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s3_sbte" sheetId="1" r:id="rId4"/>
    <sheet state="visible" name="cts3ss" sheetId="2" r:id="rId5"/>
    <sheet state="visible" name="cts3s" sheetId="3" r:id="rId6"/>
    <sheet state="visible" name="cts3" sheetId="4" r:id="rId7"/>
    <sheet state="visible" name="final" sheetId="5" r:id="rId8"/>
  </sheets>
  <definedNames>
    <definedName localSheetId="4" name="gp">final!$C$84:$L$90</definedName>
  </definedNames>
  <calcPr/>
  <extLst>
    <ext uri="GoogleSheetsCustomDataVersion1">
      <go:sheetsCustomData xmlns:go="http://customooxmlschemas.google.com/" r:id="rId9" roundtripDataSignature="AMtx7mifAF8OuqPZea40BHC/xABNaH+SRw=="/>
    </ext>
  </extLst>
</workbook>
</file>

<file path=xl/sharedStrings.xml><?xml version="1.0" encoding="utf-8"?>
<sst xmlns="http://schemas.openxmlformats.org/spreadsheetml/2006/main" count="9325" uniqueCount="136">
  <si>
    <t>Register No;"Student Name";Branch;Semester;Course;"Exam Type";Attendance;Withheld;IMark;Grade;Result</t>
  </si>
  <si>
    <t>VIVEK T K</t>
  </si>
  <si>
    <t>Computer Engineering</t>
  </si>
  <si>
    <t>3131-Computer Architecture</t>
  </si>
  <si>
    <t>Regular</t>
  </si>
  <si>
    <t>Present</t>
  </si>
  <si>
    <t>A</t>
  </si>
  <si>
    <t>P</t>
  </si>
  <si>
    <t>3001-Environmental Science &amp; Disaster Management</t>
  </si>
  <si>
    <t>B</t>
  </si>
  <si>
    <t>3139-Database Management System Lab</t>
  </si>
  <si>
    <t>3138-Digital Computer Principles Lab</t>
  </si>
  <si>
    <t>3137-Objected Oriented Programming Lab</t>
  </si>
  <si>
    <t>3134-Objected Oriented Programming through C++</t>
  </si>
  <si>
    <t>3133-Digital Computer Principles</t>
  </si>
  <si>
    <t>S</t>
  </si>
  <si>
    <t>3132-Database Management System</t>
  </si>
  <si>
    <t>RHISHIKESH N S</t>
  </si>
  <si>
    <t>E</t>
  </si>
  <si>
    <t>D</t>
  </si>
  <si>
    <t>F</t>
  </si>
  <si>
    <t>C</t>
  </si>
  <si>
    <t>RAHUL V A</t>
  </si>
  <si>
    <t>JUSTIN SEBASTIAN</t>
  </si>
  <si>
    <t>DEEPTHI K H</t>
  </si>
  <si>
    <t>ABIN BABU</t>
  </si>
  <si>
    <t>RAMANATH K G</t>
  </si>
  <si>
    <t>ALBIN C.ALBERT</t>
  </si>
  <si>
    <t>YOUSAFALI.E.A</t>
  </si>
  <si>
    <t>VISHNU V M</t>
  </si>
  <si>
    <t>VISHNU M.R</t>
  </si>
  <si>
    <t>VISHNU .P.P</t>
  </si>
  <si>
    <t>VARGHESE MARTIN</t>
  </si>
  <si>
    <t>SREEKANTH SAJEEV</t>
  </si>
  <si>
    <t>SHRADHA V B</t>
  </si>
  <si>
    <t>SHINE M S</t>
  </si>
  <si>
    <t>Absent</t>
  </si>
  <si>
    <t>SAYANTH SREEKANTH</t>
  </si>
  <si>
    <t>SARATHKUMAR K</t>
  </si>
  <si>
    <t>SANTO K PAULSON</t>
  </si>
  <si>
    <t>SANJAY SREEDHAR P</t>
  </si>
  <si>
    <t>SANAL T NARAYANAN</t>
  </si>
  <si>
    <t>SAJITH P K</t>
  </si>
  <si>
    <t>SAINABA K I</t>
  </si>
  <si>
    <t>SAHIL PS</t>
  </si>
  <si>
    <t>PRITHVIRAJ V R</t>
  </si>
  <si>
    <t>NITHIN GEORGE</t>
  </si>
  <si>
    <t>NEVIL KRISHNA K</t>
  </si>
  <si>
    <t>NANDHANA K S</t>
  </si>
  <si>
    <t>MANU T B</t>
  </si>
  <si>
    <t>LEON K D</t>
  </si>
  <si>
    <t>KRISHNAPRIYA K.R</t>
  </si>
  <si>
    <t>KIRAN DINESH</t>
  </si>
  <si>
    <t>JYODHIRADHITYA T M</t>
  </si>
  <si>
    <t>JOYAL SABU</t>
  </si>
  <si>
    <t>JOEL G ISSAC</t>
  </si>
  <si>
    <t>JISMON JOSE</t>
  </si>
  <si>
    <t>JAGAN. P</t>
  </si>
  <si>
    <t>JAGAN PRASAD</t>
  </si>
  <si>
    <t>FAVAS T A</t>
  </si>
  <si>
    <t>FATHIMASHAHNAS T S</t>
  </si>
  <si>
    <t>EBIN SHAJI</t>
  </si>
  <si>
    <t>DIBIN K SUNIL</t>
  </si>
  <si>
    <t>DHEERAJ P J</t>
  </si>
  <si>
    <t>DEVANAND T S</t>
  </si>
  <si>
    <t>DANIEL PAUL PERINCHERY</t>
  </si>
  <si>
    <t>CHRISTY A T</t>
  </si>
  <si>
    <t>BRAHMADEV V.S</t>
  </si>
  <si>
    <t>ATHUL KRISHNA P P</t>
  </si>
  <si>
    <t>ATHUL JAYACHANDRAN</t>
  </si>
  <si>
    <t>ATHIRA C</t>
  </si>
  <si>
    <t>With held for Malpractice</t>
  </si>
  <si>
    <t>ASWIN.S</t>
  </si>
  <si>
    <t>ASWATHY M G</t>
  </si>
  <si>
    <t>ASNA N.H</t>
  </si>
  <si>
    <t>ASMA P A</t>
  </si>
  <si>
    <t>ARON PRINCE THOMAS</t>
  </si>
  <si>
    <t>ARFAN B T</t>
  </si>
  <si>
    <t>APARNA A M</t>
  </si>
  <si>
    <t>ANUPAMA P P</t>
  </si>
  <si>
    <t>ANASWARA M</t>
  </si>
  <si>
    <t xml:space="preserve">ANANTHAKRISHNAN S </t>
  </si>
  <si>
    <t>AMAL PRINCE THOMAS</t>
  </si>
  <si>
    <t>AKSHAY. M</t>
  </si>
  <si>
    <t>AKSHAY VISAL.K.S</t>
  </si>
  <si>
    <t>AKASH C BABU</t>
  </si>
  <si>
    <t>AJMAL ROSHAN M I</t>
  </si>
  <si>
    <t>ADITHYAN K C</t>
  </si>
  <si>
    <t>ADHARSH P S</t>
  </si>
  <si>
    <t>ADARSH K C</t>
  </si>
  <si>
    <t>ADARSH .K .SUBRAMANIAN</t>
  </si>
  <si>
    <t>ABHISHEK P S</t>
  </si>
  <si>
    <t>ABHISHEK KRISHNAN. T.R</t>
  </si>
  <si>
    <t>ABHIRAM C.</t>
  </si>
  <si>
    <t>ABHINANDHANA P U</t>
  </si>
  <si>
    <t>ABHIJITH CHANDRAN</t>
  </si>
  <si>
    <t>MOHAMMED NIHAL S</t>
  </si>
  <si>
    <t>Supplementary</t>
  </si>
  <si>
    <t>GODLY ROY</t>
  </si>
  <si>
    <t>EUPHRED CALEB</t>
  </si>
  <si>
    <t>ASHIK A R</t>
  </si>
  <si>
    <t>ARUNDAS K S</t>
  </si>
  <si>
    <t>ARUN JOY</t>
  </si>
  <si>
    <t>ANOOP C K</t>
  </si>
  <si>
    <t>Withheld</t>
  </si>
  <si>
    <t>AJITH .K</t>
  </si>
  <si>
    <t>VISHNU AV</t>
  </si>
  <si>
    <t>JEHIN P JACOB</t>
  </si>
  <si>
    <t>SHARATH N.J</t>
  </si>
  <si>
    <t>REGNO</t>
  </si>
  <si>
    <t>NAME</t>
  </si>
  <si>
    <t>COURSE</t>
  </si>
  <si>
    <t>INTERNAL</t>
  </si>
  <si>
    <t>GRADE</t>
  </si>
  <si>
    <t>CONCATENATE</t>
  </si>
  <si>
    <t>MAHARAJA'S TECHNOLOGICAL INSTITUTE, THRISSUR</t>
  </si>
  <si>
    <t>THIRD SEMESTER RESULT – COMPUTER ENGG. -November 2021</t>
  </si>
  <si>
    <t>SLNO</t>
  </si>
  <si>
    <t>Regist No</t>
  </si>
  <si>
    <t>Name</t>
  </si>
  <si>
    <t>ESDM</t>
  </si>
  <si>
    <t>CA</t>
  </si>
  <si>
    <t>DBMS</t>
  </si>
  <si>
    <t>DCP</t>
  </si>
  <si>
    <t>OOPS C++</t>
  </si>
  <si>
    <t>OOPS LAB</t>
  </si>
  <si>
    <t>DCP LAB</t>
  </si>
  <si>
    <t>DBMS LAB</t>
  </si>
  <si>
    <t>FAILED</t>
  </si>
  <si>
    <t>Sgpa</t>
  </si>
  <si>
    <t>% Marks</t>
  </si>
  <si>
    <t>TOTAL</t>
  </si>
  <si>
    <t>PASS %</t>
  </si>
  <si>
    <t>Full pass</t>
  </si>
  <si>
    <t>Pass %</t>
  </si>
  <si>
    <t>One 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</si>
</sst>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Times New Roman"/>
    </font>
    <font/>
    <font>
      <b/>
      <sz val="14.0"/>
      <color theme="1"/>
      <name val="Times New Roman"/>
    </font>
    <font>
      <b/>
      <sz val="11.0"/>
      <color theme="1"/>
      <name val="Calibri"/>
    </font>
    <font>
      <b/>
      <sz val="10.0"/>
      <color theme="1"/>
      <name val="Times New Roman"/>
    </font>
    <font>
      <b/>
      <sz val="10.0"/>
      <color theme="1"/>
      <name val="Arial"/>
    </font>
    <font>
      <sz val="10.0"/>
      <color theme="1"/>
      <name val="Times New Roman"/>
    </font>
    <font>
      <b/>
      <sz val="15.0"/>
      <color rgb="FFFF0000"/>
      <name val="Calibri"/>
    </font>
    <font>
      <b/>
      <sz val="12.0"/>
      <color theme="1"/>
      <name val="Calibri"/>
    </font>
    <font>
      <b/>
      <sz val="15.0"/>
      <color rgb="FF1F497D"/>
      <name val="Arial"/>
    </font>
    <font>
      <b/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theme="6"/>
        <bgColor theme="6"/>
      </patternFill>
    </fill>
  </fills>
  <borders count="14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6" fillId="0" fontId="8" numFmtId="0" xfId="0" applyBorder="1" applyFont="1"/>
    <xf borderId="6" fillId="0" fontId="2" numFmtId="0" xfId="0" applyAlignment="1" applyBorder="1" applyFont="1">
      <alignment horizontal="center"/>
    </xf>
    <xf borderId="6" fillId="0" fontId="2" numFmtId="0" xfId="0" applyBorder="1" applyFont="1"/>
    <xf borderId="7" fillId="0" fontId="4" numFmtId="0" xfId="0" applyBorder="1" applyFont="1"/>
    <xf borderId="6" fillId="0" fontId="8" numFmtId="0" xfId="0" applyAlignment="1" applyBorder="1" applyFont="1">
      <alignment horizontal="center" shrinkToFit="0" wrapText="1"/>
    </xf>
    <xf borderId="6" fillId="0" fontId="6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6" fillId="0" fontId="2" numFmtId="2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9" fillId="0" fontId="9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0" fillId="0" fontId="8" numFmtId="0" xfId="0" applyBorder="1" applyFont="1"/>
    <xf borderId="11" fillId="0" fontId="2" numFmtId="0" xfId="0" applyBorder="1" applyFont="1"/>
    <xf borderId="12" fillId="0" fontId="8" numFmtId="0" xfId="0" applyAlignment="1" applyBorder="1" applyFont="1">
      <alignment horizontal="center" shrinkToFit="0" wrapText="1"/>
    </xf>
    <xf borderId="6" fillId="3" fontId="10" numFmtId="0" xfId="0" applyAlignment="1" applyBorder="1" applyFill="1" applyFont="1">
      <alignment horizontal="center"/>
    </xf>
    <xf borderId="9" fillId="0" fontId="2" numFmtId="0" xfId="0" applyBorder="1" applyFont="1"/>
    <xf borderId="9" fillId="0" fontId="2" numFmtId="0" xfId="0" applyAlignment="1" applyBorder="1" applyFont="1">
      <alignment horizontal="center"/>
    </xf>
    <xf borderId="13" fillId="0" fontId="2" numFmtId="0" xfId="0" applyBorder="1" applyFont="1"/>
    <xf borderId="13" fillId="0" fontId="2" numFmtId="0" xfId="0" applyAlignment="1" applyBorder="1" applyFont="1">
      <alignment horizontal="center"/>
    </xf>
    <xf borderId="0" fillId="0" fontId="11" numFmtId="10" xfId="0" applyAlignment="1" applyFont="1" applyNumberFormat="1">
      <alignment horizontal="center"/>
    </xf>
    <xf borderId="10" fillId="0" fontId="12" numFmtId="0" xfId="0" applyBorder="1" applyFont="1"/>
    <xf borderId="10" fillId="0" fontId="12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0" fillId="0" fontId="13" numFmtId="9" xfId="0" applyAlignment="1" applyBorder="1" applyFont="1" applyNumberFormat="1">
      <alignment horizontal="center"/>
    </xf>
    <xf borderId="10" fillId="0" fontId="2" numFmtId="0" xfId="0" applyAlignment="1" applyBorder="1" applyFont="1">
      <alignment horizontal="center"/>
    </xf>
  </cellXfs>
  <cellStyles count="1">
    <cellStyle xfId="0" name="Normal" builtinId="0"/>
  </cellStyles>
  <dxfs count="3">
    <dxf>
      <font>
        <name val="Arial"/>
      </font>
      <fill>
        <patternFill patternType="solid">
          <fgColor rgb="FFC5000B"/>
          <bgColor rgb="FFC5000B"/>
        </patternFill>
      </fill>
      <border/>
    </dxf>
    <dxf>
      <font>
        <name val="Arial"/>
      </font>
      <fill>
        <patternFill patternType="solid">
          <fgColor rgb="FFFFD320"/>
          <bgColor rgb="FFFFD320"/>
        </patternFill>
      </fill>
      <border/>
    </dxf>
    <dxf>
      <font>
        <name val="Arial"/>
      </font>
      <fill>
        <patternFill patternType="solid">
          <fgColor rgb="FF579D1C"/>
          <bgColor rgb="FF579D1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43"/>
    <col customWidth="1" min="3" max="4" width="8.71"/>
    <col customWidth="1" min="5" max="5" width="28.14"/>
    <col customWidth="1" min="6" max="7" width="8.71"/>
    <col customWidth="1" min="8" max="8" width="22.29"/>
    <col customWidth="1" min="9" max="26" width="8.71"/>
  </cols>
  <sheetData>
    <row r="1" ht="14.25" customHeight="1">
      <c r="A1" s="1" t="s">
        <v>0</v>
      </c>
    </row>
    <row r="2" ht="14.25" customHeight="1">
      <c r="A2" s="1">
        <v>2.0133048E7</v>
      </c>
      <c r="B2" s="1" t="s">
        <v>1</v>
      </c>
      <c r="C2" s="1" t="s">
        <v>2</v>
      </c>
      <c r="D2" s="1">
        <v>3.0</v>
      </c>
      <c r="E2" s="1" t="s">
        <v>3</v>
      </c>
      <c r="F2" s="1" t="s">
        <v>4</v>
      </c>
      <c r="G2" s="1" t="s">
        <v>5</v>
      </c>
      <c r="I2" s="1">
        <v>44.0</v>
      </c>
      <c r="J2" s="1" t="s">
        <v>6</v>
      </c>
      <c r="K2" s="1" t="s">
        <v>7</v>
      </c>
    </row>
    <row r="3" ht="14.25" customHeight="1">
      <c r="A3" s="1">
        <v>2.0133048E7</v>
      </c>
      <c r="C3" s="1" t="s">
        <v>2</v>
      </c>
      <c r="D3" s="1">
        <v>3.0</v>
      </c>
      <c r="E3" s="1" t="s">
        <v>8</v>
      </c>
      <c r="F3" s="1" t="s">
        <v>4</v>
      </c>
      <c r="G3" s="1" t="s">
        <v>5</v>
      </c>
      <c r="I3" s="1">
        <v>34.0</v>
      </c>
      <c r="J3" s="1" t="s">
        <v>9</v>
      </c>
      <c r="K3" s="1" t="s">
        <v>7</v>
      </c>
    </row>
    <row r="4" ht="14.25" customHeight="1">
      <c r="A4" s="1">
        <v>2.0133048E7</v>
      </c>
      <c r="B4" s="1" t="s">
        <v>1</v>
      </c>
      <c r="C4" s="1" t="s">
        <v>2</v>
      </c>
      <c r="D4" s="1">
        <v>3.0</v>
      </c>
      <c r="E4" s="1" t="s">
        <v>10</v>
      </c>
      <c r="F4" s="1" t="s">
        <v>4</v>
      </c>
      <c r="G4" s="1" t="s">
        <v>5</v>
      </c>
      <c r="I4" s="1">
        <v>42.0</v>
      </c>
      <c r="J4" s="1" t="s">
        <v>6</v>
      </c>
      <c r="K4" s="1" t="s">
        <v>7</v>
      </c>
    </row>
    <row r="5" ht="14.25" customHeight="1">
      <c r="A5" s="1">
        <v>2.0133048E7</v>
      </c>
      <c r="B5" s="1" t="s">
        <v>1</v>
      </c>
      <c r="C5" s="1" t="s">
        <v>2</v>
      </c>
      <c r="D5" s="1">
        <v>3.0</v>
      </c>
      <c r="E5" s="1" t="s">
        <v>11</v>
      </c>
      <c r="F5" s="1" t="s">
        <v>4</v>
      </c>
      <c r="G5" s="1" t="s">
        <v>5</v>
      </c>
      <c r="I5" s="1">
        <v>40.0</v>
      </c>
      <c r="J5" s="1" t="s">
        <v>6</v>
      </c>
      <c r="K5" s="1" t="s">
        <v>7</v>
      </c>
    </row>
    <row r="6" ht="14.25" customHeight="1">
      <c r="A6" s="1">
        <v>2.0133048E7</v>
      </c>
      <c r="B6" s="1" t="s">
        <v>1</v>
      </c>
      <c r="C6" s="1" t="s">
        <v>2</v>
      </c>
      <c r="D6" s="1">
        <v>3.0</v>
      </c>
      <c r="E6" s="1" t="s">
        <v>12</v>
      </c>
      <c r="F6" s="1" t="s">
        <v>4</v>
      </c>
      <c r="G6" s="1" t="s">
        <v>5</v>
      </c>
      <c r="I6" s="1">
        <v>46.0</v>
      </c>
      <c r="J6" s="1" t="s">
        <v>6</v>
      </c>
      <c r="K6" s="1" t="s">
        <v>7</v>
      </c>
    </row>
    <row r="7" ht="14.25" customHeight="1">
      <c r="A7" s="1">
        <v>2.0133048E7</v>
      </c>
      <c r="B7" s="1" t="s">
        <v>1</v>
      </c>
      <c r="C7" s="1" t="s">
        <v>2</v>
      </c>
      <c r="D7" s="1">
        <v>3.0</v>
      </c>
      <c r="E7" s="1" t="s">
        <v>13</v>
      </c>
      <c r="F7" s="1" t="s">
        <v>4</v>
      </c>
      <c r="G7" s="1" t="s">
        <v>5</v>
      </c>
      <c r="I7" s="1">
        <v>41.0</v>
      </c>
      <c r="J7" s="1" t="s">
        <v>6</v>
      </c>
      <c r="K7" s="1" t="s">
        <v>7</v>
      </c>
    </row>
    <row r="8" ht="14.25" customHeight="1">
      <c r="A8" s="1">
        <v>2.0133048E7</v>
      </c>
      <c r="B8" s="1" t="s">
        <v>1</v>
      </c>
      <c r="C8" s="1" t="s">
        <v>2</v>
      </c>
      <c r="D8" s="1">
        <v>3.0</v>
      </c>
      <c r="E8" s="1" t="s">
        <v>14</v>
      </c>
      <c r="F8" s="1" t="s">
        <v>4</v>
      </c>
      <c r="G8" s="1" t="s">
        <v>5</v>
      </c>
      <c r="I8" s="1">
        <v>44.0</v>
      </c>
      <c r="J8" s="1" t="s">
        <v>15</v>
      </c>
      <c r="K8" s="1" t="s">
        <v>7</v>
      </c>
    </row>
    <row r="9" ht="14.25" customHeight="1">
      <c r="A9" s="1">
        <v>2.0133048E7</v>
      </c>
      <c r="B9" s="1" t="s">
        <v>1</v>
      </c>
      <c r="C9" s="1" t="s">
        <v>2</v>
      </c>
      <c r="D9" s="1">
        <v>3.0</v>
      </c>
      <c r="E9" s="1" t="s">
        <v>16</v>
      </c>
      <c r="F9" s="1" t="s">
        <v>4</v>
      </c>
      <c r="G9" s="1" t="s">
        <v>5</v>
      </c>
      <c r="I9" s="1">
        <v>42.0</v>
      </c>
      <c r="J9" s="1" t="s">
        <v>15</v>
      </c>
      <c r="K9" s="1" t="s">
        <v>7</v>
      </c>
    </row>
    <row r="10" ht="14.25" customHeight="1">
      <c r="A10" s="1">
        <v>2.0133047E7</v>
      </c>
      <c r="B10" s="1" t="s">
        <v>17</v>
      </c>
      <c r="C10" s="1" t="s">
        <v>2</v>
      </c>
      <c r="D10" s="1">
        <v>3.0</v>
      </c>
      <c r="E10" s="1" t="s">
        <v>10</v>
      </c>
      <c r="F10" s="1" t="s">
        <v>4</v>
      </c>
      <c r="G10" s="1" t="s">
        <v>5</v>
      </c>
      <c r="I10" s="1">
        <v>24.0</v>
      </c>
      <c r="J10" s="1" t="s">
        <v>18</v>
      </c>
      <c r="K10" s="1" t="s">
        <v>7</v>
      </c>
    </row>
    <row r="11" ht="14.25" customHeight="1">
      <c r="A11" s="1">
        <v>2.0133047E7</v>
      </c>
      <c r="B11" s="1" t="s">
        <v>17</v>
      </c>
      <c r="C11" s="1" t="s">
        <v>2</v>
      </c>
      <c r="D11" s="1">
        <v>3.0</v>
      </c>
      <c r="E11" s="1" t="s">
        <v>11</v>
      </c>
      <c r="F11" s="1" t="s">
        <v>4</v>
      </c>
      <c r="G11" s="1" t="s">
        <v>5</v>
      </c>
      <c r="I11" s="1">
        <v>20.0</v>
      </c>
      <c r="J11" s="1" t="s">
        <v>18</v>
      </c>
      <c r="K11" s="1" t="s">
        <v>7</v>
      </c>
    </row>
    <row r="12" ht="14.25" customHeight="1">
      <c r="A12" s="1">
        <v>2.0133047E7</v>
      </c>
      <c r="B12" s="1" t="s">
        <v>17</v>
      </c>
      <c r="C12" s="1" t="s">
        <v>2</v>
      </c>
      <c r="D12" s="1">
        <v>3.0</v>
      </c>
      <c r="E12" s="1" t="s">
        <v>12</v>
      </c>
      <c r="F12" s="1" t="s">
        <v>4</v>
      </c>
      <c r="G12" s="1" t="s">
        <v>5</v>
      </c>
      <c r="I12" s="1">
        <v>26.0</v>
      </c>
      <c r="J12" s="1" t="s">
        <v>19</v>
      </c>
      <c r="K12" s="1" t="s">
        <v>7</v>
      </c>
    </row>
    <row r="13" ht="14.25" customHeight="1">
      <c r="A13" s="1">
        <v>2.0133047E7</v>
      </c>
      <c r="B13" s="1" t="s">
        <v>17</v>
      </c>
      <c r="C13" s="1" t="s">
        <v>2</v>
      </c>
      <c r="D13" s="1">
        <v>3.0</v>
      </c>
      <c r="E13" s="1" t="s">
        <v>13</v>
      </c>
      <c r="F13" s="1" t="s">
        <v>4</v>
      </c>
      <c r="G13" s="1" t="s">
        <v>5</v>
      </c>
      <c r="I13" s="1">
        <v>20.0</v>
      </c>
      <c r="J13" s="1" t="s">
        <v>20</v>
      </c>
      <c r="K13" s="1" t="s">
        <v>20</v>
      </c>
    </row>
    <row r="14" ht="14.25" customHeight="1">
      <c r="A14" s="1">
        <v>2.0133047E7</v>
      </c>
      <c r="B14" s="1" t="s">
        <v>17</v>
      </c>
      <c r="C14" s="1" t="s">
        <v>2</v>
      </c>
      <c r="D14" s="1">
        <v>3.0</v>
      </c>
      <c r="E14" s="1" t="s">
        <v>14</v>
      </c>
      <c r="F14" s="1" t="s">
        <v>4</v>
      </c>
      <c r="G14" s="1" t="s">
        <v>5</v>
      </c>
      <c r="I14" s="1">
        <v>20.0</v>
      </c>
      <c r="J14" s="1" t="s">
        <v>20</v>
      </c>
      <c r="K14" s="1" t="s">
        <v>20</v>
      </c>
    </row>
    <row r="15" ht="14.25" customHeight="1">
      <c r="A15" s="1">
        <v>2.0133047E7</v>
      </c>
      <c r="B15" s="1" t="s">
        <v>17</v>
      </c>
      <c r="C15" s="1" t="s">
        <v>2</v>
      </c>
      <c r="D15" s="1">
        <v>3.0</v>
      </c>
      <c r="E15" s="1" t="s">
        <v>16</v>
      </c>
      <c r="F15" s="1" t="s">
        <v>4</v>
      </c>
      <c r="G15" s="1" t="s">
        <v>5</v>
      </c>
      <c r="I15" s="1">
        <v>20.0</v>
      </c>
      <c r="J15" s="1" t="s">
        <v>20</v>
      </c>
      <c r="K15" s="1" t="s">
        <v>20</v>
      </c>
    </row>
    <row r="16" ht="14.25" customHeight="1">
      <c r="A16" s="1">
        <v>2.0133047E7</v>
      </c>
      <c r="B16" s="1" t="s">
        <v>17</v>
      </c>
      <c r="C16" s="1" t="s">
        <v>2</v>
      </c>
      <c r="D16" s="1">
        <v>3.0</v>
      </c>
      <c r="E16" s="1" t="s">
        <v>3</v>
      </c>
      <c r="F16" s="1" t="s">
        <v>4</v>
      </c>
      <c r="G16" s="1" t="s">
        <v>5</v>
      </c>
      <c r="I16" s="1">
        <v>20.0</v>
      </c>
      <c r="J16" s="1" t="s">
        <v>20</v>
      </c>
      <c r="K16" s="1" t="s">
        <v>20</v>
      </c>
    </row>
    <row r="17" ht="14.25" customHeight="1">
      <c r="A17" s="1">
        <v>2.0133047E7</v>
      </c>
      <c r="B17" s="1" t="s">
        <v>17</v>
      </c>
      <c r="C17" s="1" t="s">
        <v>2</v>
      </c>
      <c r="D17" s="1">
        <v>3.0</v>
      </c>
      <c r="E17" s="1" t="s">
        <v>8</v>
      </c>
      <c r="F17" s="1" t="s">
        <v>4</v>
      </c>
      <c r="G17" s="1" t="s">
        <v>5</v>
      </c>
      <c r="I17" s="1">
        <v>20.0</v>
      </c>
      <c r="J17" s="1" t="s">
        <v>21</v>
      </c>
      <c r="K17" s="1" t="s">
        <v>7</v>
      </c>
    </row>
    <row r="18" ht="14.25" customHeight="1">
      <c r="A18" s="1">
        <v>2.0133046E7</v>
      </c>
      <c r="B18" s="1" t="s">
        <v>22</v>
      </c>
      <c r="C18" s="1" t="s">
        <v>2</v>
      </c>
      <c r="D18" s="1">
        <v>3.0</v>
      </c>
      <c r="E18" s="1" t="s">
        <v>16</v>
      </c>
      <c r="F18" s="1" t="s">
        <v>4</v>
      </c>
      <c r="G18" s="1" t="s">
        <v>5</v>
      </c>
      <c r="I18" s="1">
        <v>34.0</v>
      </c>
      <c r="J18" s="1" t="s">
        <v>9</v>
      </c>
      <c r="K18" s="1" t="s">
        <v>7</v>
      </c>
    </row>
    <row r="19" ht="14.25" customHeight="1">
      <c r="A19" s="1">
        <v>2.0133046E7</v>
      </c>
      <c r="B19" s="1" t="s">
        <v>22</v>
      </c>
      <c r="C19" s="1" t="s">
        <v>2</v>
      </c>
      <c r="D19" s="1">
        <v>3.0</v>
      </c>
      <c r="E19" s="1" t="s">
        <v>3</v>
      </c>
      <c r="F19" s="1" t="s">
        <v>4</v>
      </c>
      <c r="G19" s="1" t="s">
        <v>5</v>
      </c>
      <c r="I19" s="1">
        <v>39.0</v>
      </c>
      <c r="J19" s="1" t="s">
        <v>21</v>
      </c>
      <c r="K19" s="1" t="s">
        <v>7</v>
      </c>
    </row>
    <row r="20" ht="14.25" customHeight="1">
      <c r="A20" s="1">
        <v>2.0133046E7</v>
      </c>
      <c r="B20" s="1" t="s">
        <v>22</v>
      </c>
      <c r="C20" s="1" t="s">
        <v>2</v>
      </c>
      <c r="D20" s="1">
        <v>3.0</v>
      </c>
      <c r="E20" s="1" t="s">
        <v>8</v>
      </c>
      <c r="F20" s="1" t="s">
        <v>4</v>
      </c>
      <c r="G20" s="1" t="s">
        <v>5</v>
      </c>
      <c r="I20" s="1">
        <v>28.0</v>
      </c>
      <c r="J20" s="1" t="s">
        <v>19</v>
      </c>
      <c r="K20" s="1" t="s">
        <v>7</v>
      </c>
    </row>
    <row r="21" ht="14.25" customHeight="1">
      <c r="A21" s="1">
        <v>2.0133046E7</v>
      </c>
      <c r="B21" s="1" t="s">
        <v>22</v>
      </c>
      <c r="C21" s="1" t="s">
        <v>2</v>
      </c>
      <c r="D21" s="1">
        <v>3.0</v>
      </c>
      <c r="E21" s="1" t="s">
        <v>10</v>
      </c>
      <c r="F21" s="1" t="s">
        <v>4</v>
      </c>
      <c r="G21" s="1" t="s">
        <v>5</v>
      </c>
      <c r="I21" s="1">
        <v>36.0</v>
      </c>
      <c r="J21" s="1" t="s">
        <v>21</v>
      </c>
      <c r="K21" s="1" t="s">
        <v>7</v>
      </c>
    </row>
    <row r="22" ht="14.25" customHeight="1">
      <c r="A22" s="1">
        <v>2.0133046E7</v>
      </c>
      <c r="B22" s="1" t="s">
        <v>22</v>
      </c>
      <c r="C22" s="1" t="s">
        <v>2</v>
      </c>
      <c r="D22" s="1">
        <v>3.0</v>
      </c>
      <c r="E22" s="1" t="s">
        <v>11</v>
      </c>
      <c r="F22" s="1" t="s">
        <v>4</v>
      </c>
      <c r="G22" s="1" t="s">
        <v>5</v>
      </c>
      <c r="I22" s="1">
        <v>40.0</v>
      </c>
      <c r="J22" s="1" t="s">
        <v>6</v>
      </c>
      <c r="K22" s="1" t="s">
        <v>7</v>
      </c>
    </row>
    <row r="23" ht="14.25" customHeight="1">
      <c r="A23" s="1">
        <v>2.0133046E7</v>
      </c>
      <c r="B23" s="1" t="s">
        <v>22</v>
      </c>
      <c r="C23" s="1" t="s">
        <v>2</v>
      </c>
      <c r="D23" s="1">
        <v>3.0</v>
      </c>
      <c r="E23" s="1" t="s">
        <v>12</v>
      </c>
      <c r="F23" s="1" t="s">
        <v>4</v>
      </c>
      <c r="G23" s="1" t="s">
        <v>5</v>
      </c>
      <c r="I23" s="1">
        <v>35.0</v>
      </c>
      <c r="J23" s="1" t="s">
        <v>21</v>
      </c>
      <c r="K23" s="1" t="s">
        <v>7</v>
      </c>
    </row>
    <row r="24" ht="14.25" customHeight="1">
      <c r="A24" s="1">
        <v>2.0133046E7</v>
      </c>
      <c r="B24" s="1" t="s">
        <v>22</v>
      </c>
      <c r="C24" s="1" t="s">
        <v>2</v>
      </c>
      <c r="D24" s="1">
        <v>3.0</v>
      </c>
      <c r="E24" s="1" t="s">
        <v>13</v>
      </c>
      <c r="F24" s="1" t="s">
        <v>4</v>
      </c>
      <c r="G24" s="1" t="s">
        <v>5</v>
      </c>
      <c r="I24" s="1">
        <v>27.0</v>
      </c>
      <c r="J24" s="1" t="s">
        <v>18</v>
      </c>
      <c r="K24" s="1" t="s">
        <v>7</v>
      </c>
    </row>
    <row r="25" ht="14.25" customHeight="1">
      <c r="A25" s="1">
        <v>2.0133046E7</v>
      </c>
      <c r="B25" s="1" t="s">
        <v>22</v>
      </c>
      <c r="C25" s="1" t="s">
        <v>2</v>
      </c>
      <c r="D25" s="1">
        <v>3.0</v>
      </c>
      <c r="E25" s="1" t="s">
        <v>14</v>
      </c>
      <c r="F25" s="1" t="s">
        <v>4</v>
      </c>
      <c r="G25" s="1" t="s">
        <v>5</v>
      </c>
      <c r="I25" s="1">
        <v>32.0</v>
      </c>
      <c r="J25" s="1" t="s">
        <v>21</v>
      </c>
      <c r="K25" s="1" t="s">
        <v>7</v>
      </c>
    </row>
    <row r="26" ht="14.25" customHeight="1">
      <c r="A26" s="1">
        <v>2.0133045E7</v>
      </c>
      <c r="B26" s="1" t="s">
        <v>23</v>
      </c>
      <c r="C26" s="1" t="s">
        <v>2</v>
      </c>
      <c r="D26" s="1">
        <v>3.0</v>
      </c>
      <c r="E26" s="1" t="s">
        <v>14</v>
      </c>
      <c r="F26" s="1" t="s">
        <v>4</v>
      </c>
      <c r="G26" s="1" t="s">
        <v>5</v>
      </c>
      <c r="I26" s="1">
        <v>28.0</v>
      </c>
      <c r="J26" s="1" t="s">
        <v>19</v>
      </c>
      <c r="K26" s="1" t="s">
        <v>7</v>
      </c>
    </row>
    <row r="27" ht="14.25" customHeight="1">
      <c r="A27" s="1">
        <v>2.0133045E7</v>
      </c>
      <c r="B27" s="1" t="s">
        <v>23</v>
      </c>
      <c r="C27" s="1" t="s">
        <v>2</v>
      </c>
      <c r="D27" s="1">
        <v>3.0</v>
      </c>
      <c r="E27" s="1" t="s">
        <v>16</v>
      </c>
      <c r="F27" s="1" t="s">
        <v>4</v>
      </c>
      <c r="G27" s="1" t="s">
        <v>5</v>
      </c>
      <c r="I27" s="1">
        <v>26.0</v>
      </c>
      <c r="J27" s="1" t="s">
        <v>21</v>
      </c>
      <c r="K27" s="1" t="s">
        <v>7</v>
      </c>
    </row>
    <row r="28" ht="14.25" customHeight="1">
      <c r="A28" s="1">
        <v>2.0133045E7</v>
      </c>
      <c r="B28" s="1" t="s">
        <v>23</v>
      </c>
      <c r="C28" s="1" t="s">
        <v>2</v>
      </c>
      <c r="D28" s="1">
        <v>3.0</v>
      </c>
      <c r="E28" s="1" t="s">
        <v>3</v>
      </c>
      <c r="F28" s="1" t="s">
        <v>4</v>
      </c>
      <c r="G28" s="1" t="s">
        <v>5</v>
      </c>
      <c r="I28" s="1">
        <v>22.0</v>
      </c>
      <c r="J28" s="1" t="s">
        <v>19</v>
      </c>
      <c r="K28" s="1" t="s">
        <v>7</v>
      </c>
    </row>
    <row r="29" ht="14.25" customHeight="1">
      <c r="A29" s="1">
        <v>2.0133045E7</v>
      </c>
      <c r="B29" s="1" t="s">
        <v>23</v>
      </c>
      <c r="C29" s="1" t="s">
        <v>2</v>
      </c>
      <c r="D29" s="1">
        <v>3.0</v>
      </c>
      <c r="E29" s="1" t="s">
        <v>8</v>
      </c>
      <c r="F29" s="1" t="s">
        <v>4</v>
      </c>
      <c r="G29" s="1" t="s">
        <v>5</v>
      </c>
      <c r="I29" s="1">
        <v>29.0</v>
      </c>
      <c r="J29" s="1" t="s">
        <v>21</v>
      </c>
      <c r="K29" s="1" t="s">
        <v>7</v>
      </c>
    </row>
    <row r="30" ht="14.25" customHeight="1">
      <c r="A30" s="1">
        <v>2.0133045E7</v>
      </c>
      <c r="B30" s="1" t="s">
        <v>23</v>
      </c>
      <c r="C30" s="1" t="s">
        <v>2</v>
      </c>
      <c r="D30" s="1">
        <v>3.0</v>
      </c>
      <c r="E30" s="1" t="s">
        <v>10</v>
      </c>
      <c r="F30" s="1" t="s">
        <v>4</v>
      </c>
      <c r="G30" s="1" t="s">
        <v>5</v>
      </c>
      <c r="I30" s="1">
        <v>32.0</v>
      </c>
      <c r="J30" s="1" t="s">
        <v>9</v>
      </c>
      <c r="K30" s="1" t="s">
        <v>7</v>
      </c>
    </row>
    <row r="31" ht="14.25" customHeight="1">
      <c r="A31" s="1">
        <v>2.0133045E7</v>
      </c>
      <c r="B31" s="1" t="s">
        <v>23</v>
      </c>
      <c r="C31" s="1" t="s">
        <v>2</v>
      </c>
      <c r="D31" s="1">
        <v>3.0</v>
      </c>
      <c r="E31" s="1" t="s">
        <v>11</v>
      </c>
      <c r="F31" s="1" t="s">
        <v>4</v>
      </c>
      <c r="G31" s="1" t="s">
        <v>5</v>
      </c>
      <c r="I31" s="1">
        <v>31.0</v>
      </c>
      <c r="J31" s="1" t="s">
        <v>21</v>
      </c>
      <c r="K31" s="1" t="s">
        <v>7</v>
      </c>
    </row>
    <row r="32" ht="14.25" customHeight="1">
      <c r="A32" s="1">
        <v>2.0133045E7</v>
      </c>
      <c r="B32" s="1" t="s">
        <v>23</v>
      </c>
      <c r="C32" s="1" t="s">
        <v>2</v>
      </c>
      <c r="D32" s="1">
        <v>3.0</v>
      </c>
      <c r="E32" s="1" t="s">
        <v>12</v>
      </c>
      <c r="F32" s="1" t="s">
        <v>4</v>
      </c>
      <c r="G32" s="1" t="s">
        <v>5</v>
      </c>
      <c r="I32" s="1">
        <v>30.0</v>
      </c>
      <c r="J32" s="1" t="s">
        <v>19</v>
      </c>
      <c r="K32" s="1" t="s">
        <v>7</v>
      </c>
    </row>
    <row r="33" ht="14.25" customHeight="1">
      <c r="A33" s="1">
        <v>2.0133045E7</v>
      </c>
      <c r="B33" s="1" t="s">
        <v>23</v>
      </c>
      <c r="C33" s="1" t="s">
        <v>2</v>
      </c>
      <c r="D33" s="1">
        <v>3.0</v>
      </c>
      <c r="E33" s="1" t="s">
        <v>13</v>
      </c>
      <c r="F33" s="1" t="s">
        <v>4</v>
      </c>
      <c r="G33" s="1" t="s">
        <v>5</v>
      </c>
      <c r="I33" s="1">
        <v>20.0</v>
      </c>
      <c r="J33" s="1" t="s">
        <v>18</v>
      </c>
      <c r="K33" s="1" t="s">
        <v>7</v>
      </c>
    </row>
    <row r="34" ht="14.25" customHeight="1">
      <c r="A34" s="1">
        <v>2.0133044E7</v>
      </c>
      <c r="B34" s="1" t="s">
        <v>24</v>
      </c>
      <c r="C34" s="1" t="s">
        <v>2</v>
      </c>
      <c r="D34" s="1">
        <v>3.0</v>
      </c>
      <c r="E34" s="1" t="s">
        <v>11</v>
      </c>
      <c r="F34" s="1" t="s">
        <v>4</v>
      </c>
      <c r="G34" s="1" t="s">
        <v>5</v>
      </c>
      <c r="I34" s="1">
        <v>40.0</v>
      </c>
      <c r="J34" s="1" t="s">
        <v>6</v>
      </c>
      <c r="K34" s="1" t="s">
        <v>7</v>
      </c>
    </row>
    <row r="35" ht="14.25" customHeight="1">
      <c r="A35" s="1">
        <v>2.0133044E7</v>
      </c>
      <c r="B35" s="1" t="s">
        <v>24</v>
      </c>
      <c r="C35" s="1" t="s">
        <v>2</v>
      </c>
      <c r="D35" s="1">
        <v>3.0</v>
      </c>
      <c r="E35" s="1" t="s">
        <v>12</v>
      </c>
      <c r="F35" s="1" t="s">
        <v>4</v>
      </c>
      <c r="G35" s="1" t="s">
        <v>5</v>
      </c>
      <c r="I35" s="1">
        <v>37.0</v>
      </c>
      <c r="J35" s="1" t="s">
        <v>9</v>
      </c>
      <c r="K35" s="1" t="s">
        <v>7</v>
      </c>
    </row>
    <row r="36" ht="14.25" customHeight="1">
      <c r="A36" s="1">
        <v>2.0133044E7</v>
      </c>
      <c r="B36" s="1" t="s">
        <v>24</v>
      </c>
      <c r="C36" s="1" t="s">
        <v>2</v>
      </c>
      <c r="D36" s="1">
        <v>3.0</v>
      </c>
      <c r="E36" s="1" t="s">
        <v>13</v>
      </c>
      <c r="F36" s="1" t="s">
        <v>4</v>
      </c>
      <c r="G36" s="1" t="s">
        <v>5</v>
      </c>
      <c r="I36" s="1">
        <v>37.0</v>
      </c>
      <c r="J36" s="1" t="s">
        <v>19</v>
      </c>
      <c r="K36" s="1" t="s">
        <v>7</v>
      </c>
    </row>
    <row r="37" ht="14.25" customHeight="1">
      <c r="A37" s="1">
        <v>2.0133044E7</v>
      </c>
      <c r="B37" s="1" t="s">
        <v>24</v>
      </c>
      <c r="C37" s="1" t="s">
        <v>2</v>
      </c>
      <c r="D37" s="1">
        <v>3.0</v>
      </c>
      <c r="E37" s="1" t="s">
        <v>14</v>
      </c>
      <c r="F37" s="1" t="s">
        <v>4</v>
      </c>
      <c r="G37" s="1" t="s">
        <v>5</v>
      </c>
      <c r="I37" s="1">
        <v>34.0</v>
      </c>
      <c r="J37" s="1" t="s">
        <v>6</v>
      </c>
      <c r="K37" s="1" t="s">
        <v>7</v>
      </c>
    </row>
    <row r="38" ht="14.25" customHeight="1">
      <c r="A38" s="1">
        <v>2.0133044E7</v>
      </c>
      <c r="B38" s="1" t="s">
        <v>24</v>
      </c>
      <c r="C38" s="1" t="s">
        <v>2</v>
      </c>
      <c r="D38" s="1">
        <v>3.0</v>
      </c>
      <c r="E38" s="1" t="s">
        <v>16</v>
      </c>
      <c r="F38" s="1" t="s">
        <v>4</v>
      </c>
      <c r="G38" s="1" t="s">
        <v>5</v>
      </c>
      <c r="I38" s="1">
        <v>29.0</v>
      </c>
      <c r="J38" s="1" t="s">
        <v>9</v>
      </c>
      <c r="K38" s="1" t="s">
        <v>7</v>
      </c>
    </row>
    <row r="39" ht="14.25" customHeight="1">
      <c r="A39" s="1">
        <v>2.0133044E7</v>
      </c>
      <c r="B39" s="1" t="s">
        <v>24</v>
      </c>
      <c r="C39" s="1" t="s">
        <v>2</v>
      </c>
      <c r="D39" s="1">
        <v>3.0</v>
      </c>
      <c r="E39" s="1" t="s">
        <v>3</v>
      </c>
      <c r="F39" s="1" t="s">
        <v>4</v>
      </c>
      <c r="G39" s="1" t="s">
        <v>5</v>
      </c>
      <c r="I39" s="1">
        <v>36.0</v>
      </c>
      <c r="J39" s="1" t="s">
        <v>19</v>
      </c>
      <c r="K39" s="1" t="s">
        <v>7</v>
      </c>
    </row>
    <row r="40" ht="14.25" customHeight="1">
      <c r="A40" s="1">
        <v>2.0133044E7</v>
      </c>
      <c r="B40" s="1" t="s">
        <v>24</v>
      </c>
      <c r="C40" s="1" t="s">
        <v>2</v>
      </c>
      <c r="D40" s="1">
        <v>3.0</v>
      </c>
      <c r="E40" s="1" t="s">
        <v>8</v>
      </c>
      <c r="F40" s="1" t="s">
        <v>4</v>
      </c>
      <c r="G40" s="1" t="s">
        <v>5</v>
      </c>
      <c r="I40" s="1">
        <v>28.0</v>
      </c>
      <c r="J40" s="1" t="s">
        <v>21</v>
      </c>
      <c r="K40" s="1" t="s">
        <v>7</v>
      </c>
    </row>
    <row r="41" ht="14.25" customHeight="1">
      <c r="A41" s="1">
        <v>2.0133044E7</v>
      </c>
      <c r="B41" s="1" t="s">
        <v>24</v>
      </c>
      <c r="C41" s="1" t="s">
        <v>2</v>
      </c>
      <c r="D41" s="1">
        <v>3.0</v>
      </c>
      <c r="E41" s="1" t="s">
        <v>10</v>
      </c>
      <c r="F41" s="1" t="s">
        <v>4</v>
      </c>
      <c r="G41" s="1" t="s">
        <v>5</v>
      </c>
      <c r="I41" s="1">
        <v>40.0</v>
      </c>
      <c r="J41" s="1" t="s">
        <v>6</v>
      </c>
      <c r="K41" s="1" t="s">
        <v>7</v>
      </c>
    </row>
    <row r="42" ht="14.25" customHeight="1">
      <c r="A42" s="1">
        <v>2.0133043E7</v>
      </c>
      <c r="B42" s="1" t="s">
        <v>25</v>
      </c>
      <c r="C42" s="1" t="s">
        <v>2</v>
      </c>
      <c r="D42" s="1">
        <v>3.0</v>
      </c>
      <c r="E42" s="1" t="s">
        <v>3</v>
      </c>
      <c r="F42" s="1" t="s">
        <v>4</v>
      </c>
      <c r="G42" s="1" t="s">
        <v>5</v>
      </c>
      <c r="I42" s="1">
        <v>34.0</v>
      </c>
      <c r="J42" s="1" t="s">
        <v>18</v>
      </c>
      <c r="K42" s="1" t="s">
        <v>7</v>
      </c>
    </row>
    <row r="43" ht="14.25" customHeight="1">
      <c r="A43" s="1">
        <v>2.0133043E7</v>
      </c>
      <c r="B43" s="1" t="s">
        <v>25</v>
      </c>
      <c r="C43" s="1" t="s">
        <v>2</v>
      </c>
      <c r="D43" s="1">
        <v>3.0</v>
      </c>
      <c r="E43" s="1" t="s">
        <v>8</v>
      </c>
      <c r="F43" s="1" t="s">
        <v>4</v>
      </c>
      <c r="G43" s="1" t="s">
        <v>5</v>
      </c>
      <c r="I43" s="1">
        <v>29.0</v>
      </c>
      <c r="J43" s="1" t="s">
        <v>21</v>
      </c>
      <c r="K43" s="1" t="s">
        <v>7</v>
      </c>
    </row>
    <row r="44" ht="14.25" customHeight="1">
      <c r="A44" s="1">
        <v>2.0133043E7</v>
      </c>
      <c r="B44" s="1" t="s">
        <v>25</v>
      </c>
      <c r="C44" s="1" t="s">
        <v>2</v>
      </c>
      <c r="D44" s="1">
        <v>3.0</v>
      </c>
      <c r="E44" s="1" t="s">
        <v>10</v>
      </c>
      <c r="F44" s="1" t="s">
        <v>4</v>
      </c>
      <c r="G44" s="1" t="s">
        <v>5</v>
      </c>
      <c r="I44" s="1">
        <v>36.0</v>
      </c>
      <c r="J44" s="1" t="s">
        <v>21</v>
      </c>
      <c r="K44" s="1" t="s">
        <v>7</v>
      </c>
    </row>
    <row r="45" ht="14.25" customHeight="1">
      <c r="A45" s="1">
        <v>2.0133043E7</v>
      </c>
      <c r="B45" s="1" t="s">
        <v>25</v>
      </c>
      <c r="C45" s="1" t="s">
        <v>2</v>
      </c>
      <c r="D45" s="1">
        <v>3.0</v>
      </c>
      <c r="E45" s="1" t="s">
        <v>11</v>
      </c>
      <c r="F45" s="1" t="s">
        <v>4</v>
      </c>
      <c r="G45" s="1" t="s">
        <v>5</v>
      </c>
      <c r="I45" s="1">
        <v>23.0</v>
      </c>
      <c r="J45" s="1" t="s">
        <v>18</v>
      </c>
      <c r="K45" s="1" t="s">
        <v>7</v>
      </c>
    </row>
    <row r="46" ht="14.25" customHeight="1">
      <c r="A46" s="1">
        <v>2.0133043E7</v>
      </c>
      <c r="B46" s="1" t="s">
        <v>25</v>
      </c>
      <c r="C46" s="1" t="s">
        <v>2</v>
      </c>
      <c r="D46" s="1">
        <v>3.0</v>
      </c>
      <c r="E46" s="1" t="s">
        <v>12</v>
      </c>
      <c r="F46" s="1" t="s">
        <v>4</v>
      </c>
      <c r="G46" s="1" t="s">
        <v>5</v>
      </c>
      <c r="I46" s="1">
        <v>27.0</v>
      </c>
      <c r="J46" s="1" t="s">
        <v>18</v>
      </c>
      <c r="K46" s="1" t="s">
        <v>7</v>
      </c>
    </row>
    <row r="47" ht="14.25" customHeight="1">
      <c r="A47" s="1">
        <v>2.0133043E7</v>
      </c>
      <c r="B47" s="1" t="s">
        <v>25</v>
      </c>
      <c r="C47" s="1" t="s">
        <v>2</v>
      </c>
      <c r="D47" s="1">
        <v>3.0</v>
      </c>
      <c r="E47" s="1" t="s">
        <v>13</v>
      </c>
      <c r="F47" s="1" t="s">
        <v>4</v>
      </c>
      <c r="G47" s="1" t="s">
        <v>5</v>
      </c>
      <c r="I47" s="1">
        <v>26.0</v>
      </c>
      <c r="J47" s="1" t="s">
        <v>18</v>
      </c>
      <c r="K47" s="1" t="s">
        <v>7</v>
      </c>
    </row>
    <row r="48" ht="14.25" customHeight="1">
      <c r="A48" s="1">
        <v>2.0133043E7</v>
      </c>
      <c r="B48" s="1" t="s">
        <v>25</v>
      </c>
      <c r="C48" s="1" t="s">
        <v>2</v>
      </c>
      <c r="D48" s="1">
        <v>3.0</v>
      </c>
      <c r="E48" s="1" t="s">
        <v>14</v>
      </c>
      <c r="F48" s="1" t="s">
        <v>4</v>
      </c>
      <c r="G48" s="1" t="s">
        <v>5</v>
      </c>
      <c r="I48" s="1">
        <v>26.0</v>
      </c>
      <c r="J48" s="1" t="s">
        <v>18</v>
      </c>
      <c r="K48" s="1" t="s">
        <v>7</v>
      </c>
    </row>
    <row r="49" ht="14.25" customHeight="1">
      <c r="A49" s="1">
        <v>2.0133043E7</v>
      </c>
      <c r="B49" s="1" t="s">
        <v>25</v>
      </c>
      <c r="C49" s="1" t="s">
        <v>2</v>
      </c>
      <c r="D49" s="1">
        <v>3.0</v>
      </c>
      <c r="E49" s="1" t="s">
        <v>16</v>
      </c>
      <c r="F49" s="1" t="s">
        <v>4</v>
      </c>
      <c r="G49" s="1" t="s">
        <v>5</v>
      </c>
      <c r="I49" s="1">
        <v>20.0</v>
      </c>
      <c r="J49" s="1" t="s">
        <v>18</v>
      </c>
      <c r="K49" s="1" t="s">
        <v>7</v>
      </c>
    </row>
    <row r="50" ht="14.25" customHeight="1">
      <c r="A50" s="1">
        <v>2.0132419E7</v>
      </c>
      <c r="B50" s="1" t="s">
        <v>26</v>
      </c>
      <c r="C50" s="1" t="s">
        <v>2</v>
      </c>
      <c r="D50" s="1">
        <v>3.0</v>
      </c>
      <c r="E50" s="1" t="s">
        <v>10</v>
      </c>
      <c r="F50" s="1" t="s">
        <v>4</v>
      </c>
      <c r="G50" s="1" t="s">
        <v>5</v>
      </c>
      <c r="I50" s="1">
        <v>34.0</v>
      </c>
      <c r="J50" s="1" t="s">
        <v>21</v>
      </c>
      <c r="K50" s="1" t="s">
        <v>7</v>
      </c>
    </row>
    <row r="51" ht="14.25" customHeight="1">
      <c r="A51" s="1">
        <v>2.0132419E7</v>
      </c>
      <c r="B51" s="1" t="s">
        <v>26</v>
      </c>
      <c r="C51" s="1" t="s">
        <v>2</v>
      </c>
      <c r="D51" s="1">
        <v>3.0</v>
      </c>
      <c r="E51" s="1" t="s">
        <v>11</v>
      </c>
      <c r="F51" s="1" t="s">
        <v>4</v>
      </c>
      <c r="G51" s="1" t="s">
        <v>5</v>
      </c>
      <c r="I51" s="1">
        <v>30.0</v>
      </c>
      <c r="J51" s="1" t="s">
        <v>21</v>
      </c>
      <c r="K51" s="1" t="s">
        <v>7</v>
      </c>
    </row>
    <row r="52" ht="14.25" customHeight="1">
      <c r="A52" s="1">
        <v>2.0132419E7</v>
      </c>
      <c r="B52" s="1" t="s">
        <v>26</v>
      </c>
      <c r="C52" s="1" t="s">
        <v>2</v>
      </c>
      <c r="D52" s="1">
        <v>3.0</v>
      </c>
      <c r="E52" s="1" t="s">
        <v>12</v>
      </c>
      <c r="F52" s="1" t="s">
        <v>4</v>
      </c>
      <c r="G52" s="1" t="s">
        <v>5</v>
      </c>
      <c r="I52" s="1">
        <v>35.0</v>
      </c>
      <c r="J52" s="1" t="s">
        <v>21</v>
      </c>
      <c r="K52" s="1" t="s">
        <v>7</v>
      </c>
    </row>
    <row r="53" ht="14.25" customHeight="1">
      <c r="A53" s="1">
        <v>2.0132419E7</v>
      </c>
      <c r="B53" s="1" t="s">
        <v>26</v>
      </c>
      <c r="C53" s="1" t="s">
        <v>2</v>
      </c>
      <c r="D53" s="1">
        <v>3.0</v>
      </c>
      <c r="E53" s="1" t="s">
        <v>13</v>
      </c>
      <c r="F53" s="1" t="s">
        <v>4</v>
      </c>
      <c r="G53" s="1" t="s">
        <v>5</v>
      </c>
      <c r="I53" s="1">
        <v>28.0</v>
      </c>
      <c r="J53" s="1" t="s">
        <v>18</v>
      </c>
      <c r="K53" s="1" t="s">
        <v>7</v>
      </c>
    </row>
    <row r="54" ht="14.25" customHeight="1">
      <c r="A54" s="1">
        <v>2.0132419E7</v>
      </c>
      <c r="B54" s="1" t="s">
        <v>26</v>
      </c>
      <c r="C54" s="1" t="s">
        <v>2</v>
      </c>
      <c r="D54" s="1">
        <v>3.0</v>
      </c>
      <c r="E54" s="1" t="s">
        <v>14</v>
      </c>
      <c r="F54" s="1" t="s">
        <v>4</v>
      </c>
      <c r="G54" s="1" t="s">
        <v>5</v>
      </c>
      <c r="I54" s="1">
        <v>30.0</v>
      </c>
      <c r="J54" s="1" t="s">
        <v>18</v>
      </c>
      <c r="K54" s="1" t="s">
        <v>7</v>
      </c>
    </row>
    <row r="55" ht="14.25" customHeight="1">
      <c r="A55" s="1">
        <v>2.0132419E7</v>
      </c>
      <c r="B55" s="1" t="s">
        <v>26</v>
      </c>
      <c r="C55" s="1" t="s">
        <v>2</v>
      </c>
      <c r="D55" s="1">
        <v>3.0</v>
      </c>
      <c r="E55" s="1" t="s">
        <v>16</v>
      </c>
      <c r="F55" s="1" t="s">
        <v>4</v>
      </c>
      <c r="G55" s="1" t="s">
        <v>5</v>
      </c>
      <c r="I55" s="1">
        <v>35.0</v>
      </c>
      <c r="J55" s="1" t="s">
        <v>21</v>
      </c>
      <c r="K55" s="1" t="s">
        <v>7</v>
      </c>
    </row>
    <row r="56" ht="14.25" customHeight="1">
      <c r="A56" s="1">
        <v>2.0132419E7</v>
      </c>
      <c r="B56" s="1" t="s">
        <v>26</v>
      </c>
      <c r="C56" s="1" t="s">
        <v>2</v>
      </c>
      <c r="D56" s="1">
        <v>3.0</v>
      </c>
      <c r="E56" s="1" t="s">
        <v>3</v>
      </c>
      <c r="F56" s="1" t="s">
        <v>4</v>
      </c>
      <c r="G56" s="1" t="s">
        <v>5</v>
      </c>
      <c r="I56" s="1">
        <v>32.0</v>
      </c>
      <c r="J56" s="1" t="s">
        <v>18</v>
      </c>
      <c r="K56" s="1" t="s">
        <v>7</v>
      </c>
    </row>
    <row r="57" ht="14.25" customHeight="1">
      <c r="A57" s="1">
        <v>2.0132419E7</v>
      </c>
      <c r="B57" s="1" t="s">
        <v>26</v>
      </c>
      <c r="C57" s="1" t="s">
        <v>2</v>
      </c>
      <c r="D57" s="1">
        <v>3.0</v>
      </c>
      <c r="E57" s="1" t="s">
        <v>8</v>
      </c>
      <c r="F57" s="1" t="s">
        <v>4</v>
      </c>
      <c r="G57" s="1" t="s">
        <v>5</v>
      </c>
      <c r="I57" s="1">
        <v>35.0</v>
      </c>
      <c r="J57" s="1" t="s">
        <v>9</v>
      </c>
      <c r="K57" s="1" t="s">
        <v>7</v>
      </c>
    </row>
    <row r="58" ht="14.25" customHeight="1">
      <c r="A58" s="1">
        <v>2.0132384E7</v>
      </c>
      <c r="B58" s="1" t="s">
        <v>27</v>
      </c>
      <c r="C58" s="1" t="s">
        <v>2</v>
      </c>
      <c r="D58" s="1">
        <v>3.0</v>
      </c>
      <c r="E58" s="1" t="s">
        <v>8</v>
      </c>
      <c r="F58" s="1" t="s">
        <v>4</v>
      </c>
      <c r="G58" s="1" t="s">
        <v>5</v>
      </c>
      <c r="I58" s="1">
        <v>29.0</v>
      </c>
      <c r="J58" s="1" t="s">
        <v>21</v>
      </c>
      <c r="K58" s="1" t="s">
        <v>7</v>
      </c>
    </row>
    <row r="59" ht="14.25" customHeight="1">
      <c r="A59" s="1">
        <v>2.0132384E7</v>
      </c>
      <c r="B59" s="1" t="s">
        <v>27</v>
      </c>
      <c r="C59" s="1" t="s">
        <v>2</v>
      </c>
      <c r="D59" s="1">
        <v>3.0</v>
      </c>
      <c r="E59" s="1" t="s">
        <v>10</v>
      </c>
      <c r="F59" s="1" t="s">
        <v>4</v>
      </c>
      <c r="G59" s="1" t="s">
        <v>5</v>
      </c>
      <c r="I59" s="1">
        <v>23.0</v>
      </c>
      <c r="J59" s="1" t="s">
        <v>18</v>
      </c>
      <c r="K59" s="1" t="s">
        <v>7</v>
      </c>
    </row>
    <row r="60" ht="14.25" customHeight="1">
      <c r="A60" s="1">
        <v>2.0132384E7</v>
      </c>
      <c r="B60" s="1" t="s">
        <v>27</v>
      </c>
      <c r="C60" s="1" t="s">
        <v>2</v>
      </c>
      <c r="D60" s="1">
        <v>3.0</v>
      </c>
      <c r="E60" s="1" t="s">
        <v>11</v>
      </c>
      <c r="F60" s="1" t="s">
        <v>4</v>
      </c>
      <c r="G60" s="1" t="s">
        <v>5</v>
      </c>
      <c r="I60" s="1">
        <v>20.0</v>
      </c>
      <c r="J60" s="1" t="s">
        <v>18</v>
      </c>
      <c r="K60" s="1" t="s">
        <v>7</v>
      </c>
    </row>
    <row r="61" ht="14.25" customHeight="1">
      <c r="A61" s="1">
        <v>2.0132384E7</v>
      </c>
      <c r="B61" s="1" t="s">
        <v>27</v>
      </c>
      <c r="C61" s="1" t="s">
        <v>2</v>
      </c>
      <c r="D61" s="1">
        <v>3.0</v>
      </c>
      <c r="E61" s="1" t="s">
        <v>12</v>
      </c>
      <c r="F61" s="1" t="s">
        <v>4</v>
      </c>
      <c r="G61" s="1" t="s">
        <v>5</v>
      </c>
      <c r="I61" s="1">
        <v>30.0</v>
      </c>
      <c r="J61" s="1" t="s">
        <v>20</v>
      </c>
      <c r="K61" s="1" t="s">
        <v>20</v>
      </c>
    </row>
    <row r="62" ht="14.25" customHeight="1">
      <c r="A62" s="1">
        <v>2.0132384E7</v>
      </c>
      <c r="B62" s="1" t="s">
        <v>27</v>
      </c>
      <c r="C62" s="1" t="s">
        <v>2</v>
      </c>
      <c r="D62" s="1">
        <v>3.0</v>
      </c>
      <c r="E62" s="1" t="s">
        <v>13</v>
      </c>
      <c r="F62" s="1" t="s">
        <v>4</v>
      </c>
      <c r="G62" s="1" t="s">
        <v>5</v>
      </c>
      <c r="I62" s="1">
        <v>20.0</v>
      </c>
      <c r="J62" s="1" t="s">
        <v>20</v>
      </c>
      <c r="K62" s="1" t="s">
        <v>20</v>
      </c>
    </row>
    <row r="63" ht="14.25" customHeight="1">
      <c r="A63" s="1">
        <v>2.0132384E7</v>
      </c>
      <c r="B63" s="1" t="s">
        <v>27</v>
      </c>
      <c r="C63" s="1" t="s">
        <v>2</v>
      </c>
      <c r="D63" s="1">
        <v>3.0</v>
      </c>
      <c r="E63" s="1" t="s">
        <v>14</v>
      </c>
      <c r="F63" s="1" t="s">
        <v>4</v>
      </c>
      <c r="G63" s="1" t="s">
        <v>5</v>
      </c>
      <c r="I63" s="1">
        <v>20.0</v>
      </c>
      <c r="J63" s="1" t="s">
        <v>18</v>
      </c>
      <c r="K63" s="1" t="s">
        <v>7</v>
      </c>
    </row>
    <row r="64" ht="14.25" customHeight="1">
      <c r="A64" s="1">
        <v>2.0132384E7</v>
      </c>
      <c r="B64" s="1" t="s">
        <v>27</v>
      </c>
      <c r="C64" s="1" t="s">
        <v>2</v>
      </c>
      <c r="D64" s="1">
        <v>3.0</v>
      </c>
      <c r="E64" s="1" t="s">
        <v>16</v>
      </c>
      <c r="F64" s="1" t="s">
        <v>4</v>
      </c>
      <c r="G64" s="1" t="s">
        <v>5</v>
      </c>
      <c r="I64" s="1">
        <v>30.0</v>
      </c>
      <c r="J64" s="1" t="s">
        <v>20</v>
      </c>
      <c r="K64" s="1" t="s">
        <v>20</v>
      </c>
    </row>
    <row r="65" ht="14.25" customHeight="1">
      <c r="A65" s="1">
        <v>2.0132384E7</v>
      </c>
      <c r="B65" s="1" t="s">
        <v>27</v>
      </c>
      <c r="C65" s="1" t="s">
        <v>2</v>
      </c>
      <c r="D65" s="1">
        <v>3.0</v>
      </c>
      <c r="E65" s="1" t="s">
        <v>3</v>
      </c>
      <c r="F65" s="1" t="s">
        <v>4</v>
      </c>
      <c r="G65" s="1" t="s">
        <v>5</v>
      </c>
      <c r="I65" s="1">
        <v>20.0</v>
      </c>
      <c r="J65" s="1" t="s">
        <v>20</v>
      </c>
      <c r="K65" s="1" t="s">
        <v>20</v>
      </c>
    </row>
    <row r="66" ht="14.25" customHeight="1">
      <c r="A66" s="1">
        <v>2.0130603E7</v>
      </c>
      <c r="B66" s="1" t="s">
        <v>28</v>
      </c>
      <c r="C66" s="1" t="s">
        <v>2</v>
      </c>
      <c r="D66" s="1">
        <v>3.0</v>
      </c>
      <c r="E66" s="1" t="s">
        <v>8</v>
      </c>
      <c r="F66" s="1" t="s">
        <v>4</v>
      </c>
      <c r="G66" s="1" t="s">
        <v>5</v>
      </c>
      <c r="I66" s="1">
        <v>26.0</v>
      </c>
      <c r="J66" s="1" t="s">
        <v>19</v>
      </c>
      <c r="K66" s="1" t="s">
        <v>7</v>
      </c>
    </row>
    <row r="67" ht="14.25" customHeight="1">
      <c r="A67" s="1">
        <v>2.0130603E7</v>
      </c>
      <c r="B67" s="1" t="s">
        <v>28</v>
      </c>
      <c r="C67" s="1" t="s">
        <v>2</v>
      </c>
      <c r="D67" s="1">
        <v>3.0</v>
      </c>
      <c r="E67" s="1" t="s">
        <v>10</v>
      </c>
      <c r="F67" s="1" t="s">
        <v>4</v>
      </c>
      <c r="G67" s="1" t="s">
        <v>5</v>
      </c>
      <c r="I67" s="1">
        <v>27.0</v>
      </c>
      <c r="J67" s="1" t="s">
        <v>19</v>
      </c>
      <c r="K67" s="1" t="s">
        <v>7</v>
      </c>
    </row>
    <row r="68" ht="14.25" customHeight="1">
      <c r="A68" s="1">
        <v>2.0130603E7</v>
      </c>
      <c r="B68" s="1" t="s">
        <v>28</v>
      </c>
      <c r="C68" s="1" t="s">
        <v>2</v>
      </c>
      <c r="D68" s="1">
        <v>3.0</v>
      </c>
      <c r="E68" s="1" t="s">
        <v>11</v>
      </c>
      <c r="F68" s="1" t="s">
        <v>4</v>
      </c>
      <c r="G68" s="1" t="s">
        <v>5</v>
      </c>
      <c r="I68" s="1">
        <v>30.0</v>
      </c>
      <c r="J68" s="1" t="s">
        <v>21</v>
      </c>
      <c r="K68" s="1" t="s">
        <v>7</v>
      </c>
    </row>
    <row r="69" ht="14.25" customHeight="1">
      <c r="A69" s="1">
        <v>2.0130603E7</v>
      </c>
      <c r="B69" s="1" t="s">
        <v>28</v>
      </c>
      <c r="C69" s="1" t="s">
        <v>2</v>
      </c>
      <c r="D69" s="1">
        <v>3.0</v>
      </c>
      <c r="E69" s="1" t="s">
        <v>12</v>
      </c>
      <c r="F69" s="1" t="s">
        <v>4</v>
      </c>
      <c r="G69" s="1" t="s">
        <v>5</v>
      </c>
      <c r="I69" s="1">
        <v>22.0</v>
      </c>
      <c r="J69" s="1" t="s">
        <v>18</v>
      </c>
      <c r="K69" s="1" t="s">
        <v>7</v>
      </c>
    </row>
    <row r="70" ht="14.25" customHeight="1">
      <c r="A70" s="1">
        <v>2.0130603E7</v>
      </c>
      <c r="B70" s="1" t="s">
        <v>28</v>
      </c>
      <c r="C70" s="1" t="s">
        <v>2</v>
      </c>
      <c r="D70" s="1">
        <v>3.0</v>
      </c>
      <c r="E70" s="1" t="s">
        <v>13</v>
      </c>
      <c r="F70" s="1" t="s">
        <v>4</v>
      </c>
      <c r="G70" s="1" t="s">
        <v>5</v>
      </c>
      <c r="I70" s="1">
        <v>23.0</v>
      </c>
      <c r="J70" s="1" t="s">
        <v>20</v>
      </c>
      <c r="K70" s="1" t="s">
        <v>20</v>
      </c>
    </row>
    <row r="71" ht="14.25" customHeight="1">
      <c r="A71" s="1">
        <v>2.0130603E7</v>
      </c>
      <c r="B71" s="1" t="s">
        <v>28</v>
      </c>
      <c r="C71" s="1" t="s">
        <v>2</v>
      </c>
      <c r="D71" s="1">
        <v>3.0</v>
      </c>
      <c r="E71" s="1" t="s">
        <v>14</v>
      </c>
      <c r="F71" s="1" t="s">
        <v>4</v>
      </c>
      <c r="G71" s="1" t="s">
        <v>5</v>
      </c>
      <c r="I71" s="1">
        <v>28.0</v>
      </c>
      <c r="J71" s="1" t="s">
        <v>20</v>
      </c>
      <c r="K71" s="1" t="s">
        <v>20</v>
      </c>
    </row>
    <row r="72" ht="14.25" customHeight="1">
      <c r="A72" s="1">
        <v>2.0130603E7</v>
      </c>
      <c r="B72" s="1" t="s">
        <v>28</v>
      </c>
      <c r="C72" s="1" t="s">
        <v>2</v>
      </c>
      <c r="D72" s="1">
        <v>3.0</v>
      </c>
      <c r="E72" s="1" t="s">
        <v>16</v>
      </c>
      <c r="F72" s="1" t="s">
        <v>4</v>
      </c>
      <c r="G72" s="1" t="s">
        <v>5</v>
      </c>
      <c r="I72" s="1">
        <v>16.0</v>
      </c>
      <c r="J72" s="1" t="s">
        <v>20</v>
      </c>
      <c r="K72" s="1" t="s">
        <v>20</v>
      </c>
    </row>
    <row r="73" ht="14.25" customHeight="1">
      <c r="A73" s="1">
        <v>2.0130603E7</v>
      </c>
      <c r="B73" s="1" t="s">
        <v>28</v>
      </c>
      <c r="C73" s="1" t="s">
        <v>2</v>
      </c>
      <c r="D73" s="1">
        <v>3.0</v>
      </c>
      <c r="E73" s="1" t="s">
        <v>3</v>
      </c>
      <c r="F73" s="1" t="s">
        <v>4</v>
      </c>
      <c r="G73" s="1" t="s">
        <v>5</v>
      </c>
      <c r="I73" s="1">
        <v>21.0</v>
      </c>
      <c r="J73" s="1" t="s">
        <v>20</v>
      </c>
      <c r="K73" s="1" t="s">
        <v>20</v>
      </c>
    </row>
    <row r="74" ht="14.25" customHeight="1">
      <c r="A74" s="1">
        <v>2.0130602E7</v>
      </c>
      <c r="B74" s="1" t="s">
        <v>29</v>
      </c>
      <c r="C74" s="1" t="s">
        <v>2</v>
      </c>
      <c r="D74" s="1">
        <v>3.0</v>
      </c>
      <c r="E74" s="1" t="s">
        <v>11</v>
      </c>
      <c r="F74" s="1" t="s">
        <v>4</v>
      </c>
      <c r="G74" s="1" t="s">
        <v>5</v>
      </c>
      <c r="I74" s="1">
        <v>29.0</v>
      </c>
      <c r="J74" s="1" t="s">
        <v>21</v>
      </c>
      <c r="K74" s="1" t="s">
        <v>7</v>
      </c>
    </row>
    <row r="75" ht="14.25" customHeight="1">
      <c r="A75" s="1">
        <v>2.0130602E7</v>
      </c>
      <c r="B75" s="1" t="s">
        <v>29</v>
      </c>
      <c r="C75" s="1" t="s">
        <v>2</v>
      </c>
      <c r="D75" s="1">
        <v>3.0</v>
      </c>
      <c r="E75" s="1" t="s">
        <v>12</v>
      </c>
      <c r="F75" s="1" t="s">
        <v>4</v>
      </c>
      <c r="G75" s="1" t="s">
        <v>5</v>
      </c>
      <c r="I75" s="1">
        <v>30.0</v>
      </c>
      <c r="J75" s="1" t="s">
        <v>21</v>
      </c>
      <c r="K75" s="1" t="s">
        <v>7</v>
      </c>
    </row>
    <row r="76" ht="14.25" customHeight="1">
      <c r="A76" s="1">
        <v>2.0130602E7</v>
      </c>
      <c r="B76" s="1" t="s">
        <v>29</v>
      </c>
      <c r="C76" s="1" t="s">
        <v>2</v>
      </c>
      <c r="D76" s="1">
        <v>3.0</v>
      </c>
      <c r="E76" s="1" t="s">
        <v>13</v>
      </c>
      <c r="F76" s="1" t="s">
        <v>4</v>
      </c>
      <c r="G76" s="1" t="s">
        <v>5</v>
      </c>
      <c r="I76" s="1">
        <v>22.0</v>
      </c>
      <c r="J76" s="1" t="s">
        <v>20</v>
      </c>
      <c r="K76" s="1" t="s">
        <v>20</v>
      </c>
    </row>
    <row r="77" ht="14.25" customHeight="1">
      <c r="A77" s="1">
        <v>2.0130602E7</v>
      </c>
      <c r="B77" s="1" t="s">
        <v>29</v>
      </c>
      <c r="C77" s="1" t="s">
        <v>2</v>
      </c>
      <c r="D77" s="1">
        <v>3.0</v>
      </c>
      <c r="E77" s="1" t="s">
        <v>14</v>
      </c>
      <c r="F77" s="1" t="s">
        <v>4</v>
      </c>
      <c r="G77" s="1" t="s">
        <v>5</v>
      </c>
      <c r="I77" s="1">
        <v>27.0</v>
      </c>
      <c r="J77" s="1" t="s">
        <v>20</v>
      </c>
      <c r="K77" s="1" t="s">
        <v>20</v>
      </c>
    </row>
    <row r="78" ht="14.25" customHeight="1">
      <c r="A78" s="1">
        <v>2.0130602E7</v>
      </c>
      <c r="B78" s="1" t="s">
        <v>29</v>
      </c>
      <c r="C78" s="1" t="s">
        <v>2</v>
      </c>
      <c r="D78" s="1">
        <v>3.0</v>
      </c>
      <c r="E78" s="1" t="s">
        <v>16</v>
      </c>
      <c r="F78" s="1" t="s">
        <v>4</v>
      </c>
      <c r="G78" s="1" t="s">
        <v>5</v>
      </c>
      <c r="I78" s="1">
        <v>20.0</v>
      </c>
      <c r="J78" s="1" t="s">
        <v>20</v>
      </c>
      <c r="K78" s="1" t="s">
        <v>20</v>
      </c>
    </row>
    <row r="79" ht="14.25" customHeight="1">
      <c r="A79" s="1">
        <v>2.0130602E7</v>
      </c>
      <c r="B79" s="1" t="s">
        <v>29</v>
      </c>
      <c r="C79" s="1" t="s">
        <v>2</v>
      </c>
      <c r="D79" s="1">
        <v>3.0</v>
      </c>
      <c r="E79" s="1" t="s">
        <v>3</v>
      </c>
      <c r="F79" s="1" t="s">
        <v>4</v>
      </c>
      <c r="G79" s="1" t="s">
        <v>5</v>
      </c>
      <c r="I79" s="1">
        <v>27.0</v>
      </c>
      <c r="J79" s="1" t="s">
        <v>20</v>
      </c>
      <c r="K79" s="1" t="s">
        <v>20</v>
      </c>
    </row>
    <row r="80" ht="14.25" customHeight="1">
      <c r="A80" s="1">
        <v>2.0130602E7</v>
      </c>
      <c r="B80" s="1" t="s">
        <v>29</v>
      </c>
      <c r="C80" s="1" t="s">
        <v>2</v>
      </c>
      <c r="D80" s="1">
        <v>3.0</v>
      </c>
      <c r="E80" s="1" t="s">
        <v>8</v>
      </c>
      <c r="F80" s="1" t="s">
        <v>4</v>
      </c>
      <c r="G80" s="1" t="s">
        <v>5</v>
      </c>
      <c r="I80" s="1">
        <v>24.0</v>
      </c>
      <c r="J80" s="1" t="s">
        <v>21</v>
      </c>
      <c r="K80" s="1" t="s">
        <v>7</v>
      </c>
    </row>
    <row r="81" ht="14.25" customHeight="1">
      <c r="A81" s="1">
        <v>2.0130602E7</v>
      </c>
      <c r="B81" s="1" t="s">
        <v>29</v>
      </c>
      <c r="C81" s="1" t="s">
        <v>2</v>
      </c>
      <c r="D81" s="1">
        <v>3.0</v>
      </c>
      <c r="E81" s="1" t="s">
        <v>10</v>
      </c>
      <c r="F81" s="1" t="s">
        <v>4</v>
      </c>
      <c r="G81" s="1" t="s">
        <v>5</v>
      </c>
      <c r="I81" s="1">
        <v>33.0</v>
      </c>
      <c r="J81" s="1" t="s">
        <v>21</v>
      </c>
      <c r="K81" s="1" t="s">
        <v>7</v>
      </c>
    </row>
    <row r="82" ht="14.25" customHeight="1">
      <c r="A82" s="1">
        <v>2.0130601E7</v>
      </c>
      <c r="B82" s="1" t="s">
        <v>30</v>
      </c>
      <c r="C82" s="1" t="s">
        <v>2</v>
      </c>
      <c r="D82" s="1">
        <v>3.0</v>
      </c>
      <c r="E82" s="1" t="s">
        <v>11</v>
      </c>
      <c r="F82" s="1" t="s">
        <v>4</v>
      </c>
      <c r="G82" s="1" t="s">
        <v>5</v>
      </c>
      <c r="I82" s="1">
        <v>31.0</v>
      </c>
      <c r="J82" s="1" t="s">
        <v>21</v>
      </c>
      <c r="K82" s="1" t="s">
        <v>7</v>
      </c>
    </row>
    <row r="83" ht="14.25" customHeight="1">
      <c r="A83" s="1">
        <v>2.0130601E7</v>
      </c>
      <c r="B83" s="1" t="s">
        <v>30</v>
      </c>
      <c r="C83" s="1" t="s">
        <v>2</v>
      </c>
      <c r="D83" s="1">
        <v>3.0</v>
      </c>
      <c r="E83" s="1" t="s">
        <v>12</v>
      </c>
      <c r="F83" s="1" t="s">
        <v>4</v>
      </c>
      <c r="G83" s="1" t="s">
        <v>5</v>
      </c>
      <c r="I83" s="1">
        <v>44.0</v>
      </c>
      <c r="J83" s="1" t="s">
        <v>9</v>
      </c>
      <c r="K83" s="1" t="s">
        <v>7</v>
      </c>
    </row>
    <row r="84" ht="14.25" customHeight="1">
      <c r="A84" s="1">
        <v>2.0130601E7</v>
      </c>
      <c r="B84" s="1" t="s">
        <v>30</v>
      </c>
      <c r="C84" s="1" t="s">
        <v>2</v>
      </c>
      <c r="D84" s="1">
        <v>3.0</v>
      </c>
      <c r="E84" s="1" t="s">
        <v>13</v>
      </c>
      <c r="F84" s="1" t="s">
        <v>4</v>
      </c>
      <c r="G84" s="1" t="s">
        <v>5</v>
      </c>
      <c r="I84" s="1">
        <v>26.0</v>
      </c>
      <c r="J84" s="1" t="s">
        <v>20</v>
      </c>
      <c r="K84" s="1" t="s">
        <v>20</v>
      </c>
    </row>
    <row r="85" ht="14.25" customHeight="1">
      <c r="A85" s="1">
        <v>2.0130601E7</v>
      </c>
      <c r="B85" s="1" t="s">
        <v>30</v>
      </c>
      <c r="C85" s="1" t="s">
        <v>2</v>
      </c>
      <c r="D85" s="1">
        <v>3.0</v>
      </c>
      <c r="E85" s="1" t="s">
        <v>14</v>
      </c>
      <c r="F85" s="1" t="s">
        <v>4</v>
      </c>
      <c r="G85" s="1" t="s">
        <v>5</v>
      </c>
      <c r="I85" s="1">
        <v>22.0</v>
      </c>
      <c r="J85" s="1" t="s">
        <v>18</v>
      </c>
      <c r="K85" s="1" t="s">
        <v>7</v>
      </c>
    </row>
    <row r="86" ht="14.25" customHeight="1">
      <c r="A86" s="1">
        <v>2.0130601E7</v>
      </c>
      <c r="B86" s="1" t="s">
        <v>30</v>
      </c>
      <c r="C86" s="1" t="s">
        <v>2</v>
      </c>
      <c r="D86" s="1">
        <v>3.0</v>
      </c>
      <c r="E86" s="1" t="s">
        <v>16</v>
      </c>
      <c r="F86" s="1" t="s">
        <v>4</v>
      </c>
      <c r="G86" s="1" t="s">
        <v>5</v>
      </c>
      <c r="I86" s="1">
        <v>20.0</v>
      </c>
      <c r="J86" s="1" t="s">
        <v>20</v>
      </c>
      <c r="K86" s="1" t="s">
        <v>20</v>
      </c>
    </row>
    <row r="87" ht="14.25" customHeight="1">
      <c r="A87" s="1">
        <v>2.0130601E7</v>
      </c>
      <c r="B87" s="1" t="s">
        <v>30</v>
      </c>
      <c r="C87" s="1" t="s">
        <v>2</v>
      </c>
      <c r="D87" s="1">
        <v>3.0</v>
      </c>
      <c r="E87" s="1" t="s">
        <v>3</v>
      </c>
      <c r="F87" s="1" t="s">
        <v>4</v>
      </c>
      <c r="G87" s="1" t="s">
        <v>5</v>
      </c>
      <c r="I87" s="1">
        <v>26.0</v>
      </c>
      <c r="J87" s="1" t="s">
        <v>18</v>
      </c>
      <c r="K87" s="1" t="s">
        <v>7</v>
      </c>
    </row>
    <row r="88" ht="14.25" customHeight="1">
      <c r="A88" s="1">
        <v>2.0130601E7</v>
      </c>
      <c r="B88" s="1" t="s">
        <v>30</v>
      </c>
      <c r="C88" s="1" t="s">
        <v>2</v>
      </c>
      <c r="D88" s="1">
        <v>3.0</v>
      </c>
      <c r="E88" s="1" t="s">
        <v>8</v>
      </c>
      <c r="F88" s="1" t="s">
        <v>4</v>
      </c>
      <c r="G88" s="1" t="s">
        <v>5</v>
      </c>
      <c r="I88" s="1">
        <v>22.0</v>
      </c>
      <c r="J88" s="1" t="s">
        <v>19</v>
      </c>
      <c r="K88" s="1" t="s">
        <v>7</v>
      </c>
    </row>
    <row r="89" ht="14.25" customHeight="1">
      <c r="A89" s="1">
        <v>2.0130601E7</v>
      </c>
      <c r="B89" s="1" t="s">
        <v>30</v>
      </c>
      <c r="C89" s="1" t="s">
        <v>2</v>
      </c>
      <c r="D89" s="1">
        <v>3.0</v>
      </c>
      <c r="E89" s="1" t="s">
        <v>10</v>
      </c>
      <c r="F89" s="1" t="s">
        <v>4</v>
      </c>
      <c r="G89" s="1" t="s">
        <v>5</v>
      </c>
      <c r="I89" s="1">
        <v>35.0</v>
      </c>
      <c r="J89" s="1" t="s">
        <v>21</v>
      </c>
      <c r="K89" s="1" t="s">
        <v>7</v>
      </c>
    </row>
    <row r="90" ht="14.25" customHeight="1">
      <c r="A90" s="1">
        <v>2.01306E7</v>
      </c>
      <c r="B90" s="1" t="s">
        <v>31</v>
      </c>
      <c r="C90" s="1" t="s">
        <v>2</v>
      </c>
      <c r="D90" s="1">
        <v>3.0</v>
      </c>
      <c r="E90" s="1" t="s">
        <v>8</v>
      </c>
      <c r="F90" s="1" t="s">
        <v>4</v>
      </c>
      <c r="G90" s="1" t="s">
        <v>5</v>
      </c>
      <c r="I90" s="1">
        <v>23.0</v>
      </c>
      <c r="J90" s="1" t="s">
        <v>18</v>
      </c>
      <c r="K90" s="1" t="s">
        <v>7</v>
      </c>
    </row>
    <row r="91" ht="14.25" customHeight="1">
      <c r="A91" s="1">
        <v>2.01306E7</v>
      </c>
      <c r="B91" s="1" t="s">
        <v>31</v>
      </c>
      <c r="C91" s="1" t="s">
        <v>2</v>
      </c>
      <c r="D91" s="1">
        <v>3.0</v>
      </c>
      <c r="E91" s="1" t="s">
        <v>10</v>
      </c>
      <c r="F91" s="1" t="s">
        <v>4</v>
      </c>
      <c r="G91" s="1" t="s">
        <v>5</v>
      </c>
      <c r="I91" s="1">
        <v>20.0</v>
      </c>
      <c r="J91" s="1" t="s">
        <v>21</v>
      </c>
      <c r="K91" s="1" t="s">
        <v>7</v>
      </c>
    </row>
    <row r="92" ht="14.25" customHeight="1">
      <c r="A92" s="1">
        <v>2.01306E7</v>
      </c>
      <c r="B92" s="1" t="s">
        <v>31</v>
      </c>
      <c r="C92" s="1" t="s">
        <v>2</v>
      </c>
      <c r="D92" s="1">
        <v>3.0</v>
      </c>
      <c r="E92" s="1" t="s">
        <v>11</v>
      </c>
      <c r="F92" s="1" t="s">
        <v>4</v>
      </c>
      <c r="G92" s="1" t="s">
        <v>5</v>
      </c>
      <c r="I92" s="1">
        <v>21.0</v>
      </c>
      <c r="J92" s="1" t="s">
        <v>18</v>
      </c>
      <c r="K92" s="1" t="s">
        <v>7</v>
      </c>
    </row>
    <row r="93" ht="14.25" customHeight="1">
      <c r="A93" s="1">
        <v>2.01306E7</v>
      </c>
      <c r="B93" s="1" t="s">
        <v>31</v>
      </c>
      <c r="C93" s="1" t="s">
        <v>2</v>
      </c>
      <c r="D93" s="1">
        <v>3.0</v>
      </c>
      <c r="E93" s="1" t="s">
        <v>12</v>
      </c>
      <c r="F93" s="1" t="s">
        <v>4</v>
      </c>
      <c r="G93" s="1" t="s">
        <v>5</v>
      </c>
      <c r="I93" s="1">
        <v>23.0</v>
      </c>
      <c r="J93" s="1" t="s">
        <v>18</v>
      </c>
      <c r="K93" s="1" t="s">
        <v>7</v>
      </c>
    </row>
    <row r="94" ht="14.25" customHeight="1">
      <c r="A94" s="1">
        <v>2.01306E7</v>
      </c>
      <c r="B94" s="1" t="s">
        <v>31</v>
      </c>
      <c r="C94" s="1" t="s">
        <v>2</v>
      </c>
      <c r="D94" s="1">
        <v>3.0</v>
      </c>
      <c r="E94" s="1" t="s">
        <v>13</v>
      </c>
      <c r="F94" s="1" t="s">
        <v>4</v>
      </c>
      <c r="G94" s="1" t="s">
        <v>5</v>
      </c>
      <c r="I94" s="1">
        <v>20.0</v>
      </c>
      <c r="J94" s="1" t="s">
        <v>20</v>
      </c>
      <c r="K94" s="1" t="s">
        <v>20</v>
      </c>
    </row>
    <row r="95" ht="14.25" customHeight="1">
      <c r="A95" s="1">
        <v>2.01306E7</v>
      </c>
      <c r="B95" s="1" t="s">
        <v>31</v>
      </c>
      <c r="C95" s="1" t="s">
        <v>2</v>
      </c>
      <c r="D95" s="1">
        <v>3.0</v>
      </c>
      <c r="E95" s="1" t="s">
        <v>14</v>
      </c>
      <c r="F95" s="1" t="s">
        <v>4</v>
      </c>
      <c r="G95" s="1" t="s">
        <v>5</v>
      </c>
      <c r="I95" s="1">
        <v>20.0</v>
      </c>
      <c r="J95" s="1" t="s">
        <v>20</v>
      </c>
      <c r="K95" s="1" t="s">
        <v>20</v>
      </c>
    </row>
    <row r="96" ht="14.25" customHeight="1">
      <c r="A96" s="1">
        <v>2.01306E7</v>
      </c>
      <c r="B96" s="1" t="s">
        <v>31</v>
      </c>
      <c r="C96" s="1" t="s">
        <v>2</v>
      </c>
      <c r="D96" s="1">
        <v>3.0</v>
      </c>
      <c r="E96" s="1" t="s">
        <v>16</v>
      </c>
      <c r="F96" s="1" t="s">
        <v>4</v>
      </c>
      <c r="G96" s="1" t="s">
        <v>5</v>
      </c>
      <c r="I96" s="1">
        <v>23.0</v>
      </c>
      <c r="J96" s="1" t="s">
        <v>20</v>
      </c>
      <c r="K96" s="1" t="s">
        <v>20</v>
      </c>
    </row>
    <row r="97" ht="14.25" customHeight="1">
      <c r="A97" s="1">
        <v>2.01306E7</v>
      </c>
      <c r="B97" s="1" t="s">
        <v>31</v>
      </c>
      <c r="C97" s="1" t="s">
        <v>2</v>
      </c>
      <c r="D97" s="1">
        <v>3.0</v>
      </c>
      <c r="E97" s="1" t="s">
        <v>3</v>
      </c>
      <c r="F97" s="1" t="s">
        <v>4</v>
      </c>
      <c r="G97" s="1" t="s">
        <v>5</v>
      </c>
      <c r="I97" s="1">
        <v>20.0</v>
      </c>
      <c r="J97" s="1" t="s">
        <v>20</v>
      </c>
      <c r="K97" s="1" t="s">
        <v>20</v>
      </c>
    </row>
    <row r="98" ht="14.25" customHeight="1">
      <c r="A98" s="1">
        <v>2.0130599E7</v>
      </c>
      <c r="B98" s="1" t="s">
        <v>32</v>
      </c>
      <c r="C98" s="1" t="s">
        <v>2</v>
      </c>
      <c r="D98" s="1">
        <v>3.0</v>
      </c>
      <c r="E98" s="1" t="s">
        <v>10</v>
      </c>
      <c r="F98" s="1" t="s">
        <v>4</v>
      </c>
      <c r="G98" s="1" t="s">
        <v>5</v>
      </c>
      <c r="I98" s="1">
        <v>34.0</v>
      </c>
      <c r="J98" s="1" t="s">
        <v>21</v>
      </c>
      <c r="K98" s="1" t="s">
        <v>7</v>
      </c>
    </row>
    <row r="99" ht="14.25" customHeight="1">
      <c r="A99" s="1">
        <v>2.0130599E7</v>
      </c>
      <c r="B99" s="1" t="s">
        <v>32</v>
      </c>
      <c r="C99" s="1" t="s">
        <v>2</v>
      </c>
      <c r="D99" s="1">
        <v>3.0</v>
      </c>
      <c r="E99" s="1" t="s">
        <v>11</v>
      </c>
      <c r="F99" s="1" t="s">
        <v>4</v>
      </c>
      <c r="G99" s="1" t="s">
        <v>5</v>
      </c>
      <c r="I99" s="1">
        <v>9.0</v>
      </c>
      <c r="J99" s="1" t="s">
        <v>20</v>
      </c>
      <c r="K99" s="1" t="s">
        <v>20</v>
      </c>
    </row>
    <row r="100" ht="14.25" customHeight="1">
      <c r="A100" s="1">
        <v>2.0130599E7</v>
      </c>
      <c r="B100" s="1" t="s">
        <v>32</v>
      </c>
      <c r="C100" s="1" t="s">
        <v>2</v>
      </c>
      <c r="D100" s="1">
        <v>3.0</v>
      </c>
      <c r="E100" s="1" t="s">
        <v>12</v>
      </c>
      <c r="F100" s="1" t="s">
        <v>4</v>
      </c>
      <c r="G100" s="1" t="s">
        <v>5</v>
      </c>
      <c r="I100" s="1">
        <v>10.0</v>
      </c>
      <c r="J100" s="1" t="s">
        <v>20</v>
      </c>
      <c r="K100" s="1" t="s">
        <v>20</v>
      </c>
    </row>
    <row r="101" ht="14.25" customHeight="1">
      <c r="A101" s="1">
        <v>2.0130599E7</v>
      </c>
      <c r="B101" s="1" t="s">
        <v>32</v>
      </c>
      <c r="C101" s="1" t="s">
        <v>2</v>
      </c>
      <c r="D101" s="1">
        <v>3.0</v>
      </c>
      <c r="E101" s="1" t="s">
        <v>13</v>
      </c>
      <c r="F101" s="1" t="s">
        <v>4</v>
      </c>
      <c r="G101" s="1" t="s">
        <v>5</v>
      </c>
      <c r="I101" s="1">
        <v>10.0</v>
      </c>
      <c r="J101" s="1" t="s">
        <v>20</v>
      </c>
      <c r="K101" s="1" t="s">
        <v>20</v>
      </c>
    </row>
    <row r="102" ht="14.25" customHeight="1">
      <c r="A102" s="1">
        <v>2.0130599E7</v>
      </c>
      <c r="B102" s="1" t="s">
        <v>32</v>
      </c>
      <c r="C102" s="1" t="s">
        <v>2</v>
      </c>
      <c r="D102" s="1">
        <v>3.0</v>
      </c>
      <c r="E102" s="1" t="s">
        <v>14</v>
      </c>
      <c r="F102" s="1" t="s">
        <v>4</v>
      </c>
      <c r="G102" s="1" t="s">
        <v>5</v>
      </c>
      <c r="I102" s="1">
        <v>20.0</v>
      </c>
      <c r="J102" s="1" t="s">
        <v>18</v>
      </c>
      <c r="K102" s="1" t="s">
        <v>7</v>
      </c>
    </row>
    <row r="103" ht="14.25" customHeight="1">
      <c r="A103" s="1">
        <v>2.0130599E7</v>
      </c>
      <c r="B103" s="1" t="s">
        <v>32</v>
      </c>
      <c r="C103" s="1" t="s">
        <v>2</v>
      </c>
      <c r="D103" s="1">
        <v>3.0</v>
      </c>
      <c r="E103" s="1" t="s">
        <v>16</v>
      </c>
      <c r="F103" s="1" t="s">
        <v>4</v>
      </c>
      <c r="G103" s="1" t="s">
        <v>5</v>
      </c>
      <c r="I103" s="1">
        <v>20.0</v>
      </c>
      <c r="J103" s="1" t="s">
        <v>20</v>
      </c>
      <c r="K103" s="1" t="s">
        <v>20</v>
      </c>
    </row>
    <row r="104" ht="14.25" customHeight="1">
      <c r="A104" s="1">
        <v>2.0130599E7</v>
      </c>
      <c r="B104" s="1" t="s">
        <v>32</v>
      </c>
      <c r="C104" s="1" t="s">
        <v>2</v>
      </c>
      <c r="D104" s="1">
        <v>3.0</v>
      </c>
      <c r="E104" s="1" t="s">
        <v>3</v>
      </c>
      <c r="F104" s="1" t="s">
        <v>4</v>
      </c>
      <c r="G104" s="1" t="s">
        <v>5</v>
      </c>
      <c r="I104" s="1">
        <v>9.0</v>
      </c>
      <c r="J104" s="1" t="s">
        <v>20</v>
      </c>
      <c r="K104" s="1" t="s">
        <v>20</v>
      </c>
    </row>
    <row r="105" ht="14.25" customHeight="1">
      <c r="A105" s="1">
        <v>2.0130599E7</v>
      </c>
      <c r="B105" s="1" t="s">
        <v>32</v>
      </c>
      <c r="C105" s="1" t="s">
        <v>2</v>
      </c>
      <c r="D105" s="1">
        <v>3.0</v>
      </c>
      <c r="E105" s="1" t="s">
        <v>8</v>
      </c>
      <c r="F105" s="1" t="s">
        <v>4</v>
      </c>
      <c r="G105" s="1" t="s">
        <v>5</v>
      </c>
      <c r="I105" s="1">
        <v>13.0</v>
      </c>
      <c r="J105" s="1" t="s">
        <v>19</v>
      </c>
      <c r="K105" s="1" t="s">
        <v>7</v>
      </c>
    </row>
    <row r="106" ht="14.25" customHeight="1">
      <c r="A106" s="1">
        <v>2.0130597E7</v>
      </c>
      <c r="B106" s="1" t="s">
        <v>33</v>
      </c>
      <c r="C106" s="1" t="s">
        <v>2</v>
      </c>
      <c r="D106" s="1">
        <v>3.0</v>
      </c>
      <c r="E106" s="1" t="s">
        <v>10</v>
      </c>
      <c r="F106" s="1" t="s">
        <v>4</v>
      </c>
      <c r="G106" s="1" t="s">
        <v>5</v>
      </c>
      <c r="I106" s="1">
        <v>40.0</v>
      </c>
      <c r="J106" s="1" t="s">
        <v>6</v>
      </c>
      <c r="K106" s="1" t="s">
        <v>7</v>
      </c>
    </row>
    <row r="107" ht="14.25" customHeight="1">
      <c r="A107" s="1">
        <v>2.0130597E7</v>
      </c>
      <c r="B107" s="1" t="s">
        <v>33</v>
      </c>
      <c r="C107" s="1" t="s">
        <v>2</v>
      </c>
      <c r="D107" s="1">
        <v>3.0</v>
      </c>
      <c r="E107" s="1" t="s">
        <v>11</v>
      </c>
      <c r="F107" s="1" t="s">
        <v>4</v>
      </c>
      <c r="G107" s="1" t="s">
        <v>5</v>
      </c>
      <c r="I107" s="1">
        <v>39.0</v>
      </c>
      <c r="J107" s="1" t="s">
        <v>9</v>
      </c>
      <c r="K107" s="1" t="s">
        <v>7</v>
      </c>
    </row>
    <row r="108" ht="14.25" customHeight="1">
      <c r="A108" s="1">
        <v>2.0130597E7</v>
      </c>
      <c r="B108" s="1" t="s">
        <v>33</v>
      </c>
      <c r="C108" s="1" t="s">
        <v>2</v>
      </c>
      <c r="D108" s="1">
        <v>3.0</v>
      </c>
      <c r="E108" s="1" t="s">
        <v>12</v>
      </c>
      <c r="F108" s="1" t="s">
        <v>4</v>
      </c>
      <c r="G108" s="1" t="s">
        <v>5</v>
      </c>
      <c r="I108" s="1">
        <v>36.0</v>
      </c>
      <c r="J108" s="1" t="s">
        <v>9</v>
      </c>
      <c r="K108" s="1" t="s">
        <v>7</v>
      </c>
    </row>
    <row r="109" ht="14.25" customHeight="1">
      <c r="A109" s="1">
        <v>2.0130597E7</v>
      </c>
      <c r="B109" s="1" t="s">
        <v>33</v>
      </c>
      <c r="C109" s="1" t="s">
        <v>2</v>
      </c>
      <c r="D109" s="1">
        <v>3.0</v>
      </c>
      <c r="E109" s="1" t="s">
        <v>13</v>
      </c>
      <c r="F109" s="1" t="s">
        <v>4</v>
      </c>
      <c r="G109" s="1" t="s">
        <v>5</v>
      </c>
      <c r="I109" s="1">
        <v>29.0</v>
      </c>
      <c r="J109" s="1" t="s">
        <v>20</v>
      </c>
      <c r="K109" s="1" t="s">
        <v>20</v>
      </c>
    </row>
    <row r="110" ht="14.25" customHeight="1">
      <c r="A110" s="1">
        <v>2.0130597E7</v>
      </c>
      <c r="B110" s="1" t="s">
        <v>33</v>
      </c>
      <c r="C110" s="1" t="s">
        <v>2</v>
      </c>
      <c r="D110" s="1">
        <v>3.0</v>
      </c>
      <c r="E110" s="1" t="s">
        <v>14</v>
      </c>
      <c r="F110" s="1" t="s">
        <v>4</v>
      </c>
      <c r="G110" s="1" t="s">
        <v>5</v>
      </c>
      <c r="I110" s="1">
        <v>26.0</v>
      </c>
      <c r="J110" s="1" t="s">
        <v>18</v>
      </c>
      <c r="K110" s="1" t="s">
        <v>7</v>
      </c>
    </row>
    <row r="111" ht="14.25" customHeight="1">
      <c r="A111" s="1">
        <v>2.0130597E7</v>
      </c>
      <c r="B111" s="1" t="s">
        <v>33</v>
      </c>
      <c r="C111" s="1" t="s">
        <v>2</v>
      </c>
      <c r="D111" s="1">
        <v>3.0</v>
      </c>
      <c r="E111" s="1" t="s">
        <v>16</v>
      </c>
      <c r="F111" s="1" t="s">
        <v>4</v>
      </c>
      <c r="G111" s="1" t="s">
        <v>5</v>
      </c>
      <c r="I111" s="1">
        <v>27.0</v>
      </c>
      <c r="J111" s="1" t="s">
        <v>20</v>
      </c>
      <c r="K111" s="1" t="s">
        <v>20</v>
      </c>
    </row>
    <row r="112" ht="14.25" customHeight="1">
      <c r="A112" s="1">
        <v>2.0130597E7</v>
      </c>
      <c r="B112" s="1" t="s">
        <v>33</v>
      </c>
      <c r="C112" s="1" t="s">
        <v>2</v>
      </c>
      <c r="D112" s="1">
        <v>3.0</v>
      </c>
      <c r="E112" s="1" t="s">
        <v>3</v>
      </c>
      <c r="F112" s="1" t="s">
        <v>4</v>
      </c>
      <c r="G112" s="1" t="s">
        <v>5</v>
      </c>
      <c r="I112" s="1">
        <v>37.0</v>
      </c>
      <c r="J112" s="1" t="s">
        <v>20</v>
      </c>
      <c r="K112" s="1" t="s">
        <v>20</v>
      </c>
    </row>
    <row r="113" ht="14.25" customHeight="1">
      <c r="A113" s="1">
        <v>2.0130597E7</v>
      </c>
      <c r="B113" s="1" t="s">
        <v>33</v>
      </c>
      <c r="C113" s="1" t="s">
        <v>2</v>
      </c>
      <c r="D113" s="1">
        <v>3.0</v>
      </c>
      <c r="E113" s="1" t="s">
        <v>8</v>
      </c>
      <c r="F113" s="1" t="s">
        <v>4</v>
      </c>
      <c r="G113" s="1" t="s">
        <v>5</v>
      </c>
      <c r="I113" s="1">
        <v>23.0</v>
      </c>
      <c r="J113" s="1" t="s">
        <v>20</v>
      </c>
      <c r="K113" s="1" t="s">
        <v>20</v>
      </c>
    </row>
    <row r="114" ht="14.25" customHeight="1">
      <c r="A114" s="1">
        <v>2.0130596E7</v>
      </c>
      <c r="B114" s="1" t="s">
        <v>34</v>
      </c>
      <c r="C114" s="1" t="s">
        <v>2</v>
      </c>
      <c r="D114" s="1">
        <v>3.0</v>
      </c>
      <c r="E114" s="1" t="s">
        <v>8</v>
      </c>
      <c r="F114" s="1" t="s">
        <v>4</v>
      </c>
      <c r="G114" s="1" t="s">
        <v>5</v>
      </c>
      <c r="I114" s="1">
        <v>31.0</v>
      </c>
      <c r="J114" s="1" t="s">
        <v>21</v>
      </c>
      <c r="K114" s="1" t="s">
        <v>7</v>
      </c>
    </row>
    <row r="115" ht="14.25" customHeight="1">
      <c r="A115" s="1">
        <v>2.0130596E7</v>
      </c>
      <c r="B115" s="1" t="s">
        <v>34</v>
      </c>
      <c r="C115" s="1" t="s">
        <v>2</v>
      </c>
      <c r="D115" s="1">
        <v>3.0</v>
      </c>
      <c r="E115" s="1" t="s">
        <v>10</v>
      </c>
      <c r="F115" s="1" t="s">
        <v>4</v>
      </c>
      <c r="G115" s="1" t="s">
        <v>5</v>
      </c>
      <c r="I115" s="1">
        <v>39.0</v>
      </c>
      <c r="J115" s="1" t="s">
        <v>9</v>
      </c>
      <c r="K115" s="1" t="s">
        <v>7</v>
      </c>
    </row>
    <row r="116" ht="14.25" customHeight="1">
      <c r="A116" s="1">
        <v>2.0130596E7</v>
      </c>
      <c r="B116" s="1" t="s">
        <v>34</v>
      </c>
      <c r="C116" s="1" t="s">
        <v>2</v>
      </c>
      <c r="D116" s="1">
        <v>3.0</v>
      </c>
      <c r="E116" s="1" t="s">
        <v>11</v>
      </c>
      <c r="F116" s="1" t="s">
        <v>4</v>
      </c>
      <c r="G116" s="1" t="s">
        <v>5</v>
      </c>
      <c r="I116" s="1">
        <v>34.0</v>
      </c>
      <c r="J116" s="1" t="s">
        <v>21</v>
      </c>
      <c r="K116" s="1" t="s">
        <v>7</v>
      </c>
    </row>
    <row r="117" ht="14.25" customHeight="1">
      <c r="A117" s="1">
        <v>2.0130596E7</v>
      </c>
      <c r="B117" s="1" t="s">
        <v>34</v>
      </c>
      <c r="C117" s="1" t="s">
        <v>2</v>
      </c>
      <c r="D117" s="1">
        <v>3.0</v>
      </c>
      <c r="E117" s="1" t="s">
        <v>12</v>
      </c>
      <c r="F117" s="1" t="s">
        <v>4</v>
      </c>
      <c r="G117" s="1" t="s">
        <v>5</v>
      </c>
      <c r="I117" s="1">
        <v>41.0</v>
      </c>
      <c r="J117" s="1" t="s">
        <v>9</v>
      </c>
      <c r="K117" s="1" t="s">
        <v>7</v>
      </c>
    </row>
    <row r="118" ht="14.25" customHeight="1">
      <c r="A118" s="1">
        <v>2.0130596E7</v>
      </c>
      <c r="B118" s="1" t="s">
        <v>34</v>
      </c>
      <c r="C118" s="1" t="s">
        <v>2</v>
      </c>
      <c r="D118" s="1">
        <v>3.0</v>
      </c>
      <c r="E118" s="1" t="s">
        <v>13</v>
      </c>
      <c r="F118" s="1" t="s">
        <v>4</v>
      </c>
      <c r="G118" s="1" t="s">
        <v>5</v>
      </c>
      <c r="I118" s="1">
        <v>28.0</v>
      </c>
      <c r="J118" s="1" t="s">
        <v>18</v>
      </c>
      <c r="K118" s="1" t="s">
        <v>7</v>
      </c>
    </row>
    <row r="119" ht="14.25" customHeight="1">
      <c r="A119" s="1">
        <v>2.0130596E7</v>
      </c>
      <c r="B119" s="1" t="s">
        <v>34</v>
      </c>
      <c r="C119" s="1" t="s">
        <v>2</v>
      </c>
      <c r="D119" s="1">
        <v>3.0</v>
      </c>
      <c r="E119" s="1" t="s">
        <v>14</v>
      </c>
      <c r="F119" s="1" t="s">
        <v>4</v>
      </c>
      <c r="G119" s="1" t="s">
        <v>5</v>
      </c>
      <c r="I119" s="1">
        <v>32.0</v>
      </c>
      <c r="J119" s="1" t="s">
        <v>19</v>
      </c>
      <c r="K119" s="1" t="s">
        <v>7</v>
      </c>
    </row>
    <row r="120" ht="14.25" customHeight="1">
      <c r="A120" s="1">
        <v>2.0130596E7</v>
      </c>
      <c r="B120" s="1" t="s">
        <v>34</v>
      </c>
      <c r="C120" s="1" t="s">
        <v>2</v>
      </c>
      <c r="D120" s="1">
        <v>3.0</v>
      </c>
      <c r="E120" s="1" t="s">
        <v>16</v>
      </c>
      <c r="F120" s="1" t="s">
        <v>4</v>
      </c>
      <c r="G120" s="1" t="s">
        <v>5</v>
      </c>
      <c r="I120" s="1">
        <v>31.0</v>
      </c>
      <c r="J120" s="1" t="s">
        <v>18</v>
      </c>
      <c r="K120" s="1" t="s">
        <v>7</v>
      </c>
    </row>
    <row r="121" ht="14.25" customHeight="1">
      <c r="A121" s="1">
        <v>2.0130596E7</v>
      </c>
      <c r="B121" s="1" t="s">
        <v>34</v>
      </c>
      <c r="C121" s="1" t="s">
        <v>2</v>
      </c>
      <c r="D121" s="1">
        <v>3.0</v>
      </c>
      <c r="E121" s="1" t="s">
        <v>3</v>
      </c>
      <c r="F121" s="1" t="s">
        <v>4</v>
      </c>
      <c r="G121" s="1" t="s">
        <v>5</v>
      </c>
      <c r="I121" s="1">
        <v>31.0</v>
      </c>
      <c r="J121" s="1" t="s">
        <v>19</v>
      </c>
      <c r="K121" s="1" t="s">
        <v>7</v>
      </c>
    </row>
    <row r="122" ht="14.25" customHeight="1">
      <c r="A122" s="1">
        <v>2.0130595E7</v>
      </c>
      <c r="B122" s="1" t="s">
        <v>35</v>
      </c>
      <c r="C122" s="1" t="s">
        <v>2</v>
      </c>
      <c r="D122" s="1">
        <v>3.0</v>
      </c>
      <c r="E122" s="1" t="s">
        <v>3</v>
      </c>
      <c r="F122" s="1" t="s">
        <v>4</v>
      </c>
      <c r="G122" s="1" t="s">
        <v>36</v>
      </c>
      <c r="I122" s="1">
        <v>9.0</v>
      </c>
      <c r="J122" s="1" t="s">
        <v>20</v>
      </c>
      <c r="K122" s="1" t="s">
        <v>20</v>
      </c>
    </row>
    <row r="123" ht="14.25" customHeight="1">
      <c r="A123" s="1">
        <v>2.0130595E7</v>
      </c>
      <c r="B123" s="1" t="s">
        <v>35</v>
      </c>
      <c r="C123" s="1" t="s">
        <v>2</v>
      </c>
      <c r="D123" s="1">
        <v>3.0</v>
      </c>
      <c r="E123" s="1" t="s">
        <v>8</v>
      </c>
      <c r="F123" s="1" t="s">
        <v>4</v>
      </c>
      <c r="G123" s="1" t="s">
        <v>36</v>
      </c>
      <c r="I123" s="1">
        <v>28.0</v>
      </c>
      <c r="J123" s="1" t="s">
        <v>20</v>
      </c>
      <c r="K123" s="1" t="s">
        <v>20</v>
      </c>
    </row>
    <row r="124" ht="14.25" customHeight="1">
      <c r="A124" s="1">
        <v>2.0130595E7</v>
      </c>
      <c r="B124" s="1" t="s">
        <v>35</v>
      </c>
      <c r="C124" s="1" t="s">
        <v>2</v>
      </c>
      <c r="D124" s="1">
        <v>3.0</v>
      </c>
      <c r="E124" s="1" t="s">
        <v>10</v>
      </c>
      <c r="F124" s="1" t="s">
        <v>4</v>
      </c>
      <c r="G124" s="1" t="s">
        <v>5</v>
      </c>
      <c r="I124" s="1">
        <v>34.0</v>
      </c>
      <c r="J124" s="1" t="s">
        <v>21</v>
      </c>
      <c r="K124" s="1" t="s">
        <v>7</v>
      </c>
    </row>
    <row r="125" ht="14.25" customHeight="1">
      <c r="A125" s="1">
        <v>2.0130595E7</v>
      </c>
      <c r="B125" s="1" t="s">
        <v>35</v>
      </c>
      <c r="C125" s="1" t="s">
        <v>2</v>
      </c>
      <c r="D125" s="1">
        <v>3.0</v>
      </c>
      <c r="E125" s="1" t="s">
        <v>11</v>
      </c>
      <c r="F125" s="1" t="s">
        <v>4</v>
      </c>
      <c r="G125" s="1" t="s">
        <v>5</v>
      </c>
      <c r="I125" s="1">
        <v>38.0</v>
      </c>
      <c r="J125" s="1" t="s">
        <v>21</v>
      </c>
      <c r="K125" s="1" t="s">
        <v>7</v>
      </c>
    </row>
    <row r="126" ht="14.25" customHeight="1">
      <c r="A126" s="1">
        <v>2.0130595E7</v>
      </c>
      <c r="B126" s="1" t="s">
        <v>35</v>
      </c>
      <c r="C126" s="1" t="s">
        <v>2</v>
      </c>
      <c r="D126" s="1">
        <v>3.0</v>
      </c>
      <c r="E126" s="1" t="s">
        <v>12</v>
      </c>
      <c r="F126" s="1" t="s">
        <v>4</v>
      </c>
      <c r="G126" s="1" t="s">
        <v>5</v>
      </c>
      <c r="I126" s="1">
        <v>37.0</v>
      </c>
      <c r="J126" s="1" t="s">
        <v>19</v>
      </c>
      <c r="K126" s="1" t="s">
        <v>7</v>
      </c>
    </row>
    <row r="127" ht="14.25" customHeight="1">
      <c r="A127" s="1">
        <v>2.0130595E7</v>
      </c>
      <c r="B127" s="1" t="s">
        <v>35</v>
      </c>
      <c r="C127" s="1" t="s">
        <v>2</v>
      </c>
      <c r="D127" s="1">
        <v>3.0</v>
      </c>
      <c r="E127" s="1" t="s">
        <v>13</v>
      </c>
      <c r="F127" s="1" t="s">
        <v>4</v>
      </c>
      <c r="G127" s="1" t="s">
        <v>5</v>
      </c>
      <c r="I127" s="1">
        <v>34.0</v>
      </c>
      <c r="J127" s="1" t="s">
        <v>20</v>
      </c>
      <c r="K127" s="1" t="s">
        <v>20</v>
      </c>
    </row>
    <row r="128" ht="14.25" customHeight="1">
      <c r="A128" s="1">
        <v>2.0130595E7</v>
      </c>
      <c r="B128" s="1" t="s">
        <v>35</v>
      </c>
      <c r="C128" s="1" t="s">
        <v>2</v>
      </c>
      <c r="D128" s="1">
        <v>3.0</v>
      </c>
      <c r="E128" s="1" t="s">
        <v>14</v>
      </c>
      <c r="F128" s="1" t="s">
        <v>4</v>
      </c>
      <c r="G128" s="1" t="s">
        <v>36</v>
      </c>
      <c r="I128" s="1">
        <v>22.0</v>
      </c>
      <c r="J128" s="1" t="s">
        <v>20</v>
      </c>
      <c r="K128" s="1" t="s">
        <v>20</v>
      </c>
    </row>
    <row r="129" ht="14.25" customHeight="1">
      <c r="A129" s="1">
        <v>2.0130595E7</v>
      </c>
      <c r="B129" s="1" t="s">
        <v>35</v>
      </c>
      <c r="C129" s="1" t="s">
        <v>2</v>
      </c>
      <c r="D129" s="1">
        <v>3.0</v>
      </c>
      <c r="E129" s="1" t="s">
        <v>16</v>
      </c>
      <c r="F129" s="1" t="s">
        <v>4</v>
      </c>
      <c r="G129" s="1" t="s">
        <v>5</v>
      </c>
      <c r="I129" s="1">
        <v>14.0</v>
      </c>
      <c r="J129" s="1" t="s">
        <v>20</v>
      </c>
      <c r="K129" s="1" t="s">
        <v>20</v>
      </c>
    </row>
    <row r="130" ht="14.25" customHeight="1">
      <c r="A130" s="1">
        <v>2.0130594E7</v>
      </c>
      <c r="B130" s="1" t="s">
        <v>37</v>
      </c>
      <c r="C130" s="1" t="s">
        <v>2</v>
      </c>
      <c r="D130" s="1">
        <v>3.0</v>
      </c>
      <c r="E130" s="1" t="s">
        <v>13</v>
      </c>
      <c r="F130" s="1" t="s">
        <v>4</v>
      </c>
      <c r="G130" s="1" t="s">
        <v>5</v>
      </c>
      <c r="I130" s="1">
        <v>27.0</v>
      </c>
      <c r="J130" s="1" t="s">
        <v>21</v>
      </c>
      <c r="K130" s="1" t="s">
        <v>7</v>
      </c>
    </row>
    <row r="131" ht="14.25" customHeight="1">
      <c r="A131" s="1">
        <v>2.0130594E7</v>
      </c>
      <c r="B131" s="1" t="s">
        <v>37</v>
      </c>
      <c r="C131" s="1" t="s">
        <v>2</v>
      </c>
      <c r="D131" s="1">
        <v>3.0</v>
      </c>
      <c r="E131" s="1" t="s">
        <v>14</v>
      </c>
      <c r="F131" s="1" t="s">
        <v>4</v>
      </c>
      <c r="G131" s="1" t="s">
        <v>5</v>
      </c>
      <c r="I131" s="1">
        <v>28.0</v>
      </c>
      <c r="J131" s="1" t="s">
        <v>21</v>
      </c>
      <c r="K131" s="1" t="s">
        <v>7</v>
      </c>
    </row>
    <row r="132" ht="14.25" customHeight="1">
      <c r="A132" s="1">
        <v>2.0130594E7</v>
      </c>
      <c r="B132" s="1" t="s">
        <v>37</v>
      </c>
      <c r="C132" s="1" t="s">
        <v>2</v>
      </c>
      <c r="D132" s="1">
        <v>3.0</v>
      </c>
      <c r="E132" s="1" t="s">
        <v>16</v>
      </c>
      <c r="F132" s="1" t="s">
        <v>4</v>
      </c>
      <c r="G132" s="1" t="s">
        <v>5</v>
      </c>
      <c r="I132" s="1">
        <v>34.0</v>
      </c>
      <c r="J132" s="1" t="s">
        <v>21</v>
      </c>
      <c r="K132" s="1" t="s">
        <v>7</v>
      </c>
    </row>
    <row r="133" ht="14.25" customHeight="1">
      <c r="A133" s="1">
        <v>2.0130594E7</v>
      </c>
      <c r="B133" s="1" t="s">
        <v>37</v>
      </c>
      <c r="C133" s="1" t="s">
        <v>2</v>
      </c>
      <c r="D133" s="1">
        <v>3.0</v>
      </c>
      <c r="E133" s="1" t="s">
        <v>3</v>
      </c>
      <c r="F133" s="1" t="s">
        <v>4</v>
      </c>
      <c r="G133" s="1" t="s">
        <v>5</v>
      </c>
      <c r="I133" s="1">
        <v>38.0</v>
      </c>
      <c r="J133" s="1" t="s">
        <v>19</v>
      </c>
      <c r="K133" s="1" t="s">
        <v>7</v>
      </c>
    </row>
    <row r="134" ht="14.25" customHeight="1">
      <c r="A134" s="1">
        <v>2.0130594E7</v>
      </c>
      <c r="B134" s="1" t="s">
        <v>37</v>
      </c>
      <c r="C134" s="1" t="s">
        <v>2</v>
      </c>
      <c r="D134" s="1">
        <v>3.0</v>
      </c>
      <c r="E134" s="1" t="s">
        <v>8</v>
      </c>
      <c r="F134" s="1" t="s">
        <v>4</v>
      </c>
      <c r="G134" s="1" t="s">
        <v>5</v>
      </c>
      <c r="I134" s="1">
        <v>37.0</v>
      </c>
      <c r="J134" s="1" t="s">
        <v>9</v>
      </c>
      <c r="K134" s="1" t="s">
        <v>7</v>
      </c>
    </row>
    <row r="135" ht="14.25" customHeight="1">
      <c r="A135" s="1">
        <v>2.0130594E7</v>
      </c>
      <c r="B135" s="1" t="s">
        <v>37</v>
      </c>
      <c r="C135" s="1" t="s">
        <v>2</v>
      </c>
      <c r="D135" s="1">
        <v>3.0</v>
      </c>
      <c r="E135" s="1" t="s">
        <v>10</v>
      </c>
      <c r="F135" s="1" t="s">
        <v>4</v>
      </c>
      <c r="G135" s="1" t="s">
        <v>5</v>
      </c>
      <c r="I135" s="1">
        <v>32.0</v>
      </c>
      <c r="J135" s="1" t="s">
        <v>21</v>
      </c>
      <c r="K135" s="1" t="s">
        <v>7</v>
      </c>
    </row>
    <row r="136" ht="14.25" customHeight="1">
      <c r="A136" s="1">
        <v>2.0130594E7</v>
      </c>
      <c r="B136" s="1" t="s">
        <v>37</v>
      </c>
      <c r="C136" s="1" t="s">
        <v>2</v>
      </c>
      <c r="D136" s="1">
        <v>3.0</v>
      </c>
      <c r="E136" s="1" t="s">
        <v>11</v>
      </c>
      <c r="F136" s="1" t="s">
        <v>4</v>
      </c>
      <c r="G136" s="1" t="s">
        <v>5</v>
      </c>
      <c r="I136" s="1">
        <v>37.0</v>
      </c>
      <c r="J136" s="1" t="s">
        <v>9</v>
      </c>
      <c r="K136" s="1" t="s">
        <v>7</v>
      </c>
    </row>
    <row r="137" ht="14.25" customHeight="1">
      <c r="A137" s="1">
        <v>2.0130594E7</v>
      </c>
      <c r="B137" s="1" t="s">
        <v>37</v>
      </c>
      <c r="C137" s="1" t="s">
        <v>2</v>
      </c>
      <c r="D137" s="1">
        <v>3.0</v>
      </c>
      <c r="E137" s="1" t="s">
        <v>12</v>
      </c>
      <c r="F137" s="1" t="s">
        <v>4</v>
      </c>
      <c r="G137" s="1" t="s">
        <v>5</v>
      </c>
      <c r="I137" s="1">
        <v>36.0</v>
      </c>
      <c r="J137" s="1" t="s">
        <v>21</v>
      </c>
      <c r="K137" s="1" t="s">
        <v>7</v>
      </c>
    </row>
    <row r="138" ht="14.25" customHeight="1">
      <c r="A138" s="1">
        <v>2.0130593E7</v>
      </c>
      <c r="B138" s="1" t="s">
        <v>38</v>
      </c>
      <c r="C138" s="1" t="s">
        <v>2</v>
      </c>
      <c r="D138" s="1">
        <v>3.0</v>
      </c>
      <c r="E138" s="1" t="s">
        <v>10</v>
      </c>
      <c r="F138" s="1" t="s">
        <v>4</v>
      </c>
      <c r="G138" s="1" t="s">
        <v>5</v>
      </c>
      <c r="I138" s="1">
        <v>36.0</v>
      </c>
      <c r="J138" s="1" t="s">
        <v>21</v>
      </c>
      <c r="K138" s="1" t="s">
        <v>7</v>
      </c>
    </row>
    <row r="139" ht="14.25" customHeight="1">
      <c r="A139" s="1">
        <v>2.0130593E7</v>
      </c>
      <c r="B139" s="1" t="s">
        <v>38</v>
      </c>
      <c r="C139" s="1" t="s">
        <v>2</v>
      </c>
      <c r="D139" s="1">
        <v>3.0</v>
      </c>
      <c r="E139" s="1" t="s">
        <v>11</v>
      </c>
      <c r="F139" s="1" t="s">
        <v>4</v>
      </c>
      <c r="G139" s="1" t="s">
        <v>5</v>
      </c>
      <c r="I139" s="1">
        <v>38.0</v>
      </c>
      <c r="J139" s="1" t="s">
        <v>6</v>
      </c>
      <c r="K139" s="1" t="s">
        <v>7</v>
      </c>
    </row>
    <row r="140" ht="14.25" customHeight="1">
      <c r="A140" s="1">
        <v>2.0130593E7</v>
      </c>
      <c r="B140" s="1" t="s">
        <v>38</v>
      </c>
      <c r="C140" s="1" t="s">
        <v>2</v>
      </c>
      <c r="D140" s="1">
        <v>3.0</v>
      </c>
      <c r="E140" s="1" t="s">
        <v>12</v>
      </c>
      <c r="F140" s="1" t="s">
        <v>4</v>
      </c>
      <c r="G140" s="1" t="s">
        <v>5</v>
      </c>
      <c r="I140" s="1">
        <v>42.0</v>
      </c>
      <c r="J140" s="1" t="s">
        <v>6</v>
      </c>
      <c r="K140" s="1" t="s">
        <v>7</v>
      </c>
    </row>
    <row r="141" ht="14.25" customHeight="1">
      <c r="A141" s="1">
        <v>2.0130593E7</v>
      </c>
      <c r="B141" s="1" t="s">
        <v>38</v>
      </c>
      <c r="C141" s="1" t="s">
        <v>2</v>
      </c>
      <c r="D141" s="1">
        <v>3.0</v>
      </c>
      <c r="E141" s="1" t="s">
        <v>13</v>
      </c>
      <c r="F141" s="1" t="s">
        <v>4</v>
      </c>
      <c r="G141" s="1" t="s">
        <v>5</v>
      </c>
      <c r="I141" s="1">
        <v>33.0</v>
      </c>
      <c r="J141" s="1" t="s">
        <v>9</v>
      </c>
      <c r="K141" s="1" t="s">
        <v>7</v>
      </c>
    </row>
    <row r="142" ht="14.25" customHeight="1">
      <c r="A142" s="1">
        <v>2.0130593E7</v>
      </c>
      <c r="B142" s="1" t="s">
        <v>38</v>
      </c>
      <c r="C142" s="1" t="s">
        <v>2</v>
      </c>
      <c r="D142" s="1">
        <v>3.0</v>
      </c>
      <c r="E142" s="1" t="s">
        <v>14</v>
      </c>
      <c r="F142" s="1" t="s">
        <v>4</v>
      </c>
      <c r="G142" s="1" t="s">
        <v>5</v>
      </c>
      <c r="I142" s="1">
        <v>36.0</v>
      </c>
      <c r="J142" s="1" t="s">
        <v>21</v>
      </c>
      <c r="K142" s="1" t="s">
        <v>7</v>
      </c>
    </row>
    <row r="143" ht="14.25" customHeight="1">
      <c r="A143" s="1">
        <v>2.0130593E7</v>
      </c>
      <c r="B143" s="1" t="s">
        <v>38</v>
      </c>
      <c r="C143" s="1" t="s">
        <v>2</v>
      </c>
      <c r="D143" s="1">
        <v>3.0</v>
      </c>
      <c r="E143" s="1" t="s">
        <v>16</v>
      </c>
      <c r="F143" s="1" t="s">
        <v>4</v>
      </c>
      <c r="G143" s="1" t="s">
        <v>5</v>
      </c>
      <c r="I143" s="1">
        <v>35.0</v>
      </c>
      <c r="J143" s="1" t="s">
        <v>9</v>
      </c>
      <c r="K143" s="1" t="s">
        <v>7</v>
      </c>
    </row>
    <row r="144" ht="14.25" customHeight="1">
      <c r="A144" s="1">
        <v>2.0130593E7</v>
      </c>
      <c r="B144" s="1" t="s">
        <v>38</v>
      </c>
      <c r="C144" s="1" t="s">
        <v>2</v>
      </c>
      <c r="D144" s="1">
        <v>3.0</v>
      </c>
      <c r="E144" s="1" t="s">
        <v>3</v>
      </c>
      <c r="F144" s="1" t="s">
        <v>4</v>
      </c>
      <c r="G144" s="1" t="s">
        <v>5</v>
      </c>
      <c r="I144" s="1">
        <v>38.0</v>
      </c>
      <c r="J144" s="1" t="s">
        <v>19</v>
      </c>
      <c r="K144" s="1" t="s">
        <v>7</v>
      </c>
    </row>
    <row r="145" ht="14.25" customHeight="1">
      <c r="A145" s="1">
        <v>2.0130593E7</v>
      </c>
      <c r="B145" s="1" t="s">
        <v>38</v>
      </c>
      <c r="C145" s="1" t="s">
        <v>2</v>
      </c>
      <c r="D145" s="1">
        <v>3.0</v>
      </c>
      <c r="E145" s="1" t="s">
        <v>8</v>
      </c>
      <c r="F145" s="1" t="s">
        <v>4</v>
      </c>
      <c r="G145" s="1" t="s">
        <v>5</v>
      </c>
      <c r="I145" s="1">
        <v>29.0</v>
      </c>
      <c r="J145" s="1" t="s">
        <v>21</v>
      </c>
      <c r="K145" s="1" t="s">
        <v>7</v>
      </c>
    </row>
    <row r="146" ht="14.25" customHeight="1">
      <c r="A146" s="1">
        <v>2.0130592E7</v>
      </c>
      <c r="B146" s="1" t="s">
        <v>39</v>
      </c>
      <c r="C146" s="1" t="s">
        <v>2</v>
      </c>
      <c r="D146" s="1">
        <v>3.0</v>
      </c>
      <c r="E146" s="1" t="s">
        <v>10</v>
      </c>
      <c r="F146" s="1" t="s">
        <v>4</v>
      </c>
      <c r="G146" s="1" t="s">
        <v>5</v>
      </c>
      <c r="I146" s="1">
        <v>44.0</v>
      </c>
      <c r="J146" s="1" t="s">
        <v>15</v>
      </c>
      <c r="K146" s="1" t="s">
        <v>7</v>
      </c>
    </row>
    <row r="147" ht="14.25" customHeight="1">
      <c r="A147" s="1">
        <v>2.0130592E7</v>
      </c>
      <c r="B147" s="1" t="s">
        <v>39</v>
      </c>
      <c r="C147" s="1" t="s">
        <v>2</v>
      </c>
      <c r="D147" s="1">
        <v>3.0</v>
      </c>
      <c r="E147" s="1" t="s">
        <v>11</v>
      </c>
      <c r="F147" s="1" t="s">
        <v>4</v>
      </c>
      <c r="G147" s="1" t="s">
        <v>5</v>
      </c>
      <c r="I147" s="1">
        <v>43.0</v>
      </c>
      <c r="J147" s="1" t="s">
        <v>6</v>
      </c>
      <c r="K147" s="1" t="s">
        <v>7</v>
      </c>
    </row>
    <row r="148" ht="14.25" customHeight="1">
      <c r="A148" s="1">
        <v>2.0130592E7</v>
      </c>
      <c r="B148" s="1" t="s">
        <v>39</v>
      </c>
      <c r="C148" s="1" t="s">
        <v>2</v>
      </c>
      <c r="D148" s="1">
        <v>3.0</v>
      </c>
      <c r="E148" s="1" t="s">
        <v>12</v>
      </c>
      <c r="F148" s="1" t="s">
        <v>4</v>
      </c>
      <c r="G148" s="1" t="s">
        <v>5</v>
      </c>
      <c r="I148" s="1">
        <v>47.0</v>
      </c>
      <c r="J148" s="1" t="s">
        <v>6</v>
      </c>
      <c r="K148" s="1" t="s">
        <v>7</v>
      </c>
    </row>
    <row r="149" ht="14.25" customHeight="1">
      <c r="A149" s="1">
        <v>2.0130592E7</v>
      </c>
      <c r="B149" s="1" t="s">
        <v>39</v>
      </c>
      <c r="C149" s="1" t="s">
        <v>2</v>
      </c>
      <c r="D149" s="1">
        <v>3.0</v>
      </c>
      <c r="E149" s="1" t="s">
        <v>13</v>
      </c>
      <c r="F149" s="1" t="s">
        <v>4</v>
      </c>
      <c r="G149" s="1" t="s">
        <v>5</v>
      </c>
      <c r="I149" s="1">
        <v>34.0</v>
      </c>
      <c r="J149" s="1" t="s">
        <v>9</v>
      </c>
      <c r="K149" s="1" t="s">
        <v>7</v>
      </c>
    </row>
    <row r="150" ht="14.25" customHeight="1">
      <c r="A150" s="1">
        <v>2.0130592E7</v>
      </c>
      <c r="B150" s="1" t="s">
        <v>39</v>
      </c>
      <c r="C150" s="1" t="s">
        <v>2</v>
      </c>
      <c r="D150" s="1">
        <v>3.0</v>
      </c>
      <c r="E150" s="1" t="s">
        <v>14</v>
      </c>
      <c r="F150" s="1" t="s">
        <v>4</v>
      </c>
      <c r="G150" s="1" t="s">
        <v>5</v>
      </c>
      <c r="I150" s="1">
        <v>34.0</v>
      </c>
      <c r="J150" s="1" t="s">
        <v>9</v>
      </c>
      <c r="K150" s="1" t="s">
        <v>7</v>
      </c>
    </row>
    <row r="151" ht="14.25" customHeight="1">
      <c r="A151" s="1">
        <v>2.0130592E7</v>
      </c>
      <c r="B151" s="1" t="s">
        <v>39</v>
      </c>
      <c r="C151" s="1" t="s">
        <v>2</v>
      </c>
      <c r="D151" s="1">
        <v>3.0</v>
      </c>
      <c r="E151" s="1" t="s">
        <v>16</v>
      </c>
      <c r="F151" s="1" t="s">
        <v>4</v>
      </c>
      <c r="G151" s="1" t="s">
        <v>5</v>
      </c>
      <c r="I151" s="1">
        <v>30.0</v>
      </c>
      <c r="J151" s="1" t="s">
        <v>21</v>
      </c>
      <c r="K151" s="1" t="s">
        <v>7</v>
      </c>
    </row>
    <row r="152" ht="14.25" customHeight="1">
      <c r="A152" s="1">
        <v>2.0130592E7</v>
      </c>
      <c r="B152" s="1" t="s">
        <v>39</v>
      </c>
      <c r="C152" s="1" t="s">
        <v>2</v>
      </c>
      <c r="D152" s="1">
        <v>3.0</v>
      </c>
      <c r="E152" s="1" t="s">
        <v>3</v>
      </c>
      <c r="F152" s="1" t="s">
        <v>4</v>
      </c>
      <c r="G152" s="1" t="s">
        <v>5</v>
      </c>
      <c r="I152" s="1">
        <v>26.0</v>
      </c>
      <c r="J152" s="1" t="s">
        <v>18</v>
      </c>
      <c r="K152" s="1" t="s">
        <v>7</v>
      </c>
    </row>
    <row r="153" ht="14.25" customHeight="1">
      <c r="A153" s="1">
        <v>2.0130592E7</v>
      </c>
      <c r="B153" s="1" t="s">
        <v>39</v>
      </c>
      <c r="C153" s="1" t="s">
        <v>2</v>
      </c>
      <c r="D153" s="1">
        <v>3.0</v>
      </c>
      <c r="E153" s="1" t="s">
        <v>8</v>
      </c>
      <c r="F153" s="1" t="s">
        <v>4</v>
      </c>
      <c r="G153" s="1" t="s">
        <v>5</v>
      </c>
      <c r="I153" s="1">
        <v>25.0</v>
      </c>
      <c r="J153" s="1" t="s">
        <v>19</v>
      </c>
      <c r="K153" s="1" t="s">
        <v>7</v>
      </c>
    </row>
    <row r="154" ht="14.25" customHeight="1">
      <c r="A154" s="1">
        <v>2.0130591E7</v>
      </c>
      <c r="B154" s="1" t="s">
        <v>40</v>
      </c>
      <c r="C154" s="1" t="s">
        <v>2</v>
      </c>
      <c r="D154" s="1">
        <v>3.0</v>
      </c>
      <c r="E154" s="1" t="s">
        <v>12</v>
      </c>
      <c r="F154" s="1" t="s">
        <v>4</v>
      </c>
      <c r="G154" s="1" t="s">
        <v>5</v>
      </c>
      <c r="I154" s="1">
        <v>47.0</v>
      </c>
      <c r="J154" s="1" t="s">
        <v>6</v>
      </c>
      <c r="K154" s="1" t="s">
        <v>7</v>
      </c>
    </row>
    <row r="155" ht="14.25" customHeight="1">
      <c r="A155" s="1">
        <v>2.0130591E7</v>
      </c>
      <c r="B155" s="1" t="s">
        <v>40</v>
      </c>
      <c r="C155" s="1" t="s">
        <v>2</v>
      </c>
      <c r="D155" s="1">
        <v>3.0</v>
      </c>
      <c r="E155" s="1" t="s">
        <v>13</v>
      </c>
      <c r="F155" s="1" t="s">
        <v>4</v>
      </c>
      <c r="G155" s="1" t="s">
        <v>5</v>
      </c>
      <c r="I155" s="1">
        <v>37.0</v>
      </c>
      <c r="J155" s="1" t="s">
        <v>6</v>
      </c>
      <c r="K155" s="1" t="s">
        <v>7</v>
      </c>
    </row>
    <row r="156" ht="14.25" customHeight="1">
      <c r="A156" s="1">
        <v>2.0130591E7</v>
      </c>
      <c r="B156" s="1" t="s">
        <v>40</v>
      </c>
      <c r="C156" s="1" t="s">
        <v>2</v>
      </c>
      <c r="D156" s="1">
        <v>3.0</v>
      </c>
      <c r="E156" s="1" t="s">
        <v>14</v>
      </c>
      <c r="F156" s="1" t="s">
        <v>4</v>
      </c>
      <c r="G156" s="1" t="s">
        <v>5</v>
      </c>
      <c r="I156" s="1">
        <v>30.0</v>
      </c>
      <c r="J156" s="1" t="s">
        <v>19</v>
      </c>
      <c r="K156" s="1" t="s">
        <v>7</v>
      </c>
    </row>
    <row r="157" ht="14.25" customHeight="1">
      <c r="A157" s="1">
        <v>2.0130591E7</v>
      </c>
      <c r="B157" s="1" t="s">
        <v>40</v>
      </c>
      <c r="C157" s="1" t="s">
        <v>2</v>
      </c>
      <c r="D157" s="1">
        <v>3.0</v>
      </c>
      <c r="E157" s="1" t="s">
        <v>16</v>
      </c>
      <c r="F157" s="1" t="s">
        <v>4</v>
      </c>
      <c r="G157" s="1" t="s">
        <v>5</v>
      </c>
      <c r="I157" s="1">
        <v>38.0</v>
      </c>
      <c r="J157" s="1" t="s">
        <v>21</v>
      </c>
      <c r="K157" s="1" t="s">
        <v>7</v>
      </c>
    </row>
    <row r="158" ht="14.25" customHeight="1">
      <c r="A158" s="1">
        <v>2.0130591E7</v>
      </c>
      <c r="B158" s="1" t="s">
        <v>40</v>
      </c>
      <c r="C158" s="1" t="s">
        <v>2</v>
      </c>
      <c r="D158" s="1">
        <v>3.0</v>
      </c>
      <c r="E158" s="1" t="s">
        <v>3</v>
      </c>
      <c r="F158" s="1" t="s">
        <v>4</v>
      </c>
      <c r="G158" s="1" t="s">
        <v>5</v>
      </c>
      <c r="I158" s="1">
        <v>40.0</v>
      </c>
      <c r="J158" s="1" t="s">
        <v>21</v>
      </c>
      <c r="K158" s="1" t="s">
        <v>7</v>
      </c>
    </row>
    <row r="159" ht="14.25" customHeight="1">
      <c r="A159" s="1">
        <v>2.0130591E7</v>
      </c>
      <c r="B159" s="1" t="s">
        <v>40</v>
      </c>
      <c r="C159" s="1" t="s">
        <v>2</v>
      </c>
      <c r="D159" s="1">
        <v>3.0</v>
      </c>
      <c r="E159" s="1" t="s">
        <v>8</v>
      </c>
      <c r="F159" s="1" t="s">
        <v>4</v>
      </c>
      <c r="G159" s="1" t="s">
        <v>5</v>
      </c>
      <c r="I159" s="1">
        <v>31.0</v>
      </c>
      <c r="J159" s="1" t="s">
        <v>21</v>
      </c>
      <c r="K159" s="1" t="s">
        <v>7</v>
      </c>
    </row>
    <row r="160" ht="14.25" customHeight="1">
      <c r="A160" s="1">
        <v>2.0130591E7</v>
      </c>
      <c r="B160" s="1" t="s">
        <v>40</v>
      </c>
      <c r="C160" s="1" t="s">
        <v>2</v>
      </c>
      <c r="D160" s="1">
        <v>3.0</v>
      </c>
      <c r="E160" s="1" t="s">
        <v>10</v>
      </c>
      <c r="F160" s="1" t="s">
        <v>4</v>
      </c>
      <c r="G160" s="1" t="s">
        <v>5</v>
      </c>
      <c r="I160" s="1">
        <v>41.0</v>
      </c>
      <c r="J160" s="1" t="s">
        <v>6</v>
      </c>
      <c r="K160" s="1" t="s">
        <v>7</v>
      </c>
    </row>
    <row r="161" ht="14.25" customHeight="1">
      <c r="A161" s="1">
        <v>2.0130591E7</v>
      </c>
      <c r="B161" s="1" t="s">
        <v>40</v>
      </c>
      <c r="C161" s="1" t="s">
        <v>2</v>
      </c>
      <c r="D161" s="1">
        <v>3.0</v>
      </c>
      <c r="E161" s="1" t="s">
        <v>11</v>
      </c>
      <c r="F161" s="1" t="s">
        <v>4</v>
      </c>
      <c r="G161" s="1" t="s">
        <v>5</v>
      </c>
      <c r="I161" s="1">
        <v>44.0</v>
      </c>
      <c r="J161" s="1" t="s">
        <v>6</v>
      </c>
      <c r="K161" s="1" t="s">
        <v>7</v>
      </c>
    </row>
    <row r="162" ht="14.25" customHeight="1">
      <c r="A162" s="1">
        <v>2.013059E7</v>
      </c>
      <c r="B162" s="1" t="s">
        <v>41</v>
      </c>
      <c r="C162" s="1" t="s">
        <v>2</v>
      </c>
      <c r="D162" s="1">
        <v>3.0</v>
      </c>
      <c r="E162" s="1" t="s">
        <v>10</v>
      </c>
      <c r="F162" s="1" t="s">
        <v>4</v>
      </c>
      <c r="G162" s="1" t="s">
        <v>5</v>
      </c>
      <c r="I162" s="1">
        <v>34.0</v>
      </c>
      <c r="J162" s="1" t="s">
        <v>21</v>
      </c>
      <c r="K162" s="1" t="s">
        <v>7</v>
      </c>
    </row>
    <row r="163" ht="14.25" customHeight="1">
      <c r="A163" s="1">
        <v>2.013059E7</v>
      </c>
      <c r="B163" s="1" t="s">
        <v>41</v>
      </c>
      <c r="C163" s="1" t="s">
        <v>2</v>
      </c>
      <c r="D163" s="1">
        <v>3.0</v>
      </c>
      <c r="E163" s="1" t="s">
        <v>11</v>
      </c>
      <c r="F163" s="1" t="s">
        <v>4</v>
      </c>
      <c r="G163" s="1" t="s">
        <v>5</v>
      </c>
      <c r="I163" s="1">
        <v>24.0</v>
      </c>
      <c r="J163" s="1" t="s">
        <v>19</v>
      </c>
      <c r="K163" s="1" t="s">
        <v>7</v>
      </c>
    </row>
    <row r="164" ht="14.25" customHeight="1">
      <c r="A164" s="1">
        <v>2.013059E7</v>
      </c>
      <c r="B164" s="1" t="s">
        <v>41</v>
      </c>
      <c r="C164" s="1" t="s">
        <v>2</v>
      </c>
      <c r="D164" s="1">
        <v>3.0</v>
      </c>
      <c r="E164" s="1" t="s">
        <v>12</v>
      </c>
      <c r="F164" s="1" t="s">
        <v>4</v>
      </c>
      <c r="G164" s="1" t="s">
        <v>5</v>
      </c>
      <c r="I164" s="1">
        <v>32.0</v>
      </c>
      <c r="J164" s="1" t="s">
        <v>19</v>
      </c>
      <c r="K164" s="1" t="s">
        <v>7</v>
      </c>
    </row>
    <row r="165" ht="14.25" customHeight="1">
      <c r="A165" s="1">
        <v>2.013059E7</v>
      </c>
      <c r="B165" s="1" t="s">
        <v>41</v>
      </c>
      <c r="C165" s="1" t="s">
        <v>2</v>
      </c>
      <c r="D165" s="1">
        <v>3.0</v>
      </c>
      <c r="E165" s="1" t="s">
        <v>13</v>
      </c>
      <c r="F165" s="1" t="s">
        <v>4</v>
      </c>
      <c r="G165" s="1" t="s">
        <v>5</v>
      </c>
      <c r="I165" s="1">
        <v>26.0</v>
      </c>
      <c r="J165" s="1" t="s">
        <v>20</v>
      </c>
      <c r="K165" s="1" t="s">
        <v>20</v>
      </c>
    </row>
    <row r="166" ht="14.25" customHeight="1">
      <c r="A166" s="1">
        <v>2.013059E7</v>
      </c>
      <c r="B166" s="1" t="s">
        <v>41</v>
      </c>
      <c r="C166" s="1" t="s">
        <v>2</v>
      </c>
      <c r="D166" s="1">
        <v>3.0</v>
      </c>
      <c r="E166" s="1" t="s">
        <v>14</v>
      </c>
      <c r="F166" s="1" t="s">
        <v>4</v>
      </c>
      <c r="G166" s="1" t="s">
        <v>5</v>
      </c>
      <c r="I166" s="1">
        <v>21.0</v>
      </c>
      <c r="J166" s="1" t="s">
        <v>20</v>
      </c>
      <c r="K166" s="1" t="s">
        <v>20</v>
      </c>
    </row>
    <row r="167" ht="14.25" customHeight="1">
      <c r="A167" s="1">
        <v>2.013059E7</v>
      </c>
      <c r="B167" s="1" t="s">
        <v>41</v>
      </c>
      <c r="C167" s="1" t="s">
        <v>2</v>
      </c>
      <c r="D167" s="1">
        <v>3.0</v>
      </c>
      <c r="E167" s="1" t="s">
        <v>16</v>
      </c>
      <c r="F167" s="1" t="s">
        <v>4</v>
      </c>
      <c r="G167" s="1" t="s">
        <v>5</v>
      </c>
      <c r="I167" s="1">
        <v>37.0</v>
      </c>
      <c r="J167" s="1" t="s">
        <v>21</v>
      </c>
      <c r="K167" s="1" t="s">
        <v>7</v>
      </c>
    </row>
    <row r="168" ht="14.25" customHeight="1">
      <c r="A168" s="1">
        <v>2.013059E7</v>
      </c>
      <c r="B168" s="1" t="s">
        <v>41</v>
      </c>
      <c r="C168" s="1" t="s">
        <v>2</v>
      </c>
      <c r="D168" s="1">
        <v>3.0</v>
      </c>
      <c r="E168" s="1" t="s">
        <v>3</v>
      </c>
      <c r="F168" s="1" t="s">
        <v>4</v>
      </c>
      <c r="G168" s="1" t="s">
        <v>5</v>
      </c>
      <c r="I168" s="1">
        <v>32.0</v>
      </c>
      <c r="J168" s="1" t="s">
        <v>20</v>
      </c>
      <c r="K168" s="1" t="s">
        <v>20</v>
      </c>
    </row>
    <row r="169" ht="14.25" customHeight="1">
      <c r="A169" s="1">
        <v>2.013059E7</v>
      </c>
      <c r="B169" s="1" t="s">
        <v>41</v>
      </c>
      <c r="C169" s="1" t="s">
        <v>2</v>
      </c>
      <c r="D169" s="1">
        <v>3.0</v>
      </c>
      <c r="E169" s="1" t="s">
        <v>8</v>
      </c>
      <c r="F169" s="1" t="s">
        <v>4</v>
      </c>
      <c r="G169" s="1" t="s">
        <v>5</v>
      </c>
      <c r="I169" s="1">
        <v>26.0</v>
      </c>
      <c r="J169" s="1" t="s">
        <v>21</v>
      </c>
      <c r="K169" s="1" t="s">
        <v>7</v>
      </c>
    </row>
    <row r="170" ht="14.25" customHeight="1">
      <c r="A170" s="1">
        <v>2.0130589E7</v>
      </c>
      <c r="B170" s="1" t="s">
        <v>42</v>
      </c>
      <c r="C170" s="1" t="s">
        <v>2</v>
      </c>
      <c r="D170" s="1">
        <v>3.0</v>
      </c>
      <c r="E170" s="1" t="s">
        <v>16</v>
      </c>
      <c r="F170" s="1" t="s">
        <v>4</v>
      </c>
      <c r="G170" s="1" t="s">
        <v>5</v>
      </c>
      <c r="I170" s="1">
        <v>22.0</v>
      </c>
      <c r="J170" s="1" t="s">
        <v>20</v>
      </c>
      <c r="K170" s="1" t="s">
        <v>20</v>
      </c>
    </row>
    <row r="171" ht="14.25" customHeight="1">
      <c r="A171" s="1">
        <v>2.0130589E7</v>
      </c>
      <c r="B171" s="1" t="s">
        <v>42</v>
      </c>
      <c r="C171" s="1" t="s">
        <v>2</v>
      </c>
      <c r="D171" s="1">
        <v>3.0</v>
      </c>
      <c r="E171" s="1" t="s">
        <v>3</v>
      </c>
      <c r="F171" s="1" t="s">
        <v>4</v>
      </c>
      <c r="G171" s="1" t="s">
        <v>5</v>
      </c>
      <c r="I171" s="1">
        <v>30.0</v>
      </c>
      <c r="J171" s="1" t="s">
        <v>20</v>
      </c>
      <c r="K171" s="1" t="s">
        <v>20</v>
      </c>
    </row>
    <row r="172" ht="14.25" customHeight="1">
      <c r="A172" s="1">
        <v>2.0130589E7</v>
      </c>
      <c r="B172" s="1" t="s">
        <v>42</v>
      </c>
      <c r="C172" s="1" t="s">
        <v>2</v>
      </c>
      <c r="D172" s="1">
        <v>3.0</v>
      </c>
      <c r="E172" s="1" t="s">
        <v>8</v>
      </c>
      <c r="F172" s="1" t="s">
        <v>4</v>
      </c>
      <c r="G172" s="1" t="s">
        <v>5</v>
      </c>
      <c r="I172" s="1">
        <v>21.0</v>
      </c>
      <c r="J172" s="1" t="s">
        <v>18</v>
      </c>
      <c r="K172" s="1" t="s">
        <v>7</v>
      </c>
    </row>
    <row r="173" ht="14.25" customHeight="1">
      <c r="A173" s="1">
        <v>2.0130589E7</v>
      </c>
      <c r="B173" s="1" t="s">
        <v>42</v>
      </c>
      <c r="C173" s="1" t="s">
        <v>2</v>
      </c>
      <c r="D173" s="1">
        <v>3.0</v>
      </c>
      <c r="E173" s="1" t="s">
        <v>10</v>
      </c>
      <c r="F173" s="1" t="s">
        <v>4</v>
      </c>
      <c r="G173" s="1" t="s">
        <v>5</v>
      </c>
      <c r="I173" s="1">
        <v>32.0</v>
      </c>
      <c r="J173" s="1" t="s">
        <v>21</v>
      </c>
      <c r="K173" s="1" t="s">
        <v>7</v>
      </c>
    </row>
    <row r="174" ht="14.25" customHeight="1">
      <c r="A174" s="1">
        <v>2.0130589E7</v>
      </c>
      <c r="B174" s="1" t="s">
        <v>42</v>
      </c>
      <c r="C174" s="1" t="s">
        <v>2</v>
      </c>
      <c r="D174" s="1">
        <v>3.0</v>
      </c>
      <c r="E174" s="1" t="s">
        <v>11</v>
      </c>
      <c r="F174" s="1" t="s">
        <v>4</v>
      </c>
      <c r="G174" s="1" t="s">
        <v>5</v>
      </c>
      <c r="I174" s="1">
        <v>23.0</v>
      </c>
      <c r="J174" s="1" t="s">
        <v>19</v>
      </c>
      <c r="K174" s="1" t="s">
        <v>7</v>
      </c>
    </row>
    <row r="175" ht="14.25" customHeight="1">
      <c r="A175" s="1">
        <v>2.0130589E7</v>
      </c>
      <c r="B175" s="1" t="s">
        <v>42</v>
      </c>
      <c r="C175" s="1" t="s">
        <v>2</v>
      </c>
      <c r="D175" s="1">
        <v>3.0</v>
      </c>
      <c r="E175" s="1" t="s">
        <v>12</v>
      </c>
      <c r="F175" s="1" t="s">
        <v>4</v>
      </c>
      <c r="G175" s="1" t="s">
        <v>5</v>
      </c>
      <c r="I175" s="1">
        <v>27.0</v>
      </c>
      <c r="J175" s="1" t="s">
        <v>19</v>
      </c>
      <c r="K175" s="1" t="s">
        <v>7</v>
      </c>
    </row>
    <row r="176" ht="14.25" customHeight="1">
      <c r="A176" s="1">
        <v>2.0130589E7</v>
      </c>
      <c r="B176" s="1" t="s">
        <v>42</v>
      </c>
      <c r="C176" s="1" t="s">
        <v>2</v>
      </c>
      <c r="D176" s="1">
        <v>3.0</v>
      </c>
      <c r="E176" s="1" t="s">
        <v>13</v>
      </c>
      <c r="F176" s="1" t="s">
        <v>4</v>
      </c>
      <c r="G176" s="1" t="s">
        <v>5</v>
      </c>
      <c r="I176" s="1">
        <v>28.0</v>
      </c>
      <c r="J176" s="1" t="s">
        <v>20</v>
      </c>
      <c r="K176" s="1" t="s">
        <v>20</v>
      </c>
    </row>
    <row r="177" ht="14.25" customHeight="1">
      <c r="A177" s="1">
        <v>2.0130589E7</v>
      </c>
      <c r="B177" s="1" t="s">
        <v>42</v>
      </c>
      <c r="C177" s="1" t="s">
        <v>2</v>
      </c>
      <c r="D177" s="1">
        <v>3.0</v>
      </c>
      <c r="E177" s="1" t="s">
        <v>14</v>
      </c>
      <c r="F177" s="1" t="s">
        <v>4</v>
      </c>
      <c r="G177" s="1" t="s">
        <v>5</v>
      </c>
      <c r="I177" s="1">
        <v>31.0</v>
      </c>
      <c r="J177" s="1" t="s">
        <v>20</v>
      </c>
      <c r="K177" s="1" t="s">
        <v>20</v>
      </c>
    </row>
    <row r="178" ht="14.25" customHeight="1">
      <c r="A178" s="1">
        <v>2.0130588E7</v>
      </c>
      <c r="B178" s="1" t="s">
        <v>43</v>
      </c>
      <c r="C178" s="1" t="s">
        <v>2</v>
      </c>
      <c r="D178" s="1">
        <v>3.0</v>
      </c>
      <c r="E178" s="1" t="s">
        <v>12</v>
      </c>
      <c r="F178" s="1" t="s">
        <v>4</v>
      </c>
      <c r="G178" s="1" t="s">
        <v>5</v>
      </c>
      <c r="I178" s="1">
        <v>27.0</v>
      </c>
      <c r="J178" s="1" t="s">
        <v>19</v>
      </c>
      <c r="K178" s="1" t="s">
        <v>7</v>
      </c>
    </row>
    <row r="179" ht="14.25" customHeight="1">
      <c r="A179" s="1">
        <v>2.0130588E7</v>
      </c>
      <c r="B179" s="1" t="s">
        <v>43</v>
      </c>
      <c r="C179" s="1" t="s">
        <v>2</v>
      </c>
      <c r="D179" s="1">
        <v>3.0</v>
      </c>
      <c r="E179" s="1" t="s">
        <v>13</v>
      </c>
      <c r="F179" s="1" t="s">
        <v>4</v>
      </c>
      <c r="G179" s="1" t="s">
        <v>5</v>
      </c>
      <c r="I179" s="1">
        <v>32.0</v>
      </c>
      <c r="J179" s="1" t="s">
        <v>21</v>
      </c>
      <c r="K179" s="1" t="s">
        <v>7</v>
      </c>
    </row>
    <row r="180" ht="14.25" customHeight="1">
      <c r="A180" s="1">
        <v>2.0130588E7</v>
      </c>
      <c r="B180" s="1" t="s">
        <v>43</v>
      </c>
      <c r="C180" s="1" t="s">
        <v>2</v>
      </c>
      <c r="D180" s="1">
        <v>3.0</v>
      </c>
      <c r="E180" s="1" t="s">
        <v>14</v>
      </c>
      <c r="F180" s="1" t="s">
        <v>4</v>
      </c>
      <c r="G180" s="1" t="s">
        <v>5</v>
      </c>
      <c r="I180" s="1">
        <v>41.0</v>
      </c>
      <c r="J180" s="1" t="s">
        <v>21</v>
      </c>
      <c r="K180" s="1" t="s">
        <v>7</v>
      </c>
    </row>
    <row r="181" ht="14.25" customHeight="1">
      <c r="A181" s="1">
        <v>2.0130588E7</v>
      </c>
      <c r="B181" s="1" t="s">
        <v>43</v>
      </c>
      <c r="C181" s="1" t="s">
        <v>2</v>
      </c>
      <c r="D181" s="1">
        <v>3.0</v>
      </c>
      <c r="E181" s="1" t="s">
        <v>16</v>
      </c>
      <c r="F181" s="1" t="s">
        <v>4</v>
      </c>
      <c r="G181" s="1" t="s">
        <v>5</v>
      </c>
      <c r="I181" s="1">
        <v>38.0</v>
      </c>
      <c r="J181" s="1" t="s">
        <v>9</v>
      </c>
      <c r="K181" s="1" t="s">
        <v>7</v>
      </c>
    </row>
    <row r="182" ht="14.25" customHeight="1">
      <c r="A182" s="1">
        <v>2.0130588E7</v>
      </c>
      <c r="B182" s="1" t="s">
        <v>43</v>
      </c>
      <c r="C182" s="1" t="s">
        <v>2</v>
      </c>
      <c r="D182" s="1">
        <v>3.0</v>
      </c>
      <c r="E182" s="1" t="s">
        <v>3</v>
      </c>
      <c r="F182" s="1" t="s">
        <v>4</v>
      </c>
      <c r="G182" s="1" t="s">
        <v>5</v>
      </c>
      <c r="I182" s="1">
        <v>44.0</v>
      </c>
      <c r="J182" s="1" t="s">
        <v>21</v>
      </c>
      <c r="K182" s="1" t="s">
        <v>7</v>
      </c>
    </row>
    <row r="183" ht="14.25" customHeight="1">
      <c r="A183" s="1">
        <v>2.0130588E7</v>
      </c>
      <c r="B183" s="1" t="s">
        <v>43</v>
      </c>
      <c r="C183" s="1" t="s">
        <v>2</v>
      </c>
      <c r="D183" s="1">
        <v>3.0</v>
      </c>
      <c r="E183" s="1" t="s">
        <v>8</v>
      </c>
      <c r="F183" s="1" t="s">
        <v>4</v>
      </c>
      <c r="G183" s="1" t="s">
        <v>5</v>
      </c>
      <c r="I183" s="1">
        <v>38.0</v>
      </c>
      <c r="J183" s="1" t="s">
        <v>9</v>
      </c>
      <c r="K183" s="1" t="s">
        <v>7</v>
      </c>
    </row>
    <row r="184" ht="14.25" customHeight="1">
      <c r="A184" s="1">
        <v>2.0130588E7</v>
      </c>
      <c r="B184" s="1" t="s">
        <v>43</v>
      </c>
      <c r="C184" s="1" t="s">
        <v>2</v>
      </c>
      <c r="D184" s="1">
        <v>3.0</v>
      </c>
      <c r="E184" s="1" t="s">
        <v>10</v>
      </c>
      <c r="F184" s="1" t="s">
        <v>4</v>
      </c>
      <c r="G184" s="1" t="s">
        <v>5</v>
      </c>
      <c r="I184" s="1">
        <v>40.0</v>
      </c>
      <c r="J184" s="1" t="s">
        <v>9</v>
      </c>
      <c r="K184" s="1" t="s">
        <v>7</v>
      </c>
    </row>
    <row r="185" ht="14.25" customHeight="1">
      <c r="A185" s="1">
        <v>2.0130588E7</v>
      </c>
      <c r="B185" s="1" t="s">
        <v>43</v>
      </c>
      <c r="C185" s="1" t="s">
        <v>2</v>
      </c>
      <c r="D185" s="1">
        <v>3.0</v>
      </c>
      <c r="E185" s="1" t="s">
        <v>11</v>
      </c>
      <c r="F185" s="1" t="s">
        <v>4</v>
      </c>
      <c r="G185" s="1" t="s">
        <v>5</v>
      </c>
      <c r="I185" s="1">
        <v>36.0</v>
      </c>
      <c r="J185" s="1" t="s">
        <v>9</v>
      </c>
      <c r="K185" s="1" t="s">
        <v>7</v>
      </c>
    </row>
    <row r="186" ht="14.25" customHeight="1">
      <c r="A186" s="1">
        <v>2.0130587E7</v>
      </c>
      <c r="B186" s="1" t="s">
        <v>44</v>
      </c>
      <c r="C186" s="1" t="s">
        <v>2</v>
      </c>
      <c r="D186" s="1">
        <v>3.0</v>
      </c>
      <c r="E186" s="1" t="s">
        <v>12</v>
      </c>
      <c r="F186" s="1" t="s">
        <v>4</v>
      </c>
      <c r="G186" s="1" t="s">
        <v>5</v>
      </c>
      <c r="I186" s="1">
        <v>31.0</v>
      </c>
      <c r="J186" s="1" t="s">
        <v>21</v>
      </c>
      <c r="K186" s="1" t="s">
        <v>7</v>
      </c>
    </row>
    <row r="187" ht="14.25" customHeight="1">
      <c r="A187" s="1">
        <v>2.0130587E7</v>
      </c>
      <c r="B187" s="1" t="s">
        <v>44</v>
      </c>
      <c r="C187" s="1" t="s">
        <v>2</v>
      </c>
      <c r="D187" s="1">
        <v>3.0</v>
      </c>
      <c r="E187" s="1" t="s">
        <v>13</v>
      </c>
      <c r="F187" s="1" t="s">
        <v>4</v>
      </c>
      <c r="G187" s="1" t="s">
        <v>5</v>
      </c>
      <c r="I187" s="1">
        <v>24.0</v>
      </c>
      <c r="J187" s="1" t="s">
        <v>18</v>
      </c>
      <c r="K187" s="1" t="s">
        <v>7</v>
      </c>
    </row>
    <row r="188" ht="14.25" customHeight="1">
      <c r="A188" s="1">
        <v>2.0130587E7</v>
      </c>
      <c r="B188" s="1" t="s">
        <v>44</v>
      </c>
      <c r="C188" s="1" t="s">
        <v>2</v>
      </c>
      <c r="D188" s="1">
        <v>3.0</v>
      </c>
      <c r="E188" s="1" t="s">
        <v>14</v>
      </c>
      <c r="F188" s="1" t="s">
        <v>4</v>
      </c>
      <c r="G188" s="1" t="s">
        <v>5</v>
      </c>
      <c r="I188" s="1">
        <v>26.0</v>
      </c>
      <c r="J188" s="1" t="s">
        <v>20</v>
      </c>
      <c r="K188" s="1" t="s">
        <v>20</v>
      </c>
    </row>
    <row r="189" ht="14.25" customHeight="1">
      <c r="A189" s="1">
        <v>2.0130587E7</v>
      </c>
      <c r="B189" s="1" t="s">
        <v>44</v>
      </c>
      <c r="C189" s="1" t="s">
        <v>2</v>
      </c>
      <c r="D189" s="1">
        <v>3.0</v>
      </c>
      <c r="E189" s="1" t="s">
        <v>16</v>
      </c>
      <c r="F189" s="1" t="s">
        <v>4</v>
      </c>
      <c r="G189" s="1" t="s">
        <v>5</v>
      </c>
      <c r="I189" s="1">
        <v>29.0</v>
      </c>
      <c r="J189" s="1" t="s">
        <v>18</v>
      </c>
      <c r="K189" s="1" t="s">
        <v>7</v>
      </c>
    </row>
    <row r="190" ht="14.25" customHeight="1">
      <c r="A190" s="1">
        <v>2.0130587E7</v>
      </c>
      <c r="B190" s="1" t="s">
        <v>44</v>
      </c>
      <c r="C190" s="1" t="s">
        <v>2</v>
      </c>
      <c r="D190" s="1">
        <v>3.0</v>
      </c>
      <c r="E190" s="1" t="s">
        <v>3</v>
      </c>
      <c r="F190" s="1" t="s">
        <v>4</v>
      </c>
      <c r="G190" s="1" t="s">
        <v>5</v>
      </c>
      <c r="I190" s="1">
        <v>36.0</v>
      </c>
      <c r="J190" s="1" t="s">
        <v>20</v>
      </c>
      <c r="K190" s="1" t="s">
        <v>20</v>
      </c>
    </row>
    <row r="191" ht="14.25" customHeight="1">
      <c r="A191" s="1">
        <v>2.0130587E7</v>
      </c>
      <c r="B191" s="1" t="s">
        <v>44</v>
      </c>
      <c r="C191" s="1" t="s">
        <v>2</v>
      </c>
      <c r="D191" s="1">
        <v>3.0</v>
      </c>
      <c r="E191" s="1" t="s">
        <v>8</v>
      </c>
      <c r="F191" s="1" t="s">
        <v>4</v>
      </c>
      <c r="G191" s="1" t="s">
        <v>5</v>
      </c>
      <c r="I191" s="1">
        <v>27.0</v>
      </c>
      <c r="J191" s="1" t="s">
        <v>21</v>
      </c>
      <c r="K191" s="1" t="s">
        <v>7</v>
      </c>
    </row>
    <row r="192" ht="14.25" customHeight="1">
      <c r="A192" s="1">
        <v>2.0130587E7</v>
      </c>
      <c r="B192" s="1" t="s">
        <v>44</v>
      </c>
      <c r="C192" s="1" t="s">
        <v>2</v>
      </c>
      <c r="D192" s="1">
        <v>3.0</v>
      </c>
      <c r="E192" s="1" t="s">
        <v>10</v>
      </c>
      <c r="F192" s="1" t="s">
        <v>4</v>
      </c>
      <c r="G192" s="1" t="s">
        <v>5</v>
      </c>
      <c r="I192" s="1">
        <v>41.0</v>
      </c>
      <c r="J192" s="1" t="s">
        <v>6</v>
      </c>
      <c r="K192" s="1" t="s">
        <v>7</v>
      </c>
    </row>
    <row r="193" ht="14.25" customHeight="1">
      <c r="A193" s="1">
        <v>2.0130587E7</v>
      </c>
      <c r="B193" s="1" t="s">
        <v>44</v>
      </c>
      <c r="C193" s="1" t="s">
        <v>2</v>
      </c>
      <c r="D193" s="1">
        <v>3.0</v>
      </c>
      <c r="E193" s="1" t="s">
        <v>11</v>
      </c>
      <c r="F193" s="1" t="s">
        <v>4</v>
      </c>
      <c r="G193" s="1" t="s">
        <v>5</v>
      </c>
      <c r="I193" s="1">
        <v>22.0</v>
      </c>
      <c r="J193" s="1" t="s">
        <v>19</v>
      </c>
      <c r="K193" s="1" t="s">
        <v>7</v>
      </c>
    </row>
    <row r="194" ht="14.25" customHeight="1">
      <c r="A194" s="1">
        <v>2.0130586E7</v>
      </c>
      <c r="B194" s="1" t="s">
        <v>45</v>
      </c>
      <c r="C194" s="1" t="s">
        <v>2</v>
      </c>
      <c r="D194" s="1">
        <v>3.0</v>
      </c>
      <c r="E194" s="1" t="s">
        <v>14</v>
      </c>
      <c r="F194" s="1" t="s">
        <v>4</v>
      </c>
      <c r="G194" s="1" t="s">
        <v>5</v>
      </c>
      <c r="I194" s="1">
        <v>23.0</v>
      </c>
      <c r="J194" s="1" t="s">
        <v>18</v>
      </c>
      <c r="K194" s="1" t="s">
        <v>7</v>
      </c>
    </row>
    <row r="195" ht="14.25" customHeight="1">
      <c r="A195" s="1">
        <v>2.0130586E7</v>
      </c>
      <c r="B195" s="1" t="s">
        <v>45</v>
      </c>
      <c r="C195" s="1" t="s">
        <v>2</v>
      </c>
      <c r="D195" s="1">
        <v>3.0</v>
      </c>
      <c r="E195" s="1" t="s">
        <v>16</v>
      </c>
      <c r="F195" s="1" t="s">
        <v>4</v>
      </c>
      <c r="G195" s="1" t="s">
        <v>5</v>
      </c>
      <c r="I195" s="1">
        <v>24.0</v>
      </c>
      <c r="J195" s="1" t="s">
        <v>19</v>
      </c>
      <c r="K195" s="1" t="s">
        <v>7</v>
      </c>
    </row>
    <row r="196" ht="14.25" customHeight="1">
      <c r="A196" s="1">
        <v>2.0130586E7</v>
      </c>
      <c r="B196" s="1" t="s">
        <v>45</v>
      </c>
      <c r="C196" s="1" t="s">
        <v>2</v>
      </c>
      <c r="D196" s="1">
        <v>3.0</v>
      </c>
      <c r="E196" s="1" t="s">
        <v>3</v>
      </c>
      <c r="F196" s="1" t="s">
        <v>4</v>
      </c>
      <c r="G196" s="1" t="s">
        <v>5</v>
      </c>
      <c r="I196" s="1">
        <v>24.0</v>
      </c>
      <c r="J196" s="1" t="s">
        <v>18</v>
      </c>
      <c r="K196" s="1" t="s">
        <v>7</v>
      </c>
    </row>
    <row r="197" ht="14.25" customHeight="1">
      <c r="A197" s="1">
        <v>2.0130586E7</v>
      </c>
      <c r="B197" s="1" t="s">
        <v>45</v>
      </c>
      <c r="C197" s="1" t="s">
        <v>2</v>
      </c>
      <c r="D197" s="1">
        <v>3.0</v>
      </c>
      <c r="E197" s="1" t="s">
        <v>8</v>
      </c>
      <c r="F197" s="1" t="s">
        <v>4</v>
      </c>
      <c r="G197" s="1" t="s">
        <v>5</v>
      </c>
      <c r="I197" s="1">
        <v>22.0</v>
      </c>
      <c r="J197" s="1" t="s">
        <v>19</v>
      </c>
      <c r="K197" s="1" t="s">
        <v>7</v>
      </c>
    </row>
    <row r="198" ht="14.25" customHeight="1">
      <c r="A198" s="1">
        <v>2.0130586E7</v>
      </c>
      <c r="B198" s="1" t="s">
        <v>45</v>
      </c>
      <c r="C198" s="1" t="s">
        <v>2</v>
      </c>
      <c r="D198" s="1">
        <v>3.0</v>
      </c>
      <c r="E198" s="1" t="s">
        <v>10</v>
      </c>
      <c r="F198" s="1" t="s">
        <v>4</v>
      </c>
      <c r="G198" s="1" t="s">
        <v>5</v>
      </c>
      <c r="I198" s="1">
        <v>28.0</v>
      </c>
      <c r="J198" s="1" t="s">
        <v>9</v>
      </c>
      <c r="K198" s="1" t="s">
        <v>7</v>
      </c>
    </row>
    <row r="199" ht="14.25" customHeight="1">
      <c r="A199" s="1">
        <v>2.0130586E7</v>
      </c>
      <c r="B199" s="1" t="s">
        <v>45</v>
      </c>
      <c r="C199" s="1" t="s">
        <v>2</v>
      </c>
      <c r="D199" s="1">
        <v>3.0</v>
      </c>
      <c r="E199" s="1" t="s">
        <v>11</v>
      </c>
      <c r="F199" s="1" t="s">
        <v>4</v>
      </c>
      <c r="G199" s="1" t="s">
        <v>5</v>
      </c>
      <c r="I199" s="1">
        <v>20.0</v>
      </c>
      <c r="J199" s="1" t="s">
        <v>18</v>
      </c>
      <c r="K199" s="1" t="s">
        <v>7</v>
      </c>
    </row>
    <row r="200" ht="14.25" customHeight="1">
      <c r="A200" s="1">
        <v>2.0130586E7</v>
      </c>
      <c r="B200" s="1" t="s">
        <v>45</v>
      </c>
      <c r="C200" s="1" t="s">
        <v>2</v>
      </c>
      <c r="D200" s="1">
        <v>3.0</v>
      </c>
      <c r="E200" s="1" t="s">
        <v>12</v>
      </c>
      <c r="F200" s="1" t="s">
        <v>4</v>
      </c>
      <c r="G200" s="1" t="s">
        <v>5</v>
      </c>
      <c r="I200" s="1">
        <v>33.0</v>
      </c>
      <c r="J200" s="1" t="s">
        <v>19</v>
      </c>
      <c r="K200" s="1" t="s">
        <v>7</v>
      </c>
    </row>
    <row r="201" ht="14.25" customHeight="1">
      <c r="A201" s="1">
        <v>2.0130586E7</v>
      </c>
      <c r="B201" s="1" t="s">
        <v>45</v>
      </c>
      <c r="C201" s="1" t="s">
        <v>2</v>
      </c>
      <c r="D201" s="1">
        <v>3.0</v>
      </c>
      <c r="E201" s="1" t="s">
        <v>13</v>
      </c>
      <c r="F201" s="1" t="s">
        <v>4</v>
      </c>
      <c r="G201" s="1" t="s">
        <v>5</v>
      </c>
      <c r="I201" s="1">
        <v>20.0</v>
      </c>
      <c r="J201" s="1" t="s">
        <v>19</v>
      </c>
      <c r="K201" s="1" t="s">
        <v>7</v>
      </c>
    </row>
    <row r="202" ht="14.25" customHeight="1">
      <c r="A202" s="1">
        <v>2.0130585E7</v>
      </c>
      <c r="B202" s="1" t="s">
        <v>46</v>
      </c>
      <c r="C202" s="1" t="s">
        <v>2</v>
      </c>
      <c r="D202" s="1">
        <v>3.0</v>
      </c>
      <c r="E202" s="1" t="s">
        <v>14</v>
      </c>
      <c r="F202" s="1" t="s">
        <v>4</v>
      </c>
      <c r="G202" s="1" t="s">
        <v>5</v>
      </c>
      <c r="I202" s="1">
        <v>24.0</v>
      </c>
      <c r="J202" s="1" t="s">
        <v>20</v>
      </c>
      <c r="K202" s="1" t="s">
        <v>20</v>
      </c>
    </row>
    <row r="203" ht="14.25" customHeight="1">
      <c r="A203" s="1">
        <v>2.0130585E7</v>
      </c>
      <c r="B203" s="1" t="s">
        <v>46</v>
      </c>
      <c r="C203" s="1" t="s">
        <v>2</v>
      </c>
      <c r="D203" s="1">
        <v>3.0</v>
      </c>
      <c r="E203" s="1" t="s">
        <v>16</v>
      </c>
      <c r="F203" s="1" t="s">
        <v>4</v>
      </c>
      <c r="G203" s="1" t="s">
        <v>5</v>
      </c>
      <c r="I203" s="1">
        <v>32.0</v>
      </c>
      <c r="J203" s="1" t="s">
        <v>18</v>
      </c>
      <c r="K203" s="1" t="s">
        <v>7</v>
      </c>
    </row>
    <row r="204" ht="14.25" customHeight="1">
      <c r="A204" s="1">
        <v>2.0130585E7</v>
      </c>
      <c r="B204" s="1" t="s">
        <v>46</v>
      </c>
      <c r="C204" s="1" t="s">
        <v>2</v>
      </c>
      <c r="D204" s="1">
        <v>3.0</v>
      </c>
      <c r="E204" s="1" t="s">
        <v>3</v>
      </c>
      <c r="F204" s="1" t="s">
        <v>4</v>
      </c>
      <c r="G204" s="1" t="s">
        <v>5</v>
      </c>
      <c r="I204" s="1">
        <v>35.0</v>
      </c>
      <c r="J204" s="1" t="s">
        <v>20</v>
      </c>
      <c r="K204" s="1" t="s">
        <v>20</v>
      </c>
    </row>
    <row r="205" ht="14.25" customHeight="1">
      <c r="A205" s="1">
        <v>2.0130585E7</v>
      </c>
      <c r="B205" s="1" t="s">
        <v>46</v>
      </c>
      <c r="C205" s="1" t="s">
        <v>2</v>
      </c>
      <c r="D205" s="1">
        <v>3.0</v>
      </c>
      <c r="E205" s="1" t="s">
        <v>8</v>
      </c>
      <c r="F205" s="1" t="s">
        <v>4</v>
      </c>
      <c r="G205" s="1" t="s">
        <v>5</v>
      </c>
      <c r="I205" s="1">
        <v>36.0</v>
      </c>
      <c r="J205" s="1" t="s">
        <v>9</v>
      </c>
      <c r="K205" s="1" t="s">
        <v>7</v>
      </c>
    </row>
    <row r="206" ht="14.25" customHeight="1">
      <c r="A206" s="1">
        <v>2.0130585E7</v>
      </c>
      <c r="B206" s="1" t="s">
        <v>46</v>
      </c>
      <c r="C206" s="1" t="s">
        <v>2</v>
      </c>
      <c r="D206" s="1">
        <v>3.0</v>
      </c>
      <c r="E206" s="1" t="s">
        <v>10</v>
      </c>
      <c r="F206" s="1" t="s">
        <v>4</v>
      </c>
      <c r="G206" s="1" t="s">
        <v>5</v>
      </c>
      <c r="I206" s="1">
        <v>33.0</v>
      </c>
      <c r="J206" s="1" t="s">
        <v>21</v>
      </c>
      <c r="K206" s="1" t="s">
        <v>7</v>
      </c>
    </row>
    <row r="207" ht="14.25" customHeight="1">
      <c r="A207" s="1">
        <v>2.0130585E7</v>
      </c>
      <c r="B207" s="1" t="s">
        <v>46</v>
      </c>
      <c r="C207" s="1" t="s">
        <v>2</v>
      </c>
      <c r="D207" s="1">
        <v>3.0</v>
      </c>
      <c r="E207" s="1" t="s">
        <v>11</v>
      </c>
      <c r="F207" s="1" t="s">
        <v>4</v>
      </c>
      <c r="G207" s="1" t="s">
        <v>5</v>
      </c>
      <c r="I207" s="1">
        <v>33.0</v>
      </c>
      <c r="J207" s="1" t="s">
        <v>21</v>
      </c>
      <c r="K207" s="1" t="s">
        <v>7</v>
      </c>
    </row>
    <row r="208" ht="14.25" customHeight="1">
      <c r="A208" s="1">
        <v>2.0130585E7</v>
      </c>
      <c r="B208" s="1" t="s">
        <v>46</v>
      </c>
      <c r="C208" s="1" t="s">
        <v>2</v>
      </c>
      <c r="D208" s="1">
        <v>3.0</v>
      </c>
      <c r="E208" s="1" t="s">
        <v>12</v>
      </c>
      <c r="F208" s="1" t="s">
        <v>4</v>
      </c>
      <c r="G208" s="1" t="s">
        <v>5</v>
      </c>
      <c r="I208" s="1">
        <v>34.0</v>
      </c>
      <c r="J208" s="1" t="s">
        <v>21</v>
      </c>
      <c r="K208" s="1" t="s">
        <v>7</v>
      </c>
    </row>
    <row r="209" ht="14.25" customHeight="1">
      <c r="A209" s="1">
        <v>2.0130585E7</v>
      </c>
      <c r="B209" s="1" t="s">
        <v>46</v>
      </c>
      <c r="C209" s="1" t="s">
        <v>2</v>
      </c>
      <c r="D209" s="1">
        <v>3.0</v>
      </c>
      <c r="E209" s="1" t="s">
        <v>13</v>
      </c>
      <c r="F209" s="1" t="s">
        <v>4</v>
      </c>
      <c r="G209" s="1" t="s">
        <v>5</v>
      </c>
      <c r="I209" s="1">
        <v>27.0</v>
      </c>
      <c r="J209" s="1" t="s">
        <v>21</v>
      </c>
      <c r="K209" s="1" t="s">
        <v>7</v>
      </c>
    </row>
    <row r="210" ht="14.25" customHeight="1">
      <c r="A210" s="1">
        <v>2.0130584E7</v>
      </c>
      <c r="B210" s="1" t="s">
        <v>47</v>
      </c>
      <c r="C210" s="1" t="s">
        <v>2</v>
      </c>
      <c r="D210" s="1">
        <v>3.0</v>
      </c>
      <c r="E210" s="1" t="s">
        <v>12</v>
      </c>
      <c r="F210" s="1" t="s">
        <v>4</v>
      </c>
      <c r="G210" s="1" t="s">
        <v>5</v>
      </c>
      <c r="I210" s="1">
        <v>45.0</v>
      </c>
      <c r="J210" s="1" t="s">
        <v>6</v>
      </c>
      <c r="K210" s="1" t="s">
        <v>7</v>
      </c>
    </row>
    <row r="211" ht="14.25" customHeight="1">
      <c r="A211" s="1">
        <v>2.0130584E7</v>
      </c>
      <c r="B211" s="1" t="s">
        <v>47</v>
      </c>
      <c r="C211" s="1" t="s">
        <v>2</v>
      </c>
      <c r="D211" s="1">
        <v>3.0</v>
      </c>
      <c r="E211" s="1" t="s">
        <v>13</v>
      </c>
      <c r="F211" s="1" t="s">
        <v>4</v>
      </c>
      <c r="G211" s="1" t="s">
        <v>5</v>
      </c>
      <c r="I211" s="1">
        <v>31.0</v>
      </c>
      <c r="J211" s="1" t="s">
        <v>9</v>
      </c>
      <c r="K211" s="1" t="s">
        <v>7</v>
      </c>
    </row>
    <row r="212" ht="14.25" customHeight="1">
      <c r="A212" s="1">
        <v>2.0130584E7</v>
      </c>
      <c r="B212" s="1" t="s">
        <v>47</v>
      </c>
      <c r="C212" s="1" t="s">
        <v>2</v>
      </c>
      <c r="D212" s="1">
        <v>3.0</v>
      </c>
      <c r="E212" s="1" t="s">
        <v>14</v>
      </c>
      <c r="F212" s="1" t="s">
        <v>4</v>
      </c>
      <c r="G212" s="1" t="s">
        <v>5</v>
      </c>
      <c r="I212" s="1">
        <v>28.0</v>
      </c>
      <c r="J212" s="1" t="s">
        <v>20</v>
      </c>
      <c r="K212" s="1" t="s">
        <v>20</v>
      </c>
    </row>
    <row r="213" ht="14.25" customHeight="1">
      <c r="A213" s="1">
        <v>2.0130584E7</v>
      </c>
      <c r="B213" s="1" t="s">
        <v>47</v>
      </c>
      <c r="C213" s="1" t="s">
        <v>2</v>
      </c>
      <c r="D213" s="1">
        <v>3.0</v>
      </c>
      <c r="E213" s="1" t="s">
        <v>16</v>
      </c>
      <c r="F213" s="1" t="s">
        <v>4</v>
      </c>
      <c r="G213" s="1" t="s">
        <v>5</v>
      </c>
      <c r="I213" s="1">
        <v>30.0</v>
      </c>
      <c r="J213" s="1" t="s">
        <v>18</v>
      </c>
      <c r="K213" s="1" t="s">
        <v>7</v>
      </c>
    </row>
    <row r="214" ht="14.25" customHeight="1">
      <c r="A214" s="1">
        <v>2.0130584E7</v>
      </c>
      <c r="B214" s="1" t="s">
        <v>47</v>
      </c>
      <c r="C214" s="1" t="s">
        <v>2</v>
      </c>
      <c r="D214" s="1">
        <v>3.0</v>
      </c>
      <c r="E214" s="1" t="s">
        <v>3</v>
      </c>
      <c r="F214" s="1" t="s">
        <v>4</v>
      </c>
      <c r="G214" s="1" t="s">
        <v>5</v>
      </c>
      <c r="I214" s="1">
        <v>29.0</v>
      </c>
      <c r="J214" s="1" t="s">
        <v>20</v>
      </c>
      <c r="K214" s="1" t="s">
        <v>20</v>
      </c>
    </row>
    <row r="215" ht="14.25" customHeight="1">
      <c r="A215" s="1">
        <v>2.0130584E7</v>
      </c>
      <c r="B215" s="1" t="s">
        <v>47</v>
      </c>
      <c r="C215" s="1" t="s">
        <v>2</v>
      </c>
      <c r="D215" s="1">
        <v>3.0</v>
      </c>
      <c r="E215" s="1" t="s">
        <v>8</v>
      </c>
      <c r="F215" s="1" t="s">
        <v>4</v>
      </c>
      <c r="G215" s="1" t="s">
        <v>5</v>
      </c>
      <c r="I215" s="1">
        <v>30.0</v>
      </c>
      <c r="J215" s="1" t="s">
        <v>19</v>
      </c>
      <c r="K215" s="1" t="s">
        <v>7</v>
      </c>
    </row>
    <row r="216" ht="14.25" customHeight="1">
      <c r="A216" s="1">
        <v>2.0130584E7</v>
      </c>
      <c r="B216" s="1" t="s">
        <v>47</v>
      </c>
      <c r="C216" s="1" t="s">
        <v>2</v>
      </c>
      <c r="D216" s="1">
        <v>3.0</v>
      </c>
      <c r="E216" s="1" t="s">
        <v>10</v>
      </c>
      <c r="F216" s="1" t="s">
        <v>4</v>
      </c>
      <c r="G216" s="1" t="s">
        <v>5</v>
      </c>
      <c r="I216" s="1">
        <v>43.0</v>
      </c>
      <c r="J216" s="1" t="s">
        <v>6</v>
      </c>
      <c r="K216" s="1" t="s">
        <v>7</v>
      </c>
    </row>
    <row r="217" ht="14.25" customHeight="1">
      <c r="A217" s="1">
        <v>2.0130584E7</v>
      </c>
      <c r="B217" s="1" t="s">
        <v>47</v>
      </c>
      <c r="C217" s="1" t="s">
        <v>2</v>
      </c>
      <c r="D217" s="1">
        <v>3.0</v>
      </c>
      <c r="E217" s="1" t="s">
        <v>11</v>
      </c>
      <c r="F217" s="1" t="s">
        <v>4</v>
      </c>
      <c r="G217" s="1" t="s">
        <v>5</v>
      </c>
      <c r="I217" s="1">
        <v>34.0</v>
      </c>
      <c r="J217" s="1" t="s">
        <v>21</v>
      </c>
      <c r="K217" s="1" t="s">
        <v>7</v>
      </c>
    </row>
    <row r="218" ht="14.25" customHeight="1">
      <c r="A218" s="1">
        <v>2.0130583E7</v>
      </c>
      <c r="B218" s="1" t="s">
        <v>48</v>
      </c>
      <c r="C218" s="1" t="s">
        <v>2</v>
      </c>
      <c r="D218" s="1">
        <v>3.0</v>
      </c>
      <c r="E218" s="1" t="s">
        <v>14</v>
      </c>
      <c r="F218" s="1" t="s">
        <v>4</v>
      </c>
      <c r="G218" s="1" t="s">
        <v>5</v>
      </c>
      <c r="I218" s="1">
        <v>23.0</v>
      </c>
      <c r="J218" s="1" t="s">
        <v>20</v>
      </c>
      <c r="K218" s="1" t="s">
        <v>20</v>
      </c>
    </row>
    <row r="219" ht="14.25" customHeight="1">
      <c r="A219" s="1">
        <v>2.0130583E7</v>
      </c>
      <c r="B219" s="1" t="s">
        <v>48</v>
      </c>
      <c r="C219" s="1" t="s">
        <v>2</v>
      </c>
      <c r="D219" s="1">
        <v>3.0</v>
      </c>
      <c r="E219" s="1" t="s">
        <v>16</v>
      </c>
      <c r="F219" s="1" t="s">
        <v>4</v>
      </c>
      <c r="G219" s="1" t="s">
        <v>5</v>
      </c>
      <c r="I219" s="1">
        <v>31.0</v>
      </c>
      <c r="J219" s="1" t="s">
        <v>19</v>
      </c>
      <c r="K219" s="1" t="s">
        <v>7</v>
      </c>
    </row>
    <row r="220" ht="14.25" customHeight="1">
      <c r="A220" s="1">
        <v>2.0130583E7</v>
      </c>
      <c r="B220" s="1" t="s">
        <v>48</v>
      </c>
      <c r="C220" s="1" t="s">
        <v>2</v>
      </c>
      <c r="D220" s="1">
        <v>3.0</v>
      </c>
      <c r="E220" s="1" t="s">
        <v>3</v>
      </c>
      <c r="F220" s="1" t="s">
        <v>4</v>
      </c>
      <c r="G220" s="1" t="s">
        <v>5</v>
      </c>
      <c r="I220" s="1">
        <v>39.0</v>
      </c>
      <c r="J220" s="1" t="s">
        <v>20</v>
      </c>
      <c r="K220" s="1" t="s">
        <v>20</v>
      </c>
    </row>
    <row r="221" ht="14.25" customHeight="1">
      <c r="A221" s="1">
        <v>2.0130583E7</v>
      </c>
      <c r="B221" s="1" t="s">
        <v>48</v>
      </c>
      <c r="C221" s="1" t="s">
        <v>2</v>
      </c>
      <c r="D221" s="1">
        <v>3.0</v>
      </c>
      <c r="E221" s="1" t="s">
        <v>8</v>
      </c>
      <c r="F221" s="1" t="s">
        <v>4</v>
      </c>
      <c r="G221" s="1" t="s">
        <v>5</v>
      </c>
      <c r="I221" s="1">
        <v>36.0</v>
      </c>
      <c r="J221" s="1" t="s">
        <v>19</v>
      </c>
      <c r="K221" s="1" t="s">
        <v>7</v>
      </c>
    </row>
    <row r="222" ht="14.25" customHeight="1">
      <c r="A222" s="1">
        <v>2.0130583E7</v>
      </c>
      <c r="B222" s="1" t="s">
        <v>48</v>
      </c>
      <c r="C222" s="1" t="s">
        <v>2</v>
      </c>
      <c r="D222" s="1">
        <v>3.0</v>
      </c>
      <c r="E222" s="1" t="s">
        <v>10</v>
      </c>
      <c r="F222" s="1" t="s">
        <v>4</v>
      </c>
      <c r="G222" s="1" t="s">
        <v>5</v>
      </c>
      <c r="I222" s="1">
        <v>29.0</v>
      </c>
      <c r="J222" s="1" t="s">
        <v>19</v>
      </c>
      <c r="K222" s="1" t="s">
        <v>7</v>
      </c>
    </row>
    <row r="223" ht="14.25" customHeight="1">
      <c r="A223" s="1">
        <v>2.0130583E7</v>
      </c>
      <c r="B223" s="1" t="s">
        <v>48</v>
      </c>
      <c r="C223" s="1" t="s">
        <v>2</v>
      </c>
      <c r="D223" s="1">
        <v>3.0</v>
      </c>
      <c r="E223" s="1" t="s">
        <v>11</v>
      </c>
      <c r="F223" s="1" t="s">
        <v>4</v>
      </c>
      <c r="G223" s="1" t="s">
        <v>5</v>
      </c>
      <c r="I223" s="1">
        <v>33.0</v>
      </c>
      <c r="J223" s="1" t="s">
        <v>21</v>
      </c>
      <c r="K223" s="1" t="s">
        <v>7</v>
      </c>
    </row>
    <row r="224" ht="14.25" customHeight="1">
      <c r="A224" s="1">
        <v>2.0130583E7</v>
      </c>
      <c r="B224" s="1" t="s">
        <v>48</v>
      </c>
      <c r="C224" s="1" t="s">
        <v>2</v>
      </c>
      <c r="D224" s="1">
        <v>3.0</v>
      </c>
      <c r="E224" s="1" t="s">
        <v>12</v>
      </c>
      <c r="F224" s="1" t="s">
        <v>4</v>
      </c>
      <c r="G224" s="1" t="s">
        <v>5</v>
      </c>
      <c r="I224" s="1">
        <v>32.0</v>
      </c>
      <c r="J224" s="1" t="s">
        <v>19</v>
      </c>
      <c r="K224" s="1" t="s">
        <v>7</v>
      </c>
    </row>
    <row r="225" ht="14.25" customHeight="1">
      <c r="A225" s="1">
        <v>2.0130583E7</v>
      </c>
      <c r="B225" s="1" t="s">
        <v>48</v>
      </c>
      <c r="C225" s="1" t="s">
        <v>2</v>
      </c>
      <c r="D225" s="1">
        <v>3.0</v>
      </c>
      <c r="E225" s="1" t="s">
        <v>13</v>
      </c>
      <c r="F225" s="1" t="s">
        <v>4</v>
      </c>
      <c r="G225" s="1" t="s">
        <v>5</v>
      </c>
      <c r="I225" s="1">
        <v>27.0</v>
      </c>
      <c r="J225" s="1" t="s">
        <v>20</v>
      </c>
      <c r="K225" s="1" t="s">
        <v>20</v>
      </c>
    </row>
    <row r="226" ht="14.25" customHeight="1">
      <c r="A226" s="1">
        <v>2.0130582E7</v>
      </c>
      <c r="B226" s="1" t="s">
        <v>49</v>
      </c>
      <c r="C226" s="1" t="s">
        <v>2</v>
      </c>
      <c r="D226" s="1">
        <v>3.0</v>
      </c>
      <c r="E226" s="1" t="s">
        <v>12</v>
      </c>
      <c r="F226" s="1" t="s">
        <v>4</v>
      </c>
      <c r="G226" s="1" t="s">
        <v>5</v>
      </c>
      <c r="I226" s="1">
        <v>44.0</v>
      </c>
      <c r="J226" s="1" t="s">
        <v>9</v>
      </c>
      <c r="K226" s="1" t="s">
        <v>7</v>
      </c>
    </row>
    <row r="227" ht="14.25" customHeight="1">
      <c r="A227" s="1">
        <v>2.0130582E7</v>
      </c>
      <c r="B227" s="1" t="s">
        <v>49</v>
      </c>
      <c r="C227" s="1" t="s">
        <v>2</v>
      </c>
      <c r="D227" s="1">
        <v>3.0</v>
      </c>
      <c r="E227" s="1" t="s">
        <v>13</v>
      </c>
      <c r="F227" s="1" t="s">
        <v>4</v>
      </c>
      <c r="G227" s="1" t="s">
        <v>5</v>
      </c>
      <c r="I227" s="1">
        <v>25.0</v>
      </c>
      <c r="J227" s="1" t="s">
        <v>21</v>
      </c>
      <c r="K227" s="1" t="s">
        <v>7</v>
      </c>
    </row>
    <row r="228" ht="14.25" customHeight="1">
      <c r="A228" s="1">
        <v>2.0130582E7</v>
      </c>
      <c r="B228" s="1" t="s">
        <v>49</v>
      </c>
      <c r="C228" s="1" t="s">
        <v>2</v>
      </c>
      <c r="D228" s="1">
        <v>3.0</v>
      </c>
      <c r="E228" s="1" t="s">
        <v>14</v>
      </c>
      <c r="F228" s="1" t="s">
        <v>4</v>
      </c>
      <c r="G228" s="1" t="s">
        <v>5</v>
      </c>
      <c r="I228" s="1">
        <v>21.0</v>
      </c>
      <c r="J228" s="1" t="s">
        <v>20</v>
      </c>
      <c r="K228" s="1" t="s">
        <v>20</v>
      </c>
    </row>
    <row r="229" ht="14.25" customHeight="1">
      <c r="A229" s="1">
        <v>2.0130582E7</v>
      </c>
      <c r="B229" s="1" t="s">
        <v>49</v>
      </c>
      <c r="C229" s="1" t="s">
        <v>2</v>
      </c>
      <c r="D229" s="1">
        <v>3.0</v>
      </c>
      <c r="E229" s="1" t="s">
        <v>16</v>
      </c>
      <c r="F229" s="1" t="s">
        <v>4</v>
      </c>
      <c r="G229" s="1" t="s">
        <v>5</v>
      </c>
      <c r="I229" s="1">
        <v>20.0</v>
      </c>
      <c r="J229" s="1" t="s">
        <v>18</v>
      </c>
      <c r="K229" s="1" t="s">
        <v>7</v>
      </c>
    </row>
    <row r="230" ht="14.25" customHeight="1">
      <c r="A230" s="1">
        <v>2.0130582E7</v>
      </c>
      <c r="B230" s="1" t="s">
        <v>49</v>
      </c>
      <c r="C230" s="1" t="s">
        <v>2</v>
      </c>
      <c r="D230" s="1">
        <v>3.0</v>
      </c>
      <c r="E230" s="1" t="s">
        <v>3</v>
      </c>
      <c r="F230" s="1" t="s">
        <v>4</v>
      </c>
      <c r="G230" s="1" t="s">
        <v>5</v>
      </c>
      <c r="I230" s="1">
        <v>20.0</v>
      </c>
      <c r="J230" s="1" t="s">
        <v>20</v>
      </c>
      <c r="K230" s="1" t="s">
        <v>20</v>
      </c>
    </row>
    <row r="231" ht="14.25" customHeight="1">
      <c r="A231" s="1">
        <v>2.0130582E7</v>
      </c>
      <c r="B231" s="1" t="s">
        <v>49</v>
      </c>
      <c r="C231" s="1" t="s">
        <v>2</v>
      </c>
      <c r="D231" s="1">
        <v>3.0</v>
      </c>
      <c r="E231" s="1" t="s">
        <v>8</v>
      </c>
      <c r="F231" s="1" t="s">
        <v>4</v>
      </c>
      <c r="G231" s="1" t="s">
        <v>5</v>
      </c>
      <c r="I231" s="1">
        <v>20.0</v>
      </c>
      <c r="J231" s="1" t="s">
        <v>18</v>
      </c>
      <c r="K231" s="1" t="s">
        <v>7</v>
      </c>
    </row>
    <row r="232" ht="14.25" customHeight="1">
      <c r="A232" s="1">
        <v>2.0130582E7</v>
      </c>
      <c r="B232" s="1" t="s">
        <v>49</v>
      </c>
      <c r="C232" s="1" t="s">
        <v>2</v>
      </c>
      <c r="D232" s="1">
        <v>3.0</v>
      </c>
      <c r="E232" s="1" t="s">
        <v>10</v>
      </c>
      <c r="F232" s="1" t="s">
        <v>4</v>
      </c>
      <c r="G232" s="1" t="s">
        <v>5</v>
      </c>
      <c r="I232" s="1">
        <v>35.0</v>
      </c>
      <c r="J232" s="1" t="s">
        <v>19</v>
      </c>
      <c r="K232" s="1" t="s">
        <v>7</v>
      </c>
    </row>
    <row r="233" ht="14.25" customHeight="1">
      <c r="A233" s="1">
        <v>2.0130582E7</v>
      </c>
      <c r="B233" s="1" t="s">
        <v>49</v>
      </c>
      <c r="C233" s="1" t="s">
        <v>2</v>
      </c>
      <c r="D233" s="1">
        <v>3.0</v>
      </c>
      <c r="E233" s="1" t="s">
        <v>11</v>
      </c>
      <c r="F233" s="1" t="s">
        <v>4</v>
      </c>
      <c r="G233" s="1" t="s">
        <v>5</v>
      </c>
      <c r="I233" s="1">
        <v>21.0</v>
      </c>
      <c r="J233" s="1" t="s">
        <v>19</v>
      </c>
      <c r="K233" s="1" t="s">
        <v>7</v>
      </c>
    </row>
    <row r="234" ht="14.25" customHeight="1">
      <c r="A234" s="1">
        <v>2.0130581E7</v>
      </c>
      <c r="B234" s="1" t="s">
        <v>50</v>
      </c>
      <c r="C234" s="1" t="s">
        <v>2</v>
      </c>
      <c r="D234" s="1">
        <v>3.0</v>
      </c>
      <c r="E234" s="1" t="s">
        <v>16</v>
      </c>
      <c r="F234" s="1" t="s">
        <v>4</v>
      </c>
      <c r="G234" s="1" t="s">
        <v>5</v>
      </c>
      <c r="I234" s="1">
        <v>25.0</v>
      </c>
      <c r="J234" s="1" t="s">
        <v>19</v>
      </c>
      <c r="K234" s="1" t="s">
        <v>7</v>
      </c>
    </row>
    <row r="235" ht="14.25" customHeight="1">
      <c r="A235" s="1">
        <v>2.0130581E7</v>
      </c>
      <c r="B235" s="1" t="s">
        <v>50</v>
      </c>
      <c r="C235" s="1" t="s">
        <v>2</v>
      </c>
      <c r="D235" s="1">
        <v>3.0</v>
      </c>
      <c r="E235" s="1" t="s">
        <v>3</v>
      </c>
      <c r="F235" s="1" t="s">
        <v>4</v>
      </c>
      <c r="G235" s="1" t="s">
        <v>5</v>
      </c>
      <c r="I235" s="1">
        <v>32.0</v>
      </c>
      <c r="J235" s="1" t="s">
        <v>18</v>
      </c>
      <c r="K235" s="1" t="s">
        <v>7</v>
      </c>
    </row>
    <row r="236" ht="14.25" customHeight="1">
      <c r="A236" s="1">
        <v>2.0130581E7</v>
      </c>
      <c r="B236" s="1" t="s">
        <v>50</v>
      </c>
      <c r="C236" s="1" t="s">
        <v>2</v>
      </c>
      <c r="D236" s="1">
        <v>3.0</v>
      </c>
      <c r="E236" s="1" t="s">
        <v>8</v>
      </c>
      <c r="F236" s="1" t="s">
        <v>4</v>
      </c>
      <c r="G236" s="1" t="s">
        <v>5</v>
      </c>
      <c r="I236" s="1">
        <v>28.0</v>
      </c>
      <c r="J236" s="1" t="s">
        <v>21</v>
      </c>
      <c r="K236" s="1" t="s">
        <v>7</v>
      </c>
    </row>
    <row r="237" ht="14.25" customHeight="1">
      <c r="A237" s="1">
        <v>2.0130581E7</v>
      </c>
      <c r="B237" s="1" t="s">
        <v>50</v>
      </c>
      <c r="C237" s="1" t="s">
        <v>2</v>
      </c>
      <c r="D237" s="1">
        <v>3.0</v>
      </c>
      <c r="E237" s="1" t="s">
        <v>10</v>
      </c>
      <c r="F237" s="1" t="s">
        <v>4</v>
      </c>
      <c r="G237" s="1" t="s">
        <v>5</v>
      </c>
      <c r="I237" s="1">
        <v>32.0</v>
      </c>
      <c r="J237" s="1" t="s">
        <v>21</v>
      </c>
      <c r="K237" s="1" t="s">
        <v>7</v>
      </c>
    </row>
    <row r="238" ht="14.25" customHeight="1">
      <c r="A238" s="1">
        <v>2.0130581E7</v>
      </c>
      <c r="B238" s="1" t="s">
        <v>50</v>
      </c>
      <c r="C238" s="1" t="s">
        <v>2</v>
      </c>
      <c r="D238" s="1">
        <v>3.0</v>
      </c>
      <c r="E238" s="1" t="s">
        <v>12</v>
      </c>
      <c r="F238" s="1" t="s">
        <v>4</v>
      </c>
      <c r="G238" s="1" t="s">
        <v>5</v>
      </c>
      <c r="I238" s="1">
        <v>27.0</v>
      </c>
      <c r="J238" s="1" t="s">
        <v>19</v>
      </c>
      <c r="K238" s="1" t="s">
        <v>7</v>
      </c>
    </row>
    <row r="239" ht="14.25" customHeight="1">
      <c r="A239" s="1">
        <v>2.0130581E7</v>
      </c>
      <c r="B239" s="1" t="s">
        <v>50</v>
      </c>
      <c r="C239" s="1" t="s">
        <v>2</v>
      </c>
      <c r="D239" s="1">
        <v>3.0</v>
      </c>
      <c r="E239" s="1" t="s">
        <v>11</v>
      </c>
      <c r="F239" s="1" t="s">
        <v>4</v>
      </c>
      <c r="G239" s="1" t="s">
        <v>5</v>
      </c>
      <c r="I239" s="1">
        <v>31.0</v>
      </c>
      <c r="J239" s="1" t="s">
        <v>21</v>
      </c>
      <c r="K239" s="1" t="s">
        <v>7</v>
      </c>
    </row>
    <row r="240" ht="14.25" customHeight="1">
      <c r="A240" s="1">
        <v>2.0130581E7</v>
      </c>
      <c r="B240" s="1" t="s">
        <v>50</v>
      </c>
      <c r="C240" s="1" t="s">
        <v>2</v>
      </c>
      <c r="D240" s="1">
        <v>3.0</v>
      </c>
      <c r="E240" s="1" t="s">
        <v>13</v>
      </c>
      <c r="F240" s="1" t="s">
        <v>4</v>
      </c>
      <c r="G240" s="1" t="s">
        <v>5</v>
      </c>
      <c r="I240" s="1">
        <v>29.0</v>
      </c>
      <c r="J240" s="1" t="s">
        <v>18</v>
      </c>
      <c r="K240" s="1" t="s">
        <v>7</v>
      </c>
    </row>
    <row r="241" ht="14.25" customHeight="1">
      <c r="A241" s="1">
        <v>2.0130581E7</v>
      </c>
      <c r="B241" s="1" t="s">
        <v>50</v>
      </c>
      <c r="C241" s="1" t="s">
        <v>2</v>
      </c>
      <c r="D241" s="1">
        <v>3.0</v>
      </c>
      <c r="E241" s="1" t="s">
        <v>14</v>
      </c>
      <c r="F241" s="1" t="s">
        <v>4</v>
      </c>
      <c r="G241" s="1" t="s">
        <v>5</v>
      </c>
      <c r="I241" s="1">
        <v>32.0</v>
      </c>
      <c r="J241" s="1" t="s">
        <v>18</v>
      </c>
      <c r="K241" s="1" t="s">
        <v>7</v>
      </c>
    </row>
    <row r="242" ht="14.25" customHeight="1">
      <c r="A242" s="1">
        <v>2.013058E7</v>
      </c>
      <c r="B242" s="1" t="s">
        <v>51</v>
      </c>
      <c r="C242" s="1" t="s">
        <v>2</v>
      </c>
      <c r="D242" s="1">
        <v>3.0</v>
      </c>
      <c r="E242" s="1" t="s">
        <v>3</v>
      </c>
      <c r="F242" s="1" t="s">
        <v>4</v>
      </c>
      <c r="G242" s="1" t="s">
        <v>5</v>
      </c>
      <c r="I242" s="1">
        <v>34.0</v>
      </c>
      <c r="J242" s="1" t="s">
        <v>19</v>
      </c>
      <c r="K242" s="1" t="s">
        <v>7</v>
      </c>
    </row>
    <row r="243" ht="14.25" customHeight="1">
      <c r="A243" s="1">
        <v>2.013058E7</v>
      </c>
      <c r="B243" s="1" t="s">
        <v>51</v>
      </c>
      <c r="C243" s="1" t="s">
        <v>2</v>
      </c>
      <c r="D243" s="1">
        <v>3.0</v>
      </c>
      <c r="E243" s="1" t="s">
        <v>8</v>
      </c>
      <c r="F243" s="1" t="s">
        <v>4</v>
      </c>
      <c r="G243" s="1" t="s">
        <v>5</v>
      </c>
      <c r="I243" s="1">
        <v>33.0</v>
      </c>
      <c r="J243" s="1" t="s">
        <v>21</v>
      </c>
      <c r="K243" s="1" t="s">
        <v>7</v>
      </c>
    </row>
    <row r="244" ht="14.25" customHeight="1">
      <c r="A244" s="1">
        <v>2.013058E7</v>
      </c>
      <c r="B244" s="1" t="s">
        <v>51</v>
      </c>
      <c r="C244" s="1" t="s">
        <v>2</v>
      </c>
      <c r="D244" s="1">
        <v>3.0</v>
      </c>
      <c r="E244" s="1" t="s">
        <v>10</v>
      </c>
      <c r="F244" s="1" t="s">
        <v>4</v>
      </c>
      <c r="G244" s="1" t="s">
        <v>5</v>
      </c>
      <c r="I244" s="1">
        <v>40.0</v>
      </c>
      <c r="J244" s="1" t="s">
        <v>9</v>
      </c>
      <c r="K244" s="1" t="s">
        <v>7</v>
      </c>
    </row>
    <row r="245" ht="14.25" customHeight="1">
      <c r="A245" s="1">
        <v>2.013058E7</v>
      </c>
      <c r="B245" s="1" t="s">
        <v>51</v>
      </c>
      <c r="C245" s="1" t="s">
        <v>2</v>
      </c>
      <c r="D245" s="1">
        <v>3.0</v>
      </c>
      <c r="E245" s="1" t="s">
        <v>11</v>
      </c>
      <c r="F245" s="1" t="s">
        <v>4</v>
      </c>
      <c r="G245" s="1" t="s">
        <v>5</v>
      </c>
      <c r="I245" s="1">
        <v>40.0</v>
      </c>
      <c r="J245" s="1" t="s">
        <v>9</v>
      </c>
      <c r="K245" s="1" t="s">
        <v>7</v>
      </c>
    </row>
    <row r="246" ht="14.25" customHeight="1">
      <c r="A246" s="1">
        <v>2.013058E7</v>
      </c>
      <c r="B246" s="1" t="s">
        <v>51</v>
      </c>
      <c r="C246" s="1" t="s">
        <v>2</v>
      </c>
      <c r="D246" s="1">
        <v>3.0</v>
      </c>
      <c r="E246" s="1" t="s">
        <v>12</v>
      </c>
      <c r="F246" s="1" t="s">
        <v>4</v>
      </c>
      <c r="G246" s="1" t="s">
        <v>5</v>
      </c>
      <c r="I246" s="1">
        <v>30.0</v>
      </c>
      <c r="J246" s="1" t="s">
        <v>21</v>
      </c>
      <c r="K246" s="1" t="s">
        <v>7</v>
      </c>
    </row>
    <row r="247" ht="14.25" customHeight="1">
      <c r="A247" s="1">
        <v>2.013058E7</v>
      </c>
      <c r="B247" s="1" t="s">
        <v>51</v>
      </c>
      <c r="C247" s="1" t="s">
        <v>2</v>
      </c>
      <c r="D247" s="1">
        <v>3.0</v>
      </c>
      <c r="E247" s="1" t="s">
        <v>13</v>
      </c>
      <c r="F247" s="1" t="s">
        <v>4</v>
      </c>
      <c r="G247" s="1" t="s">
        <v>5</v>
      </c>
      <c r="I247" s="1">
        <v>31.0</v>
      </c>
      <c r="J247" s="1" t="s">
        <v>21</v>
      </c>
      <c r="K247" s="1" t="s">
        <v>7</v>
      </c>
    </row>
    <row r="248" ht="14.25" customHeight="1">
      <c r="A248" s="1">
        <v>2.013058E7</v>
      </c>
      <c r="B248" s="1" t="s">
        <v>51</v>
      </c>
      <c r="C248" s="1" t="s">
        <v>2</v>
      </c>
      <c r="D248" s="1">
        <v>3.0</v>
      </c>
      <c r="E248" s="1" t="s">
        <v>14</v>
      </c>
      <c r="F248" s="1" t="s">
        <v>4</v>
      </c>
      <c r="G248" s="1" t="s">
        <v>5</v>
      </c>
      <c r="I248" s="1">
        <v>34.0</v>
      </c>
      <c r="J248" s="1" t="s">
        <v>19</v>
      </c>
      <c r="K248" s="1" t="s">
        <v>7</v>
      </c>
    </row>
    <row r="249" ht="14.25" customHeight="1">
      <c r="A249" s="1">
        <v>2.013058E7</v>
      </c>
      <c r="B249" s="1" t="s">
        <v>51</v>
      </c>
      <c r="C249" s="1" t="s">
        <v>2</v>
      </c>
      <c r="D249" s="1">
        <v>3.0</v>
      </c>
      <c r="E249" s="1" t="s">
        <v>16</v>
      </c>
      <c r="F249" s="1" t="s">
        <v>4</v>
      </c>
      <c r="G249" s="1" t="s">
        <v>5</v>
      </c>
      <c r="I249" s="1">
        <v>36.0</v>
      </c>
      <c r="J249" s="1" t="s">
        <v>19</v>
      </c>
      <c r="K249" s="1" t="s">
        <v>7</v>
      </c>
    </row>
    <row r="250" ht="14.25" customHeight="1">
      <c r="A250" s="1">
        <v>2.0130579E7</v>
      </c>
      <c r="B250" s="1" t="s">
        <v>52</v>
      </c>
      <c r="C250" s="1" t="s">
        <v>2</v>
      </c>
      <c r="D250" s="1">
        <v>3.0</v>
      </c>
      <c r="E250" s="1" t="s">
        <v>10</v>
      </c>
      <c r="F250" s="1" t="s">
        <v>4</v>
      </c>
      <c r="G250" s="1" t="s">
        <v>5</v>
      </c>
      <c r="I250" s="1">
        <v>25.0</v>
      </c>
      <c r="J250" s="1" t="s">
        <v>19</v>
      </c>
      <c r="K250" s="1" t="s">
        <v>7</v>
      </c>
    </row>
    <row r="251" ht="14.25" customHeight="1">
      <c r="A251" s="1">
        <v>2.0130579E7</v>
      </c>
      <c r="B251" s="1" t="s">
        <v>52</v>
      </c>
      <c r="C251" s="1" t="s">
        <v>2</v>
      </c>
      <c r="D251" s="1">
        <v>3.0</v>
      </c>
      <c r="E251" s="1" t="s">
        <v>11</v>
      </c>
      <c r="F251" s="1" t="s">
        <v>4</v>
      </c>
      <c r="G251" s="1" t="s">
        <v>5</v>
      </c>
      <c r="I251" s="1">
        <v>37.0</v>
      </c>
      <c r="J251" s="1" t="s">
        <v>9</v>
      </c>
      <c r="K251" s="1" t="s">
        <v>7</v>
      </c>
    </row>
    <row r="252" ht="14.25" customHeight="1">
      <c r="A252" s="1">
        <v>2.0130579E7</v>
      </c>
      <c r="B252" s="1" t="s">
        <v>52</v>
      </c>
      <c r="C252" s="1" t="s">
        <v>2</v>
      </c>
      <c r="D252" s="1">
        <v>3.0</v>
      </c>
      <c r="E252" s="1" t="s">
        <v>12</v>
      </c>
      <c r="F252" s="1" t="s">
        <v>4</v>
      </c>
      <c r="G252" s="1" t="s">
        <v>5</v>
      </c>
      <c r="I252" s="1">
        <v>34.0</v>
      </c>
      <c r="J252" s="1" t="s">
        <v>21</v>
      </c>
      <c r="K252" s="1" t="s">
        <v>7</v>
      </c>
    </row>
    <row r="253" ht="14.25" customHeight="1">
      <c r="A253" s="1">
        <v>2.0130579E7</v>
      </c>
      <c r="B253" s="1" t="s">
        <v>52</v>
      </c>
      <c r="C253" s="1" t="s">
        <v>2</v>
      </c>
      <c r="D253" s="1">
        <v>3.0</v>
      </c>
      <c r="E253" s="1" t="s">
        <v>13</v>
      </c>
      <c r="F253" s="1" t="s">
        <v>4</v>
      </c>
      <c r="G253" s="1" t="s">
        <v>5</v>
      </c>
      <c r="I253" s="1">
        <v>27.0</v>
      </c>
      <c r="J253" s="1" t="s">
        <v>19</v>
      </c>
      <c r="K253" s="1" t="s">
        <v>7</v>
      </c>
    </row>
    <row r="254" ht="14.25" customHeight="1">
      <c r="A254" s="1">
        <v>2.0130579E7</v>
      </c>
      <c r="B254" s="1" t="s">
        <v>52</v>
      </c>
      <c r="C254" s="1" t="s">
        <v>2</v>
      </c>
      <c r="D254" s="1">
        <v>3.0</v>
      </c>
      <c r="E254" s="1" t="s">
        <v>14</v>
      </c>
      <c r="F254" s="1" t="s">
        <v>4</v>
      </c>
      <c r="G254" s="1" t="s">
        <v>5</v>
      </c>
      <c r="I254" s="1">
        <v>22.0</v>
      </c>
      <c r="J254" s="1" t="s">
        <v>18</v>
      </c>
      <c r="K254" s="1" t="s">
        <v>7</v>
      </c>
    </row>
    <row r="255" ht="14.25" customHeight="1">
      <c r="A255" s="1">
        <v>2.0130579E7</v>
      </c>
      <c r="B255" s="1" t="s">
        <v>52</v>
      </c>
      <c r="C255" s="1" t="s">
        <v>2</v>
      </c>
      <c r="D255" s="1">
        <v>3.0</v>
      </c>
      <c r="E255" s="1" t="s">
        <v>16</v>
      </c>
      <c r="F255" s="1" t="s">
        <v>4</v>
      </c>
      <c r="G255" s="1" t="s">
        <v>5</v>
      </c>
      <c r="I255" s="1">
        <v>28.0</v>
      </c>
      <c r="J255" s="1" t="s">
        <v>19</v>
      </c>
      <c r="K255" s="1" t="s">
        <v>7</v>
      </c>
    </row>
    <row r="256" ht="14.25" customHeight="1">
      <c r="A256" s="1">
        <v>2.0130579E7</v>
      </c>
      <c r="B256" s="1" t="s">
        <v>52</v>
      </c>
      <c r="C256" s="1" t="s">
        <v>2</v>
      </c>
      <c r="D256" s="1">
        <v>3.0</v>
      </c>
      <c r="E256" s="1" t="s">
        <v>8</v>
      </c>
      <c r="F256" s="1" t="s">
        <v>4</v>
      </c>
      <c r="G256" s="1" t="s">
        <v>5</v>
      </c>
      <c r="I256" s="1">
        <v>33.0</v>
      </c>
      <c r="J256" s="1" t="s">
        <v>21</v>
      </c>
      <c r="K256" s="1" t="s">
        <v>7</v>
      </c>
    </row>
    <row r="257" ht="14.25" customHeight="1">
      <c r="A257" s="1">
        <v>2.0130579E7</v>
      </c>
      <c r="B257" s="1" t="s">
        <v>52</v>
      </c>
      <c r="C257" s="1" t="s">
        <v>2</v>
      </c>
      <c r="D257" s="1">
        <v>3.0</v>
      </c>
      <c r="E257" s="1" t="s">
        <v>3</v>
      </c>
      <c r="F257" s="1" t="s">
        <v>4</v>
      </c>
      <c r="G257" s="1" t="s">
        <v>5</v>
      </c>
      <c r="I257" s="1">
        <v>30.0</v>
      </c>
      <c r="J257" s="1" t="s">
        <v>18</v>
      </c>
      <c r="K257" s="1" t="s">
        <v>7</v>
      </c>
    </row>
    <row r="258" ht="14.25" customHeight="1">
      <c r="A258" s="1">
        <v>2.0130578E7</v>
      </c>
      <c r="B258" s="1" t="s">
        <v>53</v>
      </c>
      <c r="C258" s="1" t="s">
        <v>2</v>
      </c>
      <c r="D258" s="1">
        <v>3.0</v>
      </c>
      <c r="E258" s="1" t="s">
        <v>14</v>
      </c>
      <c r="F258" s="1" t="s">
        <v>4</v>
      </c>
      <c r="G258" s="1" t="s">
        <v>5</v>
      </c>
      <c r="I258" s="1">
        <v>26.0</v>
      </c>
      <c r="J258" s="1" t="s">
        <v>20</v>
      </c>
      <c r="K258" s="1" t="s">
        <v>20</v>
      </c>
    </row>
    <row r="259" ht="14.25" customHeight="1">
      <c r="A259" s="1">
        <v>2.0130578E7</v>
      </c>
      <c r="B259" s="1" t="s">
        <v>53</v>
      </c>
      <c r="C259" s="1" t="s">
        <v>2</v>
      </c>
      <c r="D259" s="1">
        <v>3.0</v>
      </c>
      <c r="E259" s="1" t="s">
        <v>16</v>
      </c>
      <c r="F259" s="1" t="s">
        <v>4</v>
      </c>
      <c r="G259" s="1" t="s">
        <v>5</v>
      </c>
      <c r="I259" s="1">
        <v>31.0</v>
      </c>
      <c r="J259" s="1" t="s">
        <v>21</v>
      </c>
      <c r="K259" s="1" t="s">
        <v>7</v>
      </c>
    </row>
    <row r="260" ht="14.25" customHeight="1">
      <c r="A260" s="1">
        <v>2.0130578E7</v>
      </c>
      <c r="B260" s="1" t="s">
        <v>53</v>
      </c>
      <c r="C260" s="1" t="s">
        <v>2</v>
      </c>
      <c r="D260" s="1">
        <v>3.0</v>
      </c>
      <c r="E260" s="1" t="s">
        <v>3</v>
      </c>
      <c r="F260" s="1" t="s">
        <v>4</v>
      </c>
      <c r="G260" s="1" t="s">
        <v>5</v>
      </c>
      <c r="I260" s="1">
        <v>34.0</v>
      </c>
      <c r="J260" s="1" t="s">
        <v>18</v>
      </c>
      <c r="K260" s="1" t="s">
        <v>7</v>
      </c>
    </row>
    <row r="261" ht="14.25" customHeight="1">
      <c r="A261" s="1">
        <v>2.0130578E7</v>
      </c>
      <c r="B261" s="1" t="s">
        <v>53</v>
      </c>
      <c r="C261" s="1" t="s">
        <v>2</v>
      </c>
      <c r="D261" s="1">
        <v>3.0</v>
      </c>
      <c r="E261" s="1" t="s">
        <v>8</v>
      </c>
      <c r="F261" s="1" t="s">
        <v>4</v>
      </c>
      <c r="G261" s="1" t="s">
        <v>5</v>
      </c>
      <c r="I261" s="1">
        <v>28.0</v>
      </c>
      <c r="J261" s="1" t="s">
        <v>9</v>
      </c>
      <c r="K261" s="1" t="s">
        <v>7</v>
      </c>
    </row>
    <row r="262" ht="14.25" customHeight="1">
      <c r="A262" s="1">
        <v>2.0130578E7</v>
      </c>
      <c r="B262" s="1" t="s">
        <v>53</v>
      </c>
      <c r="C262" s="1" t="s">
        <v>2</v>
      </c>
      <c r="D262" s="1">
        <v>3.0</v>
      </c>
      <c r="E262" s="1" t="s">
        <v>10</v>
      </c>
      <c r="F262" s="1" t="s">
        <v>4</v>
      </c>
      <c r="G262" s="1" t="s">
        <v>5</v>
      </c>
      <c r="I262" s="1">
        <v>34.0</v>
      </c>
      <c r="J262" s="1" t="s">
        <v>9</v>
      </c>
      <c r="K262" s="1" t="s">
        <v>7</v>
      </c>
    </row>
    <row r="263" ht="14.25" customHeight="1">
      <c r="A263" s="1">
        <v>2.0130578E7</v>
      </c>
      <c r="B263" s="1" t="s">
        <v>53</v>
      </c>
      <c r="C263" s="1" t="s">
        <v>2</v>
      </c>
      <c r="D263" s="1">
        <v>3.0</v>
      </c>
      <c r="E263" s="1" t="s">
        <v>11</v>
      </c>
      <c r="F263" s="1" t="s">
        <v>4</v>
      </c>
      <c r="G263" s="1" t="s">
        <v>5</v>
      </c>
      <c r="I263" s="1">
        <v>34.0</v>
      </c>
      <c r="J263" s="1" t="s">
        <v>21</v>
      </c>
      <c r="K263" s="1" t="s">
        <v>7</v>
      </c>
    </row>
    <row r="264" ht="14.25" customHeight="1">
      <c r="A264" s="1">
        <v>2.0130578E7</v>
      </c>
      <c r="B264" s="1" t="s">
        <v>53</v>
      </c>
      <c r="C264" s="1" t="s">
        <v>2</v>
      </c>
      <c r="D264" s="1">
        <v>3.0</v>
      </c>
      <c r="E264" s="1" t="s">
        <v>12</v>
      </c>
      <c r="F264" s="1" t="s">
        <v>4</v>
      </c>
      <c r="G264" s="1" t="s">
        <v>5</v>
      </c>
      <c r="I264" s="1">
        <v>42.0</v>
      </c>
      <c r="J264" s="1" t="s">
        <v>9</v>
      </c>
      <c r="K264" s="1" t="s">
        <v>7</v>
      </c>
    </row>
    <row r="265" ht="14.25" customHeight="1">
      <c r="A265" s="1">
        <v>2.0130578E7</v>
      </c>
      <c r="B265" s="1" t="s">
        <v>53</v>
      </c>
      <c r="C265" s="1" t="s">
        <v>2</v>
      </c>
      <c r="D265" s="1">
        <v>3.0</v>
      </c>
      <c r="E265" s="1" t="s">
        <v>13</v>
      </c>
      <c r="F265" s="1" t="s">
        <v>4</v>
      </c>
      <c r="G265" s="1" t="s">
        <v>5</v>
      </c>
      <c r="I265" s="1">
        <v>25.0</v>
      </c>
      <c r="J265" s="1" t="s">
        <v>19</v>
      </c>
      <c r="K265" s="1" t="s">
        <v>7</v>
      </c>
    </row>
    <row r="266" ht="14.25" customHeight="1">
      <c r="A266" s="1">
        <v>2.0130577E7</v>
      </c>
      <c r="B266" s="1" t="s">
        <v>54</v>
      </c>
      <c r="C266" s="1" t="s">
        <v>2</v>
      </c>
      <c r="D266" s="1">
        <v>3.0</v>
      </c>
      <c r="E266" s="1" t="s">
        <v>10</v>
      </c>
      <c r="F266" s="1" t="s">
        <v>4</v>
      </c>
      <c r="G266" s="1" t="s">
        <v>5</v>
      </c>
      <c r="I266" s="1">
        <v>29.0</v>
      </c>
      <c r="J266" s="1" t="s">
        <v>19</v>
      </c>
      <c r="K266" s="1" t="s">
        <v>7</v>
      </c>
    </row>
    <row r="267" ht="14.25" customHeight="1">
      <c r="A267" s="1">
        <v>2.0130577E7</v>
      </c>
      <c r="B267" s="1" t="s">
        <v>54</v>
      </c>
      <c r="C267" s="1" t="s">
        <v>2</v>
      </c>
      <c r="D267" s="1">
        <v>3.0</v>
      </c>
      <c r="E267" s="1" t="s">
        <v>11</v>
      </c>
      <c r="F267" s="1" t="s">
        <v>4</v>
      </c>
      <c r="G267" s="1" t="s">
        <v>5</v>
      </c>
      <c r="I267" s="1">
        <v>22.0</v>
      </c>
      <c r="J267" s="1" t="s">
        <v>18</v>
      </c>
      <c r="K267" s="1" t="s">
        <v>7</v>
      </c>
    </row>
    <row r="268" ht="14.25" customHeight="1">
      <c r="A268" s="1">
        <v>2.0130577E7</v>
      </c>
      <c r="B268" s="1" t="s">
        <v>54</v>
      </c>
      <c r="C268" s="1" t="s">
        <v>2</v>
      </c>
      <c r="D268" s="1">
        <v>3.0</v>
      </c>
      <c r="E268" s="1" t="s">
        <v>12</v>
      </c>
      <c r="F268" s="1" t="s">
        <v>4</v>
      </c>
      <c r="G268" s="1" t="s">
        <v>5</v>
      </c>
      <c r="I268" s="1">
        <v>36.0</v>
      </c>
      <c r="J268" s="1" t="s">
        <v>21</v>
      </c>
      <c r="K268" s="1" t="s">
        <v>7</v>
      </c>
    </row>
    <row r="269" ht="14.25" customHeight="1">
      <c r="A269" s="1">
        <v>2.0130577E7</v>
      </c>
      <c r="B269" s="1" t="s">
        <v>54</v>
      </c>
      <c r="C269" s="1" t="s">
        <v>2</v>
      </c>
      <c r="D269" s="1">
        <v>3.0</v>
      </c>
      <c r="E269" s="1" t="s">
        <v>13</v>
      </c>
      <c r="F269" s="1" t="s">
        <v>4</v>
      </c>
      <c r="G269" s="1" t="s">
        <v>5</v>
      </c>
      <c r="I269" s="1">
        <v>22.0</v>
      </c>
      <c r="J269" s="1" t="s">
        <v>20</v>
      </c>
      <c r="K269" s="1" t="s">
        <v>20</v>
      </c>
    </row>
    <row r="270" ht="14.25" customHeight="1">
      <c r="A270" s="1">
        <v>2.0130577E7</v>
      </c>
      <c r="B270" s="1" t="s">
        <v>54</v>
      </c>
      <c r="C270" s="1" t="s">
        <v>2</v>
      </c>
      <c r="D270" s="1">
        <v>3.0</v>
      </c>
      <c r="E270" s="1" t="s">
        <v>14</v>
      </c>
      <c r="F270" s="1" t="s">
        <v>4</v>
      </c>
      <c r="G270" s="1" t="s">
        <v>5</v>
      </c>
      <c r="I270" s="1">
        <v>20.0</v>
      </c>
      <c r="J270" s="1" t="s">
        <v>18</v>
      </c>
      <c r="K270" s="1" t="s">
        <v>7</v>
      </c>
    </row>
    <row r="271" ht="14.25" customHeight="1">
      <c r="A271" s="1">
        <v>2.0130577E7</v>
      </c>
      <c r="B271" s="1" t="s">
        <v>54</v>
      </c>
      <c r="C271" s="1" t="s">
        <v>2</v>
      </c>
      <c r="D271" s="1">
        <v>3.0</v>
      </c>
      <c r="E271" s="1" t="s">
        <v>16</v>
      </c>
      <c r="F271" s="1" t="s">
        <v>4</v>
      </c>
      <c r="G271" s="1" t="s">
        <v>5</v>
      </c>
      <c r="I271" s="1">
        <v>23.0</v>
      </c>
      <c r="J271" s="1" t="s">
        <v>18</v>
      </c>
      <c r="K271" s="1" t="s">
        <v>7</v>
      </c>
    </row>
    <row r="272" ht="14.25" customHeight="1">
      <c r="A272" s="1">
        <v>2.0130577E7</v>
      </c>
      <c r="B272" s="1" t="s">
        <v>54</v>
      </c>
      <c r="C272" s="1" t="s">
        <v>2</v>
      </c>
      <c r="D272" s="1">
        <v>3.0</v>
      </c>
      <c r="E272" s="1" t="s">
        <v>3</v>
      </c>
      <c r="F272" s="1" t="s">
        <v>4</v>
      </c>
      <c r="G272" s="1" t="s">
        <v>5</v>
      </c>
      <c r="I272" s="1">
        <v>25.0</v>
      </c>
      <c r="J272" s="1" t="s">
        <v>20</v>
      </c>
      <c r="K272" s="1" t="s">
        <v>20</v>
      </c>
    </row>
    <row r="273" ht="14.25" customHeight="1">
      <c r="A273" s="1">
        <v>2.0130577E7</v>
      </c>
      <c r="B273" s="1" t="s">
        <v>54</v>
      </c>
      <c r="C273" s="1" t="s">
        <v>2</v>
      </c>
      <c r="D273" s="1">
        <v>3.0</v>
      </c>
      <c r="E273" s="1" t="s">
        <v>8</v>
      </c>
      <c r="F273" s="1" t="s">
        <v>4</v>
      </c>
      <c r="G273" s="1" t="s">
        <v>5</v>
      </c>
      <c r="I273" s="1">
        <v>20.0</v>
      </c>
      <c r="J273" s="1" t="s">
        <v>19</v>
      </c>
      <c r="K273" s="1" t="s">
        <v>7</v>
      </c>
    </row>
    <row r="274" ht="14.25" customHeight="1">
      <c r="A274" s="1">
        <v>2.0130576E7</v>
      </c>
      <c r="B274" s="1" t="s">
        <v>55</v>
      </c>
      <c r="C274" s="1" t="s">
        <v>2</v>
      </c>
      <c r="D274" s="1">
        <v>3.0</v>
      </c>
      <c r="E274" s="1" t="s">
        <v>10</v>
      </c>
      <c r="F274" s="1" t="s">
        <v>4</v>
      </c>
      <c r="G274" s="1" t="s">
        <v>5</v>
      </c>
      <c r="I274" s="1">
        <v>20.0</v>
      </c>
      <c r="J274" s="1" t="s">
        <v>19</v>
      </c>
      <c r="K274" s="1" t="s">
        <v>7</v>
      </c>
    </row>
    <row r="275" ht="14.25" customHeight="1">
      <c r="A275" s="1">
        <v>2.0130576E7</v>
      </c>
      <c r="B275" s="1" t="s">
        <v>55</v>
      </c>
      <c r="C275" s="1" t="s">
        <v>2</v>
      </c>
      <c r="D275" s="1">
        <v>3.0</v>
      </c>
      <c r="E275" s="1" t="s">
        <v>11</v>
      </c>
      <c r="F275" s="1" t="s">
        <v>4</v>
      </c>
      <c r="G275" s="1" t="s">
        <v>5</v>
      </c>
      <c r="I275" s="1">
        <v>20.0</v>
      </c>
      <c r="J275" s="1" t="s">
        <v>18</v>
      </c>
      <c r="K275" s="1" t="s">
        <v>7</v>
      </c>
    </row>
    <row r="276" ht="14.25" customHeight="1">
      <c r="A276" s="1">
        <v>2.0130576E7</v>
      </c>
      <c r="B276" s="1" t="s">
        <v>55</v>
      </c>
      <c r="C276" s="1" t="s">
        <v>2</v>
      </c>
      <c r="D276" s="1">
        <v>3.0</v>
      </c>
      <c r="E276" s="1" t="s">
        <v>12</v>
      </c>
      <c r="F276" s="1" t="s">
        <v>4</v>
      </c>
      <c r="G276" s="1" t="s">
        <v>5</v>
      </c>
      <c r="I276" s="1">
        <v>21.0</v>
      </c>
      <c r="J276" s="1" t="s">
        <v>18</v>
      </c>
      <c r="K276" s="1" t="s">
        <v>7</v>
      </c>
    </row>
    <row r="277" ht="14.25" customHeight="1">
      <c r="A277" s="1">
        <v>2.0130576E7</v>
      </c>
      <c r="B277" s="1" t="s">
        <v>55</v>
      </c>
      <c r="C277" s="1" t="s">
        <v>2</v>
      </c>
      <c r="D277" s="1">
        <v>3.0</v>
      </c>
      <c r="E277" s="1" t="s">
        <v>13</v>
      </c>
      <c r="F277" s="1" t="s">
        <v>4</v>
      </c>
      <c r="G277" s="1" t="s">
        <v>5</v>
      </c>
      <c r="I277" s="1">
        <v>20.0</v>
      </c>
      <c r="J277" s="1" t="s">
        <v>20</v>
      </c>
      <c r="K277" s="1" t="s">
        <v>20</v>
      </c>
    </row>
    <row r="278" ht="14.25" customHeight="1">
      <c r="A278" s="1">
        <v>2.0130576E7</v>
      </c>
      <c r="B278" s="1" t="s">
        <v>55</v>
      </c>
      <c r="C278" s="1" t="s">
        <v>2</v>
      </c>
      <c r="D278" s="1">
        <v>3.0</v>
      </c>
      <c r="E278" s="1" t="s">
        <v>14</v>
      </c>
      <c r="F278" s="1" t="s">
        <v>4</v>
      </c>
      <c r="G278" s="1" t="s">
        <v>5</v>
      </c>
      <c r="I278" s="1">
        <v>21.0</v>
      </c>
      <c r="J278" s="1" t="s">
        <v>20</v>
      </c>
      <c r="K278" s="1" t="s">
        <v>20</v>
      </c>
    </row>
    <row r="279" ht="14.25" customHeight="1">
      <c r="A279" s="1">
        <v>2.0130576E7</v>
      </c>
      <c r="B279" s="1" t="s">
        <v>55</v>
      </c>
      <c r="C279" s="1" t="s">
        <v>2</v>
      </c>
      <c r="D279" s="1">
        <v>3.0</v>
      </c>
      <c r="E279" s="1" t="s">
        <v>3</v>
      </c>
      <c r="F279" s="1" t="s">
        <v>4</v>
      </c>
      <c r="G279" s="1" t="s">
        <v>5</v>
      </c>
      <c r="I279" s="1">
        <v>30.0</v>
      </c>
      <c r="J279" s="1" t="s">
        <v>20</v>
      </c>
      <c r="K279" s="1" t="s">
        <v>20</v>
      </c>
    </row>
    <row r="280" ht="14.25" customHeight="1">
      <c r="A280" s="1">
        <v>2.0130576E7</v>
      </c>
      <c r="B280" s="1" t="s">
        <v>55</v>
      </c>
      <c r="C280" s="1" t="s">
        <v>2</v>
      </c>
      <c r="D280" s="1">
        <v>3.0</v>
      </c>
      <c r="E280" s="1" t="s">
        <v>16</v>
      </c>
      <c r="F280" s="1" t="s">
        <v>4</v>
      </c>
      <c r="G280" s="1" t="s">
        <v>5</v>
      </c>
      <c r="I280" s="1">
        <v>10.0</v>
      </c>
      <c r="J280" s="1" t="s">
        <v>20</v>
      </c>
      <c r="K280" s="1" t="s">
        <v>20</v>
      </c>
    </row>
    <row r="281" ht="14.25" customHeight="1">
      <c r="A281" s="1">
        <v>2.0130576E7</v>
      </c>
      <c r="B281" s="1" t="s">
        <v>55</v>
      </c>
      <c r="C281" s="1" t="s">
        <v>2</v>
      </c>
      <c r="D281" s="1">
        <v>3.0</v>
      </c>
      <c r="E281" s="1" t="s">
        <v>8</v>
      </c>
      <c r="F281" s="1" t="s">
        <v>4</v>
      </c>
      <c r="G281" s="1" t="s">
        <v>5</v>
      </c>
      <c r="I281" s="1">
        <v>20.0</v>
      </c>
      <c r="J281" s="1" t="s">
        <v>18</v>
      </c>
      <c r="K281" s="1" t="s">
        <v>7</v>
      </c>
    </row>
    <row r="282" ht="14.25" customHeight="1">
      <c r="A282" s="1">
        <v>2.0130575E7</v>
      </c>
      <c r="B282" s="1" t="s">
        <v>56</v>
      </c>
      <c r="C282" s="1" t="s">
        <v>2</v>
      </c>
      <c r="D282" s="1">
        <v>3.0</v>
      </c>
      <c r="E282" s="1" t="s">
        <v>11</v>
      </c>
      <c r="F282" s="1" t="s">
        <v>4</v>
      </c>
      <c r="G282" s="1" t="s">
        <v>5</v>
      </c>
      <c r="I282" s="1">
        <v>30.0</v>
      </c>
      <c r="J282" s="1" t="s">
        <v>21</v>
      </c>
      <c r="K282" s="1" t="s">
        <v>7</v>
      </c>
    </row>
    <row r="283" ht="14.25" customHeight="1">
      <c r="A283" s="1">
        <v>2.0130575E7</v>
      </c>
      <c r="B283" s="1" t="s">
        <v>56</v>
      </c>
      <c r="C283" s="1" t="s">
        <v>2</v>
      </c>
      <c r="D283" s="1">
        <v>3.0</v>
      </c>
      <c r="E283" s="1" t="s">
        <v>12</v>
      </c>
      <c r="F283" s="1" t="s">
        <v>4</v>
      </c>
      <c r="G283" s="1" t="s">
        <v>5</v>
      </c>
      <c r="I283" s="1">
        <v>45.0</v>
      </c>
      <c r="J283" s="1" t="s">
        <v>9</v>
      </c>
      <c r="K283" s="1" t="s">
        <v>7</v>
      </c>
    </row>
    <row r="284" ht="14.25" customHeight="1">
      <c r="A284" s="1">
        <v>2.0130575E7</v>
      </c>
      <c r="B284" s="1" t="s">
        <v>56</v>
      </c>
      <c r="C284" s="1" t="s">
        <v>2</v>
      </c>
      <c r="D284" s="1">
        <v>3.0</v>
      </c>
      <c r="E284" s="1" t="s">
        <v>13</v>
      </c>
      <c r="F284" s="1" t="s">
        <v>4</v>
      </c>
      <c r="G284" s="1" t="s">
        <v>5</v>
      </c>
      <c r="I284" s="1">
        <v>28.0</v>
      </c>
      <c r="J284" s="1" t="s">
        <v>21</v>
      </c>
      <c r="K284" s="1" t="s">
        <v>7</v>
      </c>
    </row>
    <row r="285" ht="14.25" customHeight="1">
      <c r="A285" s="1">
        <v>2.0130575E7</v>
      </c>
      <c r="B285" s="1" t="s">
        <v>56</v>
      </c>
      <c r="C285" s="1" t="s">
        <v>2</v>
      </c>
      <c r="D285" s="1">
        <v>3.0</v>
      </c>
      <c r="E285" s="1" t="s">
        <v>14</v>
      </c>
      <c r="F285" s="1" t="s">
        <v>4</v>
      </c>
      <c r="G285" s="1" t="s">
        <v>5</v>
      </c>
      <c r="I285" s="1">
        <v>24.0</v>
      </c>
      <c r="J285" s="1" t="s">
        <v>19</v>
      </c>
      <c r="K285" s="1" t="s">
        <v>7</v>
      </c>
    </row>
    <row r="286" ht="14.25" customHeight="1">
      <c r="A286" s="1">
        <v>2.0130575E7</v>
      </c>
      <c r="B286" s="1" t="s">
        <v>56</v>
      </c>
      <c r="C286" s="1" t="s">
        <v>2</v>
      </c>
      <c r="D286" s="1">
        <v>3.0</v>
      </c>
      <c r="E286" s="1" t="s">
        <v>16</v>
      </c>
      <c r="F286" s="1" t="s">
        <v>4</v>
      </c>
      <c r="G286" s="1" t="s">
        <v>5</v>
      </c>
      <c r="I286" s="1">
        <v>32.0</v>
      </c>
      <c r="J286" s="1" t="s">
        <v>19</v>
      </c>
      <c r="K286" s="1" t="s">
        <v>7</v>
      </c>
    </row>
    <row r="287" ht="14.25" customHeight="1">
      <c r="A287" s="1">
        <v>2.0130575E7</v>
      </c>
      <c r="B287" s="1" t="s">
        <v>56</v>
      </c>
      <c r="C287" s="1" t="s">
        <v>2</v>
      </c>
      <c r="D287" s="1">
        <v>3.0</v>
      </c>
      <c r="E287" s="1" t="s">
        <v>3</v>
      </c>
      <c r="F287" s="1" t="s">
        <v>4</v>
      </c>
      <c r="G287" s="1" t="s">
        <v>5</v>
      </c>
      <c r="I287" s="1">
        <v>30.0</v>
      </c>
      <c r="J287" s="1" t="s">
        <v>18</v>
      </c>
      <c r="K287" s="1" t="s">
        <v>7</v>
      </c>
    </row>
    <row r="288" ht="14.25" customHeight="1">
      <c r="A288" s="1">
        <v>2.0130575E7</v>
      </c>
      <c r="B288" s="1" t="s">
        <v>56</v>
      </c>
      <c r="C288" s="1" t="s">
        <v>2</v>
      </c>
      <c r="D288" s="1">
        <v>3.0</v>
      </c>
      <c r="E288" s="1" t="s">
        <v>8</v>
      </c>
      <c r="F288" s="1" t="s">
        <v>4</v>
      </c>
      <c r="G288" s="1" t="s">
        <v>5</v>
      </c>
      <c r="I288" s="1">
        <v>32.0</v>
      </c>
      <c r="J288" s="1" t="s">
        <v>19</v>
      </c>
      <c r="K288" s="1" t="s">
        <v>7</v>
      </c>
    </row>
    <row r="289" ht="14.25" customHeight="1">
      <c r="A289" s="1">
        <v>2.0130575E7</v>
      </c>
      <c r="B289" s="1" t="s">
        <v>56</v>
      </c>
      <c r="C289" s="1" t="s">
        <v>2</v>
      </c>
      <c r="D289" s="1">
        <v>3.0</v>
      </c>
      <c r="E289" s="1" t="s">
        <v>10</v>
      </c>
      <c r="F289" s="1" t="s">
        <v>4</v>
      </c>
      <c r="G289" s="1" t="s">
        <v>5</v>
      </c>
      <c r="I289" s="1">
        <v>40.0</v>
      </c>
      <c r="J289" s="1" t="s">
        <v>9</v>
      </c>
      <c r="K289" s="1" t="s">
        <v>7</v>
      </c>
    </row>
    <row r="290" ht="14.25" customHeight="1">
      <c r="A290" s="1">
        <v>2.0130574E7</v>
      </c>
      <c r="B290" s="1" t="s">
        <v>57</v>
      </c>
      <c r="C290" s="1" t="s">
        <v>2</v>
      </c>
      <c r="D290" s="1">
        <v>3.0</v>
      </c>
      <c r="E290" s="1" t="s">
        <v>13</v>
      </c>
      <c r="F290" s="1" t="s">
        <v>4</v>
      </c>
      <c r="G290" s="1" t="s">
        <v>5</v>
      </c>
      <c r="I290" s="1">
        <v>21.0</v>
      </c>
      <c r="J290" s="1" t="s">
        <v>20</v>
      </c>
      <c r="K290" s="1" t="s">
        <v>20</v>
      </c>
    </row>
    <row r="291" ht="14.25" customHeight="1">
      <c r="A291" s="1">
        <v>2.0130574E7</v>
      </c>
      <c r="B291" s="1" t="s">
        <v>57</v>
      </c>
      <c r="C291" s="1" t="s">
        <v>2</v>
      </c>
      <c r="D291" s="1">
        <v>3.0</v>
      </c>
      <c r="E291" s="1" t="s">
        <v>14</v>
      </c>
      <c r="F291" s="1" t="s">
        <v>4</v>
      </c>
      <c r="G291" s="1" t="s">
        <v>5</v>
      </c>
      <c r="I291" s="1">
        <v>22.0</v>
      </c>
      <c r="J291" s="1" t="s">
        <v>20</v>
      </c>
      <c r="K291" s="1" t="s">
        <v>20</v>
      </c>
    </row>
    <row r="292" ht="14.25" customHeight="1">
      <c r="A292" s="1">
        <v>2.0130574E7</v>
      </c>
      <c r="B292" s="1" t="s">
        <v>57</v>
      </c>
      <c r="C292" s="1" t="s">
        <v>2</v>
      </c>
      <c r="D292" s="1">
        <v>3.0</v>
      </c>
      <c r="E292" s="1" t="s">
        <v>16</v>
      </c>
      <c r="F292" s="1" t="s">
        <v>4</v>
      </c>
      <c r="G292" s="1" t="s">
        <v>5</v>
      </c>
      <c r="I292" s="1">
        <v>20.0</v>
      </c>
      <c r="J292" s="1" t="s">
        <v>20</v>
      </c>
      <c r="K292" s="1" t="s">
        <v>20</v>
      </c>
    </row>
    <row r="293" ht="14.25" customHeight="1">
      <c r="A293" s="1">
        <v>2.0130574E7</v>
      </c>
      <c r="B293" s="1" t="s">
        <v>57</v>
      </c>
      <c r="C293" s="1" t="s">
        <v>2</v>
      </c>
      <c r="D293" s="1">
        <v>3.0</v>
      </c>
      <c r="E293" s="1" t="s">
        <v>3</v>
      </c>
      <c r="F293" s="1" t="s">
        <v>4</v>
      </c>
      <c r="G293" s="1" t="s">
        <v>5</v>
      </c>
      <c r="I293" s="1">
        <v>32.0</v>
      </c>
      <c r="J293" s="1" t="s">
        <v>20</v>
      </c>
      <c r="K293" s="1" t="s">
        <v>20</v>
      </c>
    </row>
    <row r="294" ht="14.25" customHeight="1">
      <c r="A294" s="1">
        <v>2.0130574E7</v>
      </c>
      <c r="B294" s="1" t="s">
        <v>57</v>
      </c>
      <c r="C294" s="1" t="s">
        <v>2</v>
      </c>
      <c r="D294" s="1">
        <v>3.0</v>
      </c>
      <c r="E294" s="1" t="s">
        <v>8</v>
      </c>
      <c r="F294" s="1" t="s">
        <v>4</v>
      </c>
      <c r="G294" s="1" t="s">
        <v>5</v>
      </c>
      <c r="I294" s="1">
        <v>20.0</v>
      </c>
      <c r="J294" s="1" t="s">
        <v>18</v>
      </c>
      <c r="K294" s="1" t="s">
        <v>7</v>
      </c>
    </row>
    <row r="295" ht="14.25" customHeight="1">
      <c r="A295" s="1">
        <v>2.0130574E7</v>
      </c>
      <c r="B295" s="1" t="s">
        <v>57</v>
      </c>
      <c r="C295" s="1" t="s">
        <v>2</v>
      </c>
      <c r="D295" s="1">
        <v>3.0</v>
      </c>
      <c r="E295" s="1" t="s">
        <v>10</v>
      </c>
      <c r="F295" s="1" t="s">
        <v>4</v>
      </c>
      <c r="G295" s="1" t="s">
        <v>5</v>
      </c>
      <c r="I295" s="1">
        <v>26.0</v>
      </c>
      <c r="J295" s="1" t="s">
        <v>19</v>
      </c>
      <c r="K295" s="1" t="s">
        <v>7</v>
      </c>
    </row>
    <row r="296" ht="14.25" customHeight="1">
      <c r="A296" s="1">
        <v>2.0130574E7</v>
      </c>
      <c r="B296" s="1" t="s">
        <v>57</v>
      </c>
      <c r="C296" s="1" t="s">
        <v>2</v>
      </c>
      <c r="D296" s="1">
        <v>3.0</v>
      </c>
      <c r="E296" s="1" t="s">
        <v>11</v>
      </c>
      <c r="F296" s="1" t="s">
        <v>4</v>
      </c>
      <c r="G296" s="1" t="s">
        <v>5</v>
      </c>
      <c r="I296" s="1">
        <v>20.0</v>
      </c>
      <c r="J296" s="1" t="s">
        <v>18</v>
      </c>
      <c r="K296" s="1" t="s">
        <v>7</v>
      </c>
    </row>
    <row r="297" ht="14.25" customHeight="1">
      <c r="A297" s="1">
        <v>2.0130574E7</v>
      </c>
      <c r="B297" s="1" t="s">
        <v>57</v>
      </c>
      <c r="C297" s="1" t="s">
        <v>2</v>
      </c>
      <c r="D297" s="1">
        <v>3.0</v>
      </c>
      <c r="E297" s="1" t="s">
        <v>12</v>
      </c>
      <c r="F297" s="1" t="s">
        <v>4</v>
      </c>
      <c r="G297" s="1" t="s">
        <v>5</v>
      </c>
      <c r="I297" s="1">
        <v>29.0</v>
      </c>
      <c r="J297" s="1" t="s">
        <v>19</v>
      </c>
      <c r="K297" s="1" t="s">
        <v>7</v>
      </c>
    </row>
    <row r="298" ht="14.25" customHeight="1">
      <c r="A298" s="1">
        <v>2.0130573E7</v>
      </c>
      <c r="B298" s="1" t="s">
        <v>58</v>
      </c>
      <c r="C298" s="1" t="s">
        <v>2</v>
      </c>
      <c r="D298" s="1">
        <v>3.0</v>
      </c>
      <c r="E298" s="1" t="s">
        <v>16</v>
      </c>
      <c r="F298" s="1" t="s">
        <v>4</v>
      </c>
      <c r="G298" s="1" t="s">
        <v>5</v>
      </c>
      <c r="I298" s="1">
        <v>28.0</v>
      </c>
      <c r="J298" s="1" t="s">
        <v>21</v>
      </c>
      <c r="K298" s="1" t="s">
        <v>7</v>
      </c>
    </row>
    <row r="299" ht="14.25" customHeight="1">
      <c r="A299" s="1">
        <v>2.0130573E7</v>
      </c>
      <c r="B299" s="1" t="s">
        <v>58</v>
      </c>
      <c r="C299" s="1" t="s">
        <v>2</v>
      </c>
      <c r="D299" s="1">
        <v>3.0</v>
      </c>
      <c r="E299" s="1" t="s">
        <v>3</v>
      </c>
      <c r="F299" s="1" t="s">
        <v>4</v>
      </c>
      <c r="G299" s="1" t="s">
        <v>5</v>
      </c>
      <c r="I299" s="1">
        <v>29.0</v>
      </c>
      <c r="J299" s="1" t="s">
        <v>19</v>
      </c>
      <c r="K299" s="1" t="s">
        <v>7</v>
      </c>
    </row>
    <row r="300" ht="14.25" customHeight="1">
      <c r="A300" s="1">
        <v>2.0130573E7</v>
      </c>
      <c r="B300" s="1" t="s">
        <v>58</v>
      </c>
      <c r="C300" s="1" t="s">
        <v>2</v>
      </c>
      <c r="D300" s="1">
        <v>3.0</v>
      </c>
      <c r="E300" s="1" t="s">
        <v>8</v>
      </c>
      <c r="F300" s="1" t="s">
        <v>4</v>
      </c>
      <c r="G300" s="1" t="s">
        <v>5</v>
      </c>
      <c r="I300" s="1">
        <v>34.0</v>
      </c>
      <c r="J300" s="1" t="s">
        <v>9</v>
      </c>
      <c r="K300" s="1" t="s">
        <v>7</v>
      </c>
    </row>
    <row r="301" ht="14.25" customHeight="1">
      <c r="A301" s="1">
        <v>2.0130573E7</v>
      </c>
      <c r="B301" s="1" t="s">
        <v>58</v>
      </c>
      <c r="C301" s="1" t="s">
        <v>2</v>
      </c>
      <c r="D301" s="1">
        <v>3.0</v>
      </c>
      <c r="E301" s="1" t="s">
        <v>10</v>
      </c>
      <c r="F301" s="1" t="s">
        <v>4</v>
      </c>
      <c r="G301" s="1" t="s">
        <v>5</v>
      </c>
      <c r="I301" s="1">
        <v>29.0</v>
      </c>
      <c r="J301" s="1" t="s">
        <v>19</v>
      </c>
      <c r="K301" s="1" t="s">
        <v>7</v>
      </c>
    </row>
    <row r="302" ht="14.25" customHeight="1">
      <c r="A302" s="1">
        <v>2.0130573E7</v>
      </c>
      <c r="B302" s="1" t="s">
        <v>58</v>
      </c>
      <c r="C302" s="1" t="s">
        <v>2</v>
      </c>
      <c r="D302" s="1">
        <v>3.0</v>
      </c>
      <c r="E302" s="1" t="s">
        <v>11</v>
      </c>
      <c r="F302" s="1" t="s">
        <v>4</v>
      </c>
      <c r="G302" s="1" t="s">
        <v>5</v>
      </c>
      <c r="I302" s="1">
        <v>23.0</v>
      </c>
      <c r="J302" s="1" t="s">
        <v>18</v>
      </c>
      <c r="K302" s="1" t="s">
        <v>7</v>
      </c>
    </row>
    <row r="303" ht="14.25" customHeight="1">
      <c r="A303" s="1">
        <v>2.0130573E7</v>
      </c>
      <c r="B303" s="1" t="s">
        <v>58</v>
      </c>
      <c r="C303" s="1" t="s">
        <v>2</v>
      </c>
      <c r="D303" s="1">
        <v>3.0</v>
      </c>
      <c r="E303" s="1" t="s">
        <v>12</v>
      </c>
      <c r="F303" s="1" t="s">
        <v>4</v>
      </c>
      <c r="G303" s="1" t="s">
        <v>5</v>
      </c>
      <c r="I303" s="1">
        <v>31.0</v>
      </c>
      <c r="J303" s="1" t="s">
        <v>19</v>
      </c>
      <c r="K303" s="1" t="s">
        <v>7</v>
      </c>
    </row>
    <row r="304" ht="14.25" customHeight="1">
      <c r="A304" s="1">
        <v>2.0130573E7</v>
      </c>
      <c r="B304" s="1" t="s">
        <v>58</v>
      </c>
      <c r="C304" s="1" t="s">
        <v>2</v>
      </c>
      <c r="D304" s="1">
        <v>3.0</v>
      </c>
      <c r="E304" s="1" t="s">
        <v>13</v>
      </c>
      <c r="F304" s="1" t="s">
        <v>4</v>
      </c>
      <c r="G304" s="1" t="s">
        <v>5</v>
      </c>
      <c r="I304" s="1">
        <v>29.0</v>
      </c>
      <c r="J304" s="1" t="s">
        <v>19</v>
      </c>
      <c r="K304" s="1" t="s">
        <v>7</v>
      </c>
    </row>
    <row r="305" ht="14.25" customHeight="1">
      <c r="A305" s="1">
        <v>2.0130573E7</v>
      </c>
      <c r="B305" s="1" t="s">
        <v>58</v>
      </c>
      <c r="C305" s="1" t="s">
        <v>2</v>
      </c>
      <c r="D305" s="1">
        <v>3.0</v>
      </c>
      <c r="E305" s="1" t="s">
        <v>14</v>
      </c>
      <c r="F305" s="1" t="s">
        <v>4</v>
      </c>
      <c r="G305" s="1" t="s">
        <v>5</v>
      </c>
      <c r="I305" s="1">
        <v>24.0</v>
      </c>
      <c r="J305" s="1" t="s">
        <v>18</v>
      </c>
      <c r="K305" s="1" t="s">
        <v>7</v>
      </c>
    </row>
    <row r="306" ht="14.25" customHeight="1">
      <c r="A306" s="1">
        <v>2.0130572E7</v>
      </c>
      <c r="B306" s="1" t="s">
        <v>59</v>
      </c>
      <c r="C306" s="1" t="s">
        <v>2</v>
      </c>
      <c r="D306" s="1">
        <v>3.0</v>
      </c>
      <c r="E306" s="1" t="s">
        <v>10</v>
      </c>
      <c r="F306" s="1" t="s">
        <v>4</v>
      </c>
      <c r="G306" s="1" t="s">
        <v>5</v>
      </c>
      <c r="I306" s="1">
        <v>41.0</v>
      </c>
      <c r="J306" s="1" t="s">
        <v>6</v>
      </c>
      <c r="K306" s="1" t="s">
        <v>7</v>
      </c>
    </row>
    <row r="307" ht="14.25" customHeight="1">
      <c r="A307" s="1">
        <v>2.0130572E7</v>
      </c>
      <c r="B307" s="1" t="s">
        <v>59</v>
      </c>
      <c r="C307" s="1" t="s">
        <v>2</v>
      </c>
      <c r="D307" s="1">
        <v>3.0</v>
      </c>
      <c r="E307" s="1" t="s">
        <v>11</v>
      </c>
      <c r="F307" s="1" t="s">
        <v>4</v>
      </c>
      <c r="G307" s="1" t="s">
        <v>5</v>
      </c>
      <c r="I307" s="1">
        <v>35.0</v>
      </c>
      <c r="J307" s="1" t="s">
        <v>9</v>
      </c>
      <c r="K307" s="1" t="s">
        <v>7</v>
      </c>
    </row>
    <row r="308" ht="14.25" customHeight="1">
      <c r="A308" s="1">
        <v>2.0130572E7</v>
      </c>
      <c r="B308" s="1" t="s">
        <v>59</v>
      </c>
      <c r="C308" s="1" t="s">
        <v>2</v>
      </c>
      <c r="D308" s="1">
        <v>3.0</v>
      </c>
      <c r="E308" s="1" t="s">
        <v>12</v>
      </c>
      <c r="F308" s="1" t="s">
        <v>4</v>
      </c>
      <c r="G308" s="1" t="s">
        <v>5</v>
      </c>
      <c r="I308" s="1">
        <v>47.0</v>
      </c>
      <c r="J308" s="1" t="s">
        <v>15</v>
      </c>
      <c r="K308" s="1" t="s">
        <v>7</v>
      </c>
    </row>
    <row r="309" ht="14.25" customHeight="1">
      <c r="A309" s="1">
        <v>2.0130572E7</v>
      </c>
      <c r="B309" s="1" t="s">
        <v>59</v>
      </c>
      <c r="C309" s="1" t="s">
        <v>2</v>
      </c>
      <c r="D309" s="1">
        <v>3.0</v>
      </c>
      <c r="E309" s="1" t="s">
        <v>13</v>
      </c>
      <c r="F309" s="1" t="s">
        <v>4</v>
      </c>
      <c r="G309" s="1" t="s">
        <v>5</v>
      </c>
      <c r="I309" s="1">
        <v>46.0</v>
      </c>
      <c r="J309" s="1" t="s">
        <v>15</v>
      </c>
      <c r="K309" s="1" t="s">
        <v>7</v>
      </c>
    </row>
    <row r="310" ht="14.25" customHeight="1">
      <c r="A310" s="1">
        <v>2.0130572E7</v>
      </c>
      <c r="B310" s="1" t="s">
        <v>59</v>
      </c>
      <c r="C310" s="1" t="s">
        <v>2</v>
      </c>
      <c r="D310" s="1">
        <v>3.0</v>
      </c>
      <c r="E310" s="1" t="s">
        <v>14</v>
      </c>
      <c r="F310" s="1" t="s">
        <v>4</v>
      </c>
      <c r="G310" s="1" t="s">
        <v>5</v>
      </c>
      <c r="I310" s="1">
        <v>38.0</v>
      </c>
      <c r="J310" s="1" t="s">
        <v>6</v>
      </c>
      <c r="K310" s="1" t="s">
        <v>7</v>
      </c>
    </row>
    <row r="311" ht="14.25" customHeight="1">
      <c r="A311" s="1">
        <v>2.0130572E7</v>
      </c>
      <c r="B311" s="1" t="s">
        <v>59</v>
      </c>
      <c r="C311" s="1" t="s">
        <v>2</v>
      </c>
      <c r="D311" s="1">
        <v>3.0</v>
      </c>
      <c r="E311" s="1" t="s">
        <v>16</v>
      </c>
      <c r="F311" s="1" t="s">
        <v>4</v>
      </c>
      <c r="G311" s="1" t="s">
        <v>5</v>
      </c>
      <c r="I311" s="1">
        <v>41.0</v>
      </c>
      <c r="J311" s="1" t="s">
        <v>6</v>
      </c>
      <c r="K311" s="1" t="s">
        <v>7</v>
      </c>
    </row>
    <row r="312" ht="14.25" customHeight="1">
      <c r="A312" s="1">
        <v>2.0130572E7</v>
      </c>
      <c r="B312" s="1" t="s">
        <v>59</v>
      </c>
      <c r="C312" s="1" t="s">
        <v>2</v>
      </c>
      <c r="D312" s="1">
        <v>3.0</v>
      </c>
      <c r="E312" s="1" t="s">
        <v>3</v>
      </c>
      <c r="F312" s="1" t="s">
        <v>4</v>
      </c>
      <c r="G312" s="1" t="s">
        <v>5</v>
      </c>
      <c r="I312" s="1">
        <v>44.0</v>
      </c>
      <c r="J312" s="1" t="s">
        <v>9</v>
      </c>
      <c r="K312" s="1" t="s">
        <v>7</v>
      </c>
    </row>
    <row r="313" ht="14.25" customHeight="1">
      <c r="A313" s="1">
        <v>2.0130572E7</v>
      </c>
      <c r="B313" s="1" t="s">
        <v>59</v>
      </c>
      <c r="C313" s="1" t="s">
        <v>2</v>
      </c>
      <c r="D313" s="1">
        <v>3.0</v>
      </c>
      <c r="E313" s="1" t="s">
        <v>8</v>
      </c>
      <c r="F313" s="1" t="s">
        <v>4</v>
      </c>
      <c r="G313" s="1" t="s">
        <v>5</v>
      </c>
      <c r="I313" s="1">
        <v>29.0</v>
      </c>
      <c r="J313" s="1" t="s">
        <v>9</v>
      </c>
      <c r="K313" s="1" t="s">
        <v>7</v>
      </c>
    </row>
    <row r="314" ht="14.25" customHeight="1">
      <c r="A314" s="1">
        <v>2.0130571E7</v>
      </c>
      <c r="B314" s="1" t="s">
        <v>60</v>
      </c>
      <c r="C314" s="1" t="s">
        <v>2</v>
      </c>
      <c r="D314" s="1">
        <v>3.0</v>
      </c>
      <c r="E314" s="1" t="s">
        <v>16</v>
      </c>
      <c r="F314" s="1" t="s">
        <v>4</v>
      </c>
      <c r="G314" s="1" t="s">
        <v>5</v>
      </c>
      <c r="I314" s="1">
        <v>46.0</v>
      </c>
      <c r="J314" s="1" t="s">
        <v>6</v>
      </c>
      <c r="K314" s="1" t="s">
        <v>7</v>
      </c>
    </row>
    <row r="315" ht="14.25" customHeight="1">
      <c r="A315" s="1">
        <v>2.0130571E7</v>
      </c>
      <c r="B315" s="1" t="s">
        <v>60</v>
      </c>
      <c r="C315" s="1" t="s">
        <v>2</v>
      </c>
      <c r="D315" s="1">
        <v>3.0</v>
      </c>
      <c r="E315" s="1" t="s">
        <v>3</v>
      </c>
      <c r="F315" s="1" t="s">
        <v>4</v>
      </c>
      <c r="G315" s="1" t="s">
        <v>5</v>
      </c>
      <c r="I315" s="1">
        <v>45.0</v>
      </c>
      <c r="J315" s="1" t="s">
        <v>6</v>
      </c>
      <c r="K315" s="1" t="s">
        <v>7</v>
      </c>
    </row>
    <row r="316" ht="14.25" customHeight="1">
      <c r="A316" s="1">
        <v>2.0130571E7</v>
      </c>
      <c r="B316" s="1" t="s">
        <v>60</v>
      </c>
      <c r="C316" s="1" t="s">
        <v>2</v>
      </c>
      <c r="D316" s="1">
        <v>3.0</v>
      </c>
      <c r="E316" s="1" t="s">
        <v>8</v>
      </c>
      <c r="F316" s="1" t="s">
        <v>4</v>
      </c>
      <c r="G316" s="1" t="s">
        <v>5</v>
      </c>
      <c r="I316" s="1">
        <v>42.0</v>
      </c>
      <c r="J316" s="1" t="s">
        <v>9</v>
      </c>
      <c r="K316" s="1" t="s">
        <v>7</v>
      </c>
    </row>
    <row r="317" ht="14.25" customHeight="1">
      <c r="A317" s="1">
        <v>2.0130571E7</v>
      </c>
      <c r="B317" s="1" t="s">
        <v>60</v>
      </c>
      <c r="C317" s="1" t="s">
        <v>2</v>
      </c>
      <c r="D317" s="1">
        <v>3.0</v>
      </c>
      <c r="E317" s="1" t="s">
        <v>10</v>
      </c>
      <c r="F317" s="1" t="s">
        <v>4</v>
      </c>
      <c r="G317" s="1" t="s">
        <v>5</v>
      </c>
      <c r="I317" s="1">
        <v>42.0</v>
      </c>
      <c r="J317" s="1" t="s">
        <v>6</v>
      </c>
      <c r="K317" s="1" t="s">
        <v>7</v>
      </c>
    </row>
    <row r="318" ht="14.25" customHeight="1">
      <c r="A318" s="1">
        <v>2.0130571E7</v>
      </c>
      <c r="B318" s="1" t="s">
        <v>60</v>
      </c>
      <c r="C318" s="1" t="s">
        <v>2</v>
      </c>
      <c r="D318" s="1">
        <v>3.0</v>
      </c>
      <c r="E318" s="1" t="s">
        <v>11</v>
      </c>
      <c r="F318" s="1" t="s">
        <v>4</v>
      </c>
      <c r="G318" s="1" t="s">
        <v>5</v>
      </c>
      <c r="I318" s="1">
        <v>43.0</v>
      </c>
      <c r="J318" s="1" t="s">
        <v>6</v>
      </c>
      <c r="K318" s="1" t="s">
        <v>7</v>
      </c>
    </row>
    <row r="319" ht="14.25" customHeight="1">
      <c r="A319" s="1">
        <v>2.0130571E7</v>
      </c>
      <c r="B319" s="1" t="s">
        <v>60</v>
      </c>
      <c r="C319" s="1" t="s">
        <v>2</v>
      </c>
      <c r="D319" s="1">
        <v>3.0</v>
      </c>
      <c r="E319" s="1" t="s">
        <v>12</v>
      </c>
      <c r="F319" s="1" t="s">
        <v>4</v>
      </c>
      <c r="G319" s="1" t="s">
        <v>5</v>
      </c>
      <c r="I319" s="1">
        <v>45.0</v>
      </c>
      <c r="J319" s="1" t="s">
        <v>6</v>
      </c>
      <c r="K319" s="1" t="s">
        <v>7</v>
      </c>
    </row>
    <row r="320" ht="14.25" customHeight="1">
      <c r="A320" s="1">
        <v>2.0130571E7</v>
      </c>
      <c r="B320" s="1" t="s">
        <v>60</v>
      </c>
      <c r="C320" s="1" t="s">
        <v>2</v>
      </c>
      <c r="D320" s="1">
        <v>3.0</v>
      </c>
      <c r="E320" s="1" t="s">
        <v>13</v>
      </c>
      <c r="F320" s="1" t="s">
        <v>4</v>
      </c>
      <c r="G320" s="1" t="s">
        <v>5</v>
      </c>
      <c r="I320" s="1">
        <v>41.0</v>
      </c>
      <c r="J320" s="1" t="s">
        <v>6</v>
      </c>
      <c r="K320" s="1" t="s">
        <v>7</v>
      </c>
    </row>
    <row r="321" ht="14.25" customHeight="1">
      <c r="A321" s="1">
        <v>2.0130571E7</v>
      </c>
      <c r="B321" s="1" t="s">
        <v>60</v>
      </c>
      <c r="C321" s="1" t="s">
        <v>2</v>
      </c>
      <c r="D321" s="1">
        <v>3.0</v>
      </c>
      <c r="E321" s="1" t="s">
        <v>14</v>
      </c>
      <c r="F321" s="1" t="s">
        <v>4</v>
      </c>
      <c r="G321" s="1" t="s">
        <v>5</v>
      </c>
      <c r="I321" s="1">
        <v>43.0</v>
      </c>
      <c r="J321" s="1" t="s">
        <v>6</v>
      </c>
      <c r="K321" s="1" t="s">
        <v>7</v>
      </c>
    </row>
    <row r="322" ht="14.25" customHeight="1">
      <c r="A322" s="1">
        <v>2.013057E7</v>
      </c>
      <c r="B322" s="1" t="s">
        <v>61</v>
      </c>
      <c r="C322" s="1" t="s">
        <v>2</v>
      </c>
      <c r="D322" s="1">
        <v>3.0</v>
      </c>
      <c r="E322" s="1" t="s">
        <v>10</v>
      </c>
      <c r="F322" s="1" t="s">
        <v>4</v>
      </c>
      <c r="G322" s="1" t="s">
        <v>5</v>
      </c>
      <c r="I322" s="1">
        <v>37.0</v>
      </c>
      <c r="J322" s="1" t="s">
        <v>9</v>
      </c>
      <c r="K322" s="1" t="s">
        <v>7</v>
      </c>
    </row>
    <row r="323" ht="14.25" customHeight="1">
      <c r="A323" s="1">
        <v>2.013057E7</v>
      </c>
      <c r="B323" s="1" t="s">
        <v>61</v>
      </c>
      <c r="C323" s="1" t="s">
        <v>2</v>
      </c>
      <c r="D323" s="1">
        <v>3.0</v>
      </c>
      <c r="E323" s="1" t="s">
        <v>11</v>
      </c>
      <c r="F323" s="1" t="s">
        <v>4</v>
      </c>
      <c r="G323" s="1" t="s">
        <v>5</v>
      </c>
      <c r="I323" s="1">
        <v>34.0</v>
      </c>
      <c r="J323" s="1" t="s">
        <v>21</v>
      </c>
      <c r="K323" s="1" t="s">
        <v>7</v>
      </c>
    </row>
    <row r="324" ht="14.25" customHeight="1">
      <c r="A324" s="1">
        <v>2.013057E7</v>
      </c>
      <c r="B324" s="1" t="s">
        <v>61</v>
      </c>
      <c r="C324" s="1" t="s">
        <v>2</v>
      </c>
      <c r="D324" s="1">
        <v>3.0</v>
      </c>
      <c r="E324" s="1" t="s">
        <v>12</v>
      </c>
      <c r="F324" s="1" t="s">
        <v>4</v>
      </c>
      <c r="G324" s="1" t="s">
        <v>5</v>
      </c>
      <c r="I324" s="1">
        <v>32.0</v>
      </c>
      <c r="J324" s="1" t="s">
        <v>21</v>
      </c>
      <c r="K324" s="1" t="s">
        <v>7</v>
      </c>
    </row>
    <row r="325" ht="14.25" customHeight="1">
      <c r="A325" s="1">
        <v>2.013057E7</v>
      </c>
      <c r="B325" s="1" t="s">
        <v>61</v>
      </c>
      <c r="C325" s="1" t="s">
        <v>2</v>
      </c>
      <c r="D325" s="1">
        <v>3.0</v>
      </c>
      <c r="E325" s="1" t="s">
        <v>13</v>
      </c>
      <c r="F325" s="1" t="s">
        <v>4</v>
      </c>
      <c r="G325" s="1" t="s">
        <v>5</v>
      </c>
      <c r="I325" s="1">
        <v>31.0</v>
      </c>
      <c r="J325" s="1" t="s">
        <v>18</v>
      </c>
      <c r="K325" s="1" t="s">
        <v>7</v>
      </c>
    </row>
    <row r="326" ht="14.25" customHeight="1">
      <c r="A326" s="1">
        <v>2.013057E7</v>
      </c>
      <c r="B326" s="1" t="s">
        <v>61</v>
      </c>
      <c r="C326" s="1" t="s">
        <v>2</v>
      </c>
      <c r="D326" s="1">
        <v>3.0</v>
      </c>
      <c r="E326" s="1" t="s">
        <v>14</v>
      </c>
      <c r="F326" s="1" t="s">
        <v>4</v>
      </c>
      <c r="G326" s="1" t="s">
        <v>5</v>
      </c>
      <c r="I326" s="1">
        <v>36.0</v>
      </c>
      <c r="J326" s="1" t="s">
        <v>19</v>
      </c>
      <c r="K326" s="1" t="s">
        <v>7</v>
      </c>
    </row>
    <row r="327" ht="14.25" customHeight="1">
      <c r="A327" s="1">
        <v>2.013057E7</v>
      </c>
      <c r="B327" s="1" t="s">
        <v>61</v>
      </c>
      <c r="C327" s="1" t="s">
        <v>2</v>
      </c>
      <c r="D327" s="1">
        <v>3.0</v>
      </c>
      <c r="E327" s="1" t="s">
        <v>16</v>
      </c>
      <c r="F327" s="1" t="s">
        <v>4</v>
      </c>
      <c r="G327" s="1" t="s">
        <v>5</v>
      </c>
      <c r="I327" s="1">
        <v>35.0</v>
      </c>
      <c r="J327" s="1" t="s">
        <v>21</v>
      </c>
      <c r="K327" s="1" t="s">
        <v>7</v>
      </c>
    </row>
    <row r="328" ht="14.25" customHeight="1">
      <c r="A328" s="1">
        <v>2.013057E7</v>
      </c>
      <c r="B328" s="1" t="s">
        <v>61</v>
      </c>
      <c r="C328" s="1" t="s">
        <v>2</v>
      </c>
      <c r="D328" s="1">
        <v>3.0</v>
      </c>
      <c r="E328" s="1" t="s">
        <v>3</v>
      </c>
      <c r="F328" s="1" t="s">
        <v>4</v>
      </c>
      <c r="G328" s="1" t="s">
        <v>5</v>
      </c>
      <c r="I328" s="1">
        <v>36.0</v>
      </c>
      <c r="J328" s="1" t="s">
        <v>19</v>
      </c>
      <c r="K328" s="1" t="s">
        <v>7</v>
      </c>
    </row>
    <row r="329" ht="14.25" customHeight="1">
      <c r="A329" s="1">
        <v>2.013057E7</v>
      </c>
      <c r="B329" s="1" t="s">
        <v>61</v>
      </c>
      <c r="C329" s="1" t="s">
        <v>2</v>
      </c>
      <c r="D329" s="1">
        <v>3.0</v>
      </c>
      <c r="E329" s="1" t="s">
        <v>8</v>
      </c>
      <c r="F329" s="1" t="s">
        <v>4</v>
      </c>
      <c r="G329" s="1" t="s">
        <v>5</v>
      </c>
      <c r="I329" s="1">
        <v>32.0</v>
      </c>
      <c r="J329" s="1" t="s">
        <v>21</v>
      </c>
      <c r="K329" s="1" t="s">
        <v>7</v>
      </c>
    </row>
    <row r="330" ht="14.25" customHeight="1">
      <c r="A330" s="1">
        <v>2.0130569E7</v>
      </c>
      <c r="B330" s="1" t="s">
        <v>62</v>
      </c>
      <c r="C330" s="1" t="s">
        <v>2</v>
      </c>
      <c r="D330" s="1">
        <v>3.0</v>
      </c>
      <c r="E330" s="1" t="s">
        <v>11</v>
      </c>
      <c r="F330" s="1" t="s">
        <v>4</v>
      </c>
      <c r="G330" s="1" t="s">
        <v>5</v>
      </c>
      <c r="I330" s="1">
        <v>35.0</v>
      </c>
      <c r="J330" s="1" t="s">
        <v>9</v>
      </c>
      <c r="K330" s="1" t="s">
        <v>7</v>
      </c>
    </row>
    <row r="331" ht="14.25" customHeight="1">
      <c r="A331" s="1">
        <v>2.0130569E7</v>
      </c>
      <c r="B331" s="1" t="s">
        <v>62</v>
      </c>
      <c r="C331" s="1" t="s">
        <v>2</v>
      </c>
      <c r="D331" s="1">
        <v>3.0</v>
      </c>
      <c r="E331" s="1" t="s">
        <v>12</v>
      </c>
      <c r="F331" s="1" t="s">
        <v>4</v>
      </c>
      <c r="G331" s="1" t="s">
        <v>5</v>
      </c>
      <c r="I331" s="1">
        <v>45.0</v>
      </c>
      <c r="J331" s="1" t="s">
        <v>9</v>
      </c>
      <c r="K331" s="1" t="s">
        <v>7</v>
      </c>
    </row>
    <row r="332" ht="14.25" customHeight="1">
      <c r="A332" s="1">
        <v>2.0130569E7</v>
      </c>
      <c r="B332" s="1" t="s">
        <v>62</v>
      </c>
      <c r="C332" s="1" t="s">
        <v>2</v>
      </c>
      <c r="D332" s="1">
        <v>3.0</v>
      </c>
      <c r="E332" s="1" t="s">
        <v>13</v>
      </c>
      <c r="F332" s="1" t="s">
        <v>4</v>
      </c>
      <c r="G332" s="1" t="s">
        <v>5</v>
      </c>
      <c r="I332" s="1">
        <v>35.0</v>
      </c>
      <c r="J332" s="1" t="s">
        <v>21</v>
      </c>
      <c r="K332" s="1" t="s">
        <v>7</v>
      </c>
    </row>
    <row r="333" ht="14.25" customHeight="1">
      <c r="A333" s="1">
        <v>2.0130569E7</v>
      </c>
      <c r="B333" s="1" t="s">
        <v>62</v>
      </c>
      <c r="C333" s="1" t="s">
        <v>2</v>
      </c>
      <c r="D333" s="1">
        <v>3.0</v>
      </c>
      <c r="E333" s="1" t="s">
        <v>14</v>
      </c>
      <c r="F333" s="1" t="s">
        <v>4</v>
      </c>
      <c r="G333" s="1" t="s">
        <v>5</v>
      </c>
      <c r="I333" s="1">
        <v>31.0</v>
      </c>
      <c r="J333" s="1" t="s">
        <v>18</v>
      </c>
      <c r="K333" s="1" t="s">
        <v>7</v>
      </c>
    </row>
    <row r="334" ht="14.25" customHeight="1">
      <c r="A334" s="1">
        <v>2.0130569E7</v>
      </c>
      <c r="B334" s="1" t="s">
        <v>62</v>
      </c>
      <c r="C334" s="1" t="s">
        <v>2</v>
      </c>
      <c r="D334" s="1">
        <v>3.0</v>
      </c>
      <c r="E334" s="1" t="s">
        <v>16</v>
      </c>
      <c r="F334" s="1" t="s">
        <v>4</v>
      </c>
      <c r="G334" s="1" t="s">
        <v>5</v>
      </c>
      <c r="I334" s="1">
        <v>36.0</v>
      </c>
      <c r="J334" s="1" t="s">
        <v>19</v>
      </c>
      <c r="K334" s="1" t="s">
        <v>7</v>
      </c>
    </row>
    <row r="335" ht="14.25" customHeight="1">
      <c r="A335" s="1">
        <v>2.0130569E7</v>
      </c>
      <c r="B335" s="1" t="s">
        <v>62</v>
      </c>
      <c r="C335" s="1" t="s">
        <v>2</v>
      </c>
      <c r="D335" s="1">
        <v>3.0</v>
      </c>
      <c r="E335" s="1" t="s">
        <v>3</v>
      </c>
      <c r="F335" s="1" t="s">
        <v>4</v>
      </c>
      <c r="G335" s="1" t="s">
        <v>5</v>
      </c>
      <c r="I335" s="1">
        <v>41.0</v>
      </c>
      <c r="J335" s="1" t="s">
        <v>19</v>
      </c>
      <c r="K335" s="1" t="s">
        <v>7</v>
      </c>
    </row>
    <row r="336" ht="14.25" customHeight="1">
      <c r="A336" s="1">
        <v>2.0130569E7</v>
      </c>
      <c r="B336" s="1" t="s">
        <v>62</v>
      </c>
      <c r="C336" s="1" t="s">
        <v>2</v>
      </c>
      <c r="D336" s="1">
        <v>3.0</v>
      </c>
      <c r="E336" s="1" t="s">
        <v>8</v>
      </c>
      <c r="F336" s="1" t="s">
        <v>4</v>
      </c>
      <c r="G336" s="1" t="s">
        <v>5</v>
      </c>
      <c r="I336" s="1">
        <v>33.0</v>
      </c>
      <c r="J336" s="1" t="s">
        <v>9</v>
      </c>
      <c r="K336" s="1" t="s">
        <v>7</v>
      </c>
    </row>
    <row r="337" ht="14.25" customHeight="1">
      <c r="A337" s="1">
        <v>2.0130569E7</v>
      </c>
      <c r="B337" s="1" t="s">
        <v>62</v>
      </c>
      <c r="C337" s="1" t="s">
        <v>2</v>
      </c>
      <c r="D337" s="1">
        <v>3.0</v>
      </c>
      <c r="E337" s="1" t="s">
        <v>10</v>
      </c>
      <c r="F337" s="1" t="s">
        <v>4</v>
      </c>
      <c r="G337" s="1" t="s">
        <v>5</v>
      </c>
      <c r="I337" s="1">
        <v>38.0</v>
      </c>
      <c r="J337" s="1" t="s">
        <v>9</v>
      </c>
      <c r="K337" s="1" t="s">
        <v>7</v>
      </c>
    </row>
    <row r="338" ht="14.25" customHeight="1">
      <c r="A338" s="1">
        <v>2.0130568E7</v>
      </c>
      <c r="B338" s="1" t="s">
        <v>63</v>
      </c>
      <c r="C338" s="1" t="s">
        <v>2</v>
      </c>
      <c r="D338" s="1">
        <v>3.0</v>
      </c>
      <c r="E338" s="1" t="s">
        <v>10</v>
      </c>
      <c r="F338" s="1" t="s">
        <v>4</v>
      </c>
      <c r="G338" s="1" t="s">
        <v>5</v>
      </c>
      <c r="I338" s="1">
        <v>36.0</v>
      </c>
      <c r="J338" s="1" t="s">
        <v>9</v>
      </c>
      <c r="K338" s="1" t="s">
        <v>7</v>
      </c>
    </row>
    <row r="339" ht="14.25" customHeight="1">
      <c r="A339" s="1">
        <v>2.0130568E7</v>
      </c>
      <c r="B339" s="1" t="s">
        <v>63</v>
      </c>
      <c r="C339" s="1" t="s">
        <v>2</v>
      </c>
      <c r="D339" s="1">
        <v>3.0</v>
      </c>
      <c r="E339" s="1" t="s">
        <v>11</v>
      </c>
      <c r="F339" s="1" t="s">
        <v>4</v>
      </c>
      <c r="G339" s="1" t="s">
        <v>5</v>
      </c>
      <c r="I339" s="1">
        <v>30.0</v>
      </c>
      <c r="J339" s="1" t="s">
        <v>21</v>
      </c>
      <c r="K339" s="1" t="s">
        <v>7</v>
      </c>
    </row>
    <row r="340" ht="14.25" customHeight="1">
      <c r="A340" s="1">
        <v>2.0130568E7</v>
      </c>
      <c r="B340" s="1" t="s">
        <v>63</v>
      </c>
      <c r="C340" s="1" t="s">
        <v>2</v>
      </c>
      <c r="D340" s="1">
        <v>3.0</v>
      </c>
      <c r="E340" s="1" t="s">
        <v>12</v>
      </c>
      <c r="F340" s="1" t="s">
        <v>4</v>
      </c>
      <c r="G340" s="1" t="s">
        <v>5</v>
      </c>
      <c r="I340" s="1">
        <v>44.0</v>
      </c>
      <c r="J340" s="1" t="s">
        <v>9</v>
      </c>
      <c r="K340" s="1" t="s">
        <v>7</v>
      </c>
    </row>
    <row r="341" ht="14.25" customHeight="1">
      <c r="A341" s="1">
        <v>2.0130568E7</v>
      </c>
      <c r="B341" s="1" t="s">
        <v>63</v>
      </c>
      <c r="C341" s="1" t="s">
        <v>2</v>
      </c>
      <c r="D341" s="1">
        <v>3.0</v>
      </c>
      <c r="E341" s="1" t="s">
        <v>13</v>
      </c>
      <c r="F341" s="1" t="s">
        <v>4</v>
      </c>
      <c r="G341" s="1" t="s">
        <v>5</v>
      </c>
      <c r="I341" s="1">
        <v>29.0</v>
      </c>
      <c r="J341" s="1" t="s">
        <v>21</v>
      </c>
      <c r="K341" s="1" t="s">
        <v>7</v>
      </c>
    </row>
    <row r="342" ht="14.25" customHeight="1">
      <c r="A342" s="1">
        <v>2.0130568E7</v>
      </c>
      <c r="B342" s="1" t="s">
        <v>63</v>
      </c>
      <c r="C342" s="1" t="s">
        <v>2</v>
      </c>
      <c r="D342" s="1">
        <v>3.0</v>
      </c>
      <c r="E342" s="1" t="s">
        <v>14</v>
      </c>
      <c r="F342" s="1" t="s">
        <v>4</v>
      </c>
      <c r="G342" s="1" t="s">
        <v>5</v>
      </c>
      <c r="I342" s="1">
        <v>36.0</v>
      </c>
      <c r="J342" s="1" t="s">
        <v>21</v>
      </c>
      <c r="K342" s="1" t="s">
        <v>7</v>
      </c>
    </row>
    <row r="343" ht="14.25" customHeight="1">
      <c r="A343" s="1">
        <v>2.0130568E7</v>
      </c>
      <c r="B343" s="1" t="s">
        <v>63</v>
      </c>
      <c r="C343" s="1" t="s">
        <v>2</v>
      </c>
      <c r="D343" s="1">
        <v>3.0</v>
      </c>
      <c r="E343" s="1" t="s">
        <v>16</v>
      </c>
      <c r="F343" s="1" t="s">
        <v>4</v>
      </c>
      <c r="G343" s="1" t="s">
        <v>5</v>
      </c>
      <c r="I343" s="1">
        <v>36.0</v>
      </c>
      <c r="J343" s="1" t="s">
        <v>9</v>
      </c>
      <c r="K343" s="1" t="s">
        <v>7</v>
      </c>
    </row>
    <row r="344" ht="14.25" customHeight="1">
      <c r="A344" s="1">
        <v>2.0130568E7</v>
      </c>
      <c r="B344" s="1" t="s">
        <v>63</v>
      </c>
      <c r="C344" s="1" t="s">
        <v>2</v>
      </c>
      <c r="D344" s="1">
        <v>3.0</v>
      </c>
      <c r="E344" s="1" t="s">
        <v>3</v>
      </c>
      <c r="F344" s="1" t="s">
        <v>4</v>
      </c>
      <c r="G344" s="1" t="s">
        <v>5</v>
      </c>
      <c r="I344" s="1">
        <v>31.0</v>
      </c>
      <c r="J344" s="1" t="s">
        <v>21</v>
      </c>
      <c r="K344" s="1" t="s">
        <v>7</v>
      </c>
    </row>
    <row r="345" ht="14.25" customHeight="1">
      <c r="A345" s="1">
        <v>2.0130568E7</v>
      </c>
      <c r="B345" s="1" t="s">
        <v>63</v>
      </c>
      <c r="C345" s="1" t="s">
        <v>2</v>
      </c>
      <c r="D345" s="1">
        <v>3.0</v>
      </c>
      <c r="E345" s="1" t="s">
        <v>8</v>
      </c>
      <c r="F345" s="1" t="s">
        <v>4</v>
      </c>
      <c r="G345" s="1" t="s">
        <v>5</v>
      </c>
      <c r="I345" s="1">
        <v>38.0</v>
      </c>
      <c r="J345" s="1" t="s">
        <v>6</v>
      </c>
      <c r="K345" s="1" t="s">
        <v>7</v>
      </c>
    </row>
    <row r="346" ht="14.25" customHeight="1">
      <c r="A346" s="1">
        <v>2.0130567E7</v>
      </c>
      <c r="B346" s="1" t="s">
        <v>64</v>
      </c>
      <c r="C346" s="1" t="s">
        <v>2</v>
      </c>
      <c r="D346" s="1">
        <v>3.0</v>
      </c>
      <c r="E346" s="1" t="s">
        <v>12</v>
      </c>
      <c r="F346" s="1" t="s">
        <v>4</v>
      </c>
      <c r="G346" s="1" t="s">
        <v>5</v>
      </c>
      <c r="I346" s="1">
        <v>27.0</v>
      </c>
      <c r="J346" s="1" t="s">
        <v>19</v>
      </c>
      <c r="K346" s="1" t="s">
        <v>7</v>
      </c>
    </row>
    <row r="347" ht="14.25" customHeight="1">
      <c r="A347" s="1">
        <v>2.0130567E7</v>
      </c>
      <c r="B347" s="1" t="s">
        <v>64</v>
      </c>
      <c r="C347" s="1" t="s">
        <v>2</v>
      </c>
      <c r="D347" s="1">
        <v>3.0</v>
      </c>
      <c r="E347" s="1" t="s">
        <v>13</v>
      </c>
      <c r="F347" s="1" t="s">
        <v>4</v>
      </c>
      <c r="G347" s="1" t="s">
        <v>5</v>
      </c>
      <c r="I347" s="1">
        <v>4.0</v>
      </c>
      <c r="J347" s="1" t="s">
        <v>20</v>
      </c>
      <c r="K347" s="1" t="s">
        <v>20</v>
      </c>
    </row>
    <row r="348" ht="14.25" customHeight="1">
      <c r="A348" s="1">
        <v>2.0130567E7</v>
      </c>
      <c r="B348" s="1" t="s">
        <v>64</v>
      </c>
      <c r="C348" s="1" t="s">
        <v>2</v>
      </c>
      <c r="D348" s="1">
        <v>3.0</v>
      </c>
      <c r="E348" s="1" t="s">
        <v>14</v>
      </c>
      <c r="F348" s="1" t="s">
        <v>4</v>
      </c>
      <c r="G348" s="1" t="s">
        <v>5</v>
      </c>
      <c r="I348" s="1">
        <v>20.0</v>
      </c>
      <c r="J348" s="1" t="s">
        <v>20</v>
      </c>
      <c r="K348" s="1" t="s">
        <v>20</v>
      </c>
    </row>
    <row r="349" ht="14.25" customHeight="1">
      <c r="A349" s="1">
        <v>2.0130567E7</v>
      </c>
      <c r="B349" s="1" t="s">
        <v>64</v>
      </c>
      <c r="C349" s="1" t="s">
        <v>2</v>
      </c>
      <c r="D349" s="1">
        <v>3.0</v>
      </c>
      <c r="E349" s="1" t="s">
        <v>16</v>
      </c>
      <c r="F349" s="1" t="s">
        <v>4</v>
      </c>
      <c r="G349" s="1" t="s">
        <v>5</v>
      </c>
      <c r="I349" s="1">
        <v>20.0</v>
      </c>
      <c r="J349" s="1" t="s">
        <v>20</v>
      </c>
      <c r="K349" s="1" t="s">
        <v>20</v>
      </c>
    </row>
    <row r="350" ht="14.25" customHeight="1">
      <c r="A350" s="1">
        <v>2.0130567E7</v>
      </c>
      <c r="B350" s="1" t="s">
        <v>64</v>
      </c>
      <c r="C350" s="1" t="s">
        <v>2</v>
      </c>
      <c r="D350" s="1">
        <v>3.0</v>
      </c>
      <c r="E350" s="1" t="s">
        <v>3</v>
      </c>
      <c r="F350" s="1" t="s">
        <v>4</v>
      </c>
      <c r="G350" s="1" t="s">
        <v>5</v>
      </c>
      <c r="I350" s="1">
        <v>4.0</v>
      </c>
      <c r="J350" s="1" t="s">
        <v>20</v>
      </c>
      <c r="K350" s="1" t="s">
        <v>20</v>
      </c>
    </row>
    <row r="351" ht="14.25" customHeight="1">
      <c r="A351" s="1">
        <v>2.0130567E7</v>
      </c>
      <c r="B351" s="1" t="s">
        <v>64</v>
      </c>
      <c r="C351" s="1" t="s">
        <v>2</v>
      </c>
      <c r="D351" s="1">
        <v>3.0</v>
      </c>
      <c r="E351" s="1" t="s">
        <v>8</v>
      </c>
      <c r="F351" s="1" t="s">
        <v>4</v>
      </c>
      <c r="G351" s="1" t="s">
        <v>5</v>
      </c>
      <c r="I351" s="1">
        <v>27.0</v>
      </c>
      <c r="J351" s="1" t="s">
        <v>20</v>
      </c>
      <c r="K351" s="1" t="s">
        <v>20</v>
      </c>
    </row>
    <row r="352" ht="14.25" customHeight="1">
      <c r="A352" s="1">
        <v>2.0130567E7</v>
      </c>
      <c r="B352" s="1" t="s">
        <v>64</v>
      </c>
      <c r="C352" s="1" t="s">
        <v>2</v>
      </c>
      <c r="D352" s="1">
        <v>3.0</v>
      </c>
      <c r="E352" s="1" t="s">
        <v>10</v>
      </c>
      <c r="F352" s="1" t="s">
        <v>4</v>
      </c>
      <c r="G352" s="1" t="s">
        <v>5</v>
      </c>
      <c r="I352" s="1">
        <v>26.0</v>
      </c>
      <c r="J352" s="1" t="s">
        <v>19</v>
      </c>
      <c r="K352" s="1" t="s">
        <v>7</v>
      </c>
    </row>
    <row r="353" ht="14.25" customHeight="1">
      <c r="A353" s="1">
        <v>2.0130567E7</v>
      </c>
      <c r="B353" s="1" t="s">
        <v>64</v>
      </c>
      <c r="C353" s="1" t="s">
        <v>2</v>
      </c>
      <c r="D353" s="1">
        <v>3.0</v>
      </c>
      <c r="E353" s="1" t="s">
        <v>11</v>
      </c>
      <c r="F353" s="1" t="s">
        <v>4</v>
      </c>
      <c r="G353" s="1" t="s">
        <v>5</v>
      </c>
      <c r="I353" s="1">
        <v>15.0</v>
      </c>
      <c r="J353" s="1" t="s">
        <v>20</v>
      </c>
      <c r="K353" s="1" t="s">
        <v>20</v>
      </c>
    </row>
    <row r="354" ht="14.25" customHeight="1">
      <c r="A354" s="1">
        <v>2.0130566E7</v>
      </c>
      <c r="B354" s="1" t="s">
        <v>65</v>
      </c>
      <c r="C354" s="1" t="s">
        <v>2</v>
      </c>
      <c r="D354" s="1">
        <v>3.0</v>
      </c>
      <c r="E354" s="1" t="s">
        <v>10</v>
      </c>
      <c r="F354" s="1" t="s">
        <v>4</v>
      </c>
      <c r="G354" s="1" t="s">
        <v>5</v>
      </c>
      <c r="I354" s="1">
        <v>44.0</v>
      </c>
      <c r="J354" s="1" t="s">
        <v>15</v>
      </c>
      <c r="K354" s="1" t="s">
        <v>7</v>
      </c>
    </row>
    <row r="355" ht="14.25" customHeight="1">
      <c r="A355" s="1">
        <v>2.0130566E7</v>
      </c>
      <c r="B355" s="1" t="s">
        <v>65</v>
      </c>
      <c r="C355" s="1" t="s">
        <v>2</v>
      </c>
      <c r="D355" s="1">
        <v>3.0</v>
      </c>
      <c r="E355" s="1" t="s">
        <v>11</v>
      </c>
      <c r="F355" s="1" t="s">
        <v>4</v>
      </c>
      <c r="G355" s="1" t="s">
        <v>5</v>
      </c>
      <c r="I355" s="1">
        <v>38.0</v>
      </c>
      <c r="J355" s="1" t="s">
        <v>6</v>
      </c>
      <c r="K355" s="1" t="s">
        <v>7</v>
      </c>
    </row>
    <row r="356" ht="14.25" customHeight="1">
      <c r="A356" s="1">
        <v>2.0130566E7</v>
      </c>
      <c r="B356" s="1" t="s">
        <v>65</v>
      </c>
      <c r="C356" s="1" t="s">
        <v>2</v>
      </c>
      <c r="D356" s="1">
        <v>3.0</v>
      </c>
      <c r="E356" s="1" t="s">
        <v>12</v>
      </c>
      <c r="F356" s="1" t="s">
        <v>4</v>
      </c>
      <c r="G356" s="1" t="s">
        <v>5</v>
      </c>
      <c r="I356" s="1">
        <v>49.0</v>
      </c>
      <c r="J356" s="1" t="s">
        <v>15</v>
      </c>
      <c r="K356" s="1" t="s">
        <v>7</v>
      </c>
    </row>
    <row r="357" ht="14.25" customHeight="1">
      <c r="A357" s="1">
        <v>2.0130566E7</v>
      </c>
      <c r="B357" s="1" t="s">
        <v>65</v>
      </c>
      <c r="C357" s="1" t="s">
        <v>2</v>
      </c>
      <c r="D357" s="1">
        <v>3.0</v>
      </c>
      <c r="E357" s="1" t="s">
        <v>13</v>
      </c>
      <c r="F357" s="1" t="s">
        <v>4</v>
      </c>
      <c r="G357" s="1" t="s">
        <v>5</v>
      </c>
      <c r="I357" s="1">
        <v>44.0</v>
      </c>
      <c r="J357" s="1" t="s">
        <v>15</v>
      </c>
      <c r="K357" s="1" t="s">
        <v>7</v>
      </c>
    </row>
    <row r="358" ht="14.25" customHeight="1">
      <c r="A358" s="1">
        <v>2.0130566E7</v>
      </c>
      <c r="B358" s="1" t="s">
        <v>65</v>
      </c>
      <c r="C358" s="1" t="s">
        <v>2</v>
      </c>
      <c r="D358" s="1">
        <v>3.0</v>
      </c>
      <c r="E358" s="1" t="s">
        <v>14</v>
      </c>
      <c r="F358" s="1" t="s">
        <v>4</v>
      </c>
      <c r="G358" s="1" t="s">
        <v>5</v>
      </c>
      <c r="I358" s="1">
        <v>43.0</v>
      </c>
      <c r="J358" s="1" t="s">
        <v>6</v>
      </c>
      <c r="K358" s="1" t="s">
        <v>7</v>
      </c>
    </row>
    <row r="359" ht="14.25" customHeight="1">
      <c r="A359" s="1">
        <v>2.0130566E7</v>
      </c>
      <c r="B359" s="1" t="s">
        <v>65</v>
      </c>
      <c r="C359" s="1" t="s">
        <v>2</v>
      </c>
      <c r="D359" s="1">
        <v>3.0</v>
      </c>
      <c r="E359" s="1" t="s">
        <v>16</v>
      </c>
      <c r="F359" s="1" t="s">
        <v>4</v>
      </c>
      <c r="G359" s="1" t="s">
        <v>5</v>
      </c>
      <c r="I359" s="1">
        <v>43.0</v>
      </c>
      <c r="J359" s="1" t="s">
        <v>6</v>
      </c>
      <c r="K359" s="1" t="s">
        <v>7</v>
      </c>
    </row>
    <row r="360" ht="14.25" customHeight="1">
      <c r="A360" s="1">
        <v>2.0130566E7</v>
      </c>
      <c r="B360" s="1" t="s">
        <v>65</v>
      </c>
      <c r="C360" s="1" t="s">
        <v>2</v>
      </c>
      <c r="D360" s="1">
        <v>3.0</v>
      </c>
      <c r="E360" s="1" t="s">
        <v>3</v>
      </c>
      <c r="F360" s="1" t="s">
        <v>4</v>
      </c>
      <c r="G360" s="1" t="s">
        <v>5</v>
      </c>
      <c r="I360" s="1">
        <v>48.0</v>
      </c>
      <c r="J360" s="1" t="s">
        <v>6</v>
      </c>
      <c r="K360" s="1" t="s">
        <v>7</v>
      </c>
    </row>
    <row r="361" ht="14.25" customHeight="1">
      <c r="A361" s="1">
        <v>2.0130566E7</v>
      </c>
      <c r="B361" s="1" t="s">
        <v>65</v>
      </c>
      <c r="C361" s="1" t="s">
        <v>2</v>
      </c>
      <c r="D361" s="1">
        <v>3.0</v>
      </c>
      <c r="E361" s="1" t="s">
        <v>8</v>
      </c>
      <c r="F361" s="1" t="s">
        <v>4</v>
      </c>
      <c r="G361" s="1" t="s">
        <v>5</v>
      </c>
      <c r="I361" s="1">
        <v>48.0</v>
      </c>
      <c r="J361" s="1" t="s">
        <v>6</v>
      </c>
      <c r="K361" s="1" t="s">
        <v>7</v>
      </c>
    </row>
    <row r="362" ht="14.25" customHeight="1">
      <c r="A362" s="1">
        <v>2.0130565E7</v>
      </c>
      <c r="B362" s="1" t="s">
        <v>66</v>
      </c>
      <c r="C362" s="1" t="s">
        <v>2</v>
      </c>
      <c r="D362" s="1">
        <v>3.0</v>
      </c>
      <c r="E362" s="1" t="s">
        <v>13</v>
      </c>
      <c r="F362" s="1" t="s">
        <v>4</v>
      </c>
      <c r="G362" s="1" t="s">
        <v>5</v>
      </c>
      <c r="I362" s="1">
        <v>33.0</v>
      </c>
      <c r="J362" s="1" t="s">
        <v>9</v>
      </c>
      <c r="K362" s="1" t="s">
        <v>7</v>
      </c>
    </row>
    <row r="363" ht="14.25" customHeight="1">
      <c r="A363" s="1">
        <v>2.0130565E7</v>
      </c>
      <c r="B363" s="1" t="s">
        <v>66</v>
      </c>
      <c r="C363" s="1" t="s">
        <v>2</v>
      </c>
      <c r="D363" s="1">
        <v>3.0</v>
      </c>
      <c r="E363" s="1" t="s">
        <v>14</v>
      </c>
      <c r="F363" s="1" t="s">
        <v>4</v>
      </c>
      <c r="G363" s="1" t="s">
        <v>5</v>
      </c>
      <c r="I363" s="1">
        <v>38.0</v>
      </c>
      <c r="J363" s="1" t="s">
        <v>6</v>
      </c>
      <c r="K363" s="1" t="s">
        <v>7</v>
      </c>
    </row>
    <row r="364" ht="14.25" customHeight="1">
      <c r="A364" s="1">
        <v>2.0130565E7</v>
      </c>
      <c r="B364" s="1" t="s">
        <v>66</v>
      </c>
      <c r="C364" s="1" t="s">
        <v>2</v>
      </c>
      <c r="D364" s="1">
        <v>3.0</v>
      </c>
      <c r="E364" s="1" t="s">
        <v>16</v>
      </c>
      <c r="F364" s="1" t="s">
        <v>4</v>
      </c>
      <c r="G364" s="1" t="s">
        <v>5</v>
      </c>
      <c r="I364" s="1">
        <v>45.0</v>
      </c>
      <c r="J364" s="1" t="s">
        <v>6</v>
      </c>
      <c r="K364" s="1" t="s">
        <v>7</v>
      </c>
    </row>
    <row r="365" ht="14.25" customHeight="1">
      <c r="A365" s="1">
        <v>2.0130565E7</v>
      </c>
      <c r="B365" s="1" t="s">
        <v>66</v>
      </c>
      <c r="C365" s="1" t="s">
        <v>2</v>
      </c>
      <c r="D365" s="1">
        <v>3.0</v>
      </c>
      <c r="E365" s="1" t="s">
        <v>3</v>
      </c>
      <c r="F365" s="1" t="s">
        <v>4</v>
      </c>
      <c r="G365" s="1" t="s">
        <v>5</v>
      </c>
      <c r="I365" s="1">
        <v>43.0</v>
      </c>
      <c r="J365" s="1" t="s">
        <v>9</v>
      </c>
      <c r="K365" s="1" t="s">
        <v>7</v>
      </c>
    </row>
    <row r="366" ht="14.25" customHeight="1">
      <c r="A366" s="1">
        <v>2.0130565E7</v>
      </c>
      <c r="B366" s="1" t="s">
        <v>66</v>
      </c>
      <c r="C366" s="1" t="s">
        <v>2</v>
      </c>
      <c r="D366" s="1">
        <v>3.0</v>
      </c>
      <c r="E366" s="1" t="s">
        <v>8</v>
      </c>
      <c r="F366" s="1" t="s">
        <v>4</v>
      </c>
      <c r="G366" s="1" t="s">
        <v>5</v>
      </c>
      <c r="I366" s="1">
        <v>39.0</v>
      </c>
      <c r="J366" s="1" t="s">
        <v>6</v>
      </c>
      <c r="K366" s="1" t="s">
        <v>7</v>
      </c>
    </row>
    <row r="367" ht="14.25" customHeight="1">
      <c r="A367" s="1">
        <v>2.0130565E7</v>
      </c>
      <c r="B367" s="1" t="s">
        <v>66</v>
      </c>
      <c r="C367" s="1" t="s">
        <v>2</v>
      </c>
      <c r="D367" s="1">
        <v>3.0</v>
      </c>
      <c r="E367" s="1" t="s">
        <v>10</v>
      </c>
      <c r="F367" s="1" t="s">
        <v>4</v>
      </c>
      <c r="G367" s="1" t="s">
        <v>5</v>
      </c>
      <c r="I367" s="1">
        <v>41.0</v>
      </c>
      <c r="J367" s="1" t="s">
        <v>6</v>
      </c>
      <c r="K367" s="1" t="s">
        <v>7</v>
      </c>
    </row>
    <row r="368" ht="14.25" customHeight="1">
      <c r="A368" s="1">
        <v>2.0130565E7</v>
      </c>
      <c r="B368" s="1" t="s">
        <v>66</v>
      </c>
      <c r="C368" s="1" t="s">
        <v>2</v>
      </c>
      <c r="D368" s="1">
        <v>3.0</v>
      </c>
      <c r="E368" s="1" t="s">
        <v>11</v>
      </c>
      <c r="F368" s="1" t="s">
        <v>4</v>
      </c>
      <c r="G368" s="1" t="s">
        <v>5</v>
      </c>
      <c r="I368" s="1">
        <v>32.0</v>
      </c>
      <c r="J368" s="1" t="s">
        <v>21</v>
      </c>
      <c r="K368" s="1" t="s">
        <v>7</v>
      </c>
    </row>
    <row r="369" ht="14.25" customHeight="1">
      <c r="A369" s="1">
        <v>2.0130565E7</v>
      </c>
      <c r="B369" s="1" t="s">
        <v>66</v>
      </c>
      <c r="C369" s="1" t="s">
        <v>2</v>
      </c>
      <c r="D369" s="1">
        <v>3.0</v>
      </c>
      <c r="E369" s="1" t="s">
        <v>12</v>
      </c>
      <c r="F369" s="1" t="s">
        <v>4</v>
      </c>
      <c r="G369" s="1" t="s">
        <v>5</v>
      </c>
      <c r="I369" s="1">
        <v>32.0</v>
      </c>
      <c r="J369" s="1" t="s">
        <v>21</v>
      </c>
      <c r="K369" s="1" t="s">
        <v>7</v>
      </c>
    </row>
    <row r="370" ht="14.25" customHeight="1">
      <c r="A370" s="1">
        <v>2.0130564E7</v>
      </c>
      <c r="B370" s="1" t="s">
        <v>67</v>
      </c>
      <c r="C370" s="1" t="s">
        <v>2</v>
      </c>
      <c r="D370" s="1">
        <v>3.0</v>
      </c>
      <c r="E370" s="1" t="s">
        <v>10</v>
      </c>
      <c r="F370" s="1" t="s">
        <v>4</v>
      </c>
      <c r="G370" s="1" t="s">
        <v>5</v>
      </c>
      <c r="I370" s="1">
        <v>38.0</v>
      </c>
      <c r="J370" s="1" t="s">
        <v>9</v>
      </c>
      <c r="K370" s="1" t="s">
        <v>7</v>
      </c>
    </row>
    <row r="371" ht="14.25" customHeight="1">
      <c r="A371" s="1">
        <v>2.0130564E7</v>
      </c>
      <c r="B371" s="1" t="s">
        <v>67</v>
      </c>
      <c r="C371" s="1" t="s">
        <v>2</v>
      </c>
      <c r="D371" s="1">
        <v>3.0</v>
      </c>
      <c r="E371" s="1" t="s">
        <v>11</v>
      </c>
      <c r="F371" s="1" t="s">
        <v>4</v>
      </c>
      <c r="G371" s="1" t="s">
        <v>5</v>
      </c>
      <c r="I371" s="1">
        <v>33.0</v>
      </c>
      <c r="J371" s="1" t="s">
        <v>21</v>
      </c>
      <c r="K371" s="1" t="s">
        <v>7</v>
      </c>
    </row>
    <row r="372" ht="14.25" customHeight="1">
      <c r="A372" s="1">
        <v>2.0130564E7</v>
      </c>
      <c r="B372" s="1" t="s">
        <v>67</v>
      </c>
      <c r="C372" s="1" t="s">
        <v>2</v>
      </c>
      <c r="D372" s="1">
        <v>3.0</v>
      </c>
      <c r="E372" s="1" t="s">
        <v>12</v>
      </c>
      <c r="F372" s="1" t="s">
        <v>4</v>
      </c>
      <c r="G372" s="1" t="s">
        <v>5</v>
      </c>
      <c r="I372" s="1">
        <v>43.0</v>
      </c>
      <c r="J372" s="1" t="s">
        <v>9</v>
      </c>
      <c r="K372" s="1" t="s">
        <v>7</v>
      </c>
    </row>
    <row r="373" ht="14.25" customHeight="1">
      <c r="A373" s="1">
        <v>2.0130564E7</v>
      </c>
      <c r="B373" s="1" t="s">
        <v>67</v>
      </c>
      <c r="C373" s="1" t="s">
        <v>2</v>
      </c>
      <c r="D373" s="1">
        <v>3.0</v>
      </c>
      <c r="E373" s="1" t="s">
        <v>13</v>
      </c>
      <c r="F373" s="1" t="s">
        <v>4</v>
      </c>
      <c r="G373" s="1" t="s">
        <v>5</v>
      </c>
      <c r="I373" s="1">
        <v>30.0</v>
      </c>
      <c r="J373" s="1" t="s">
        <v>19</v>
      </c>
      <c r="K373" s="1" t="s">
        <v>7</v>
      </c>
    </row>
    <row r="374" ht="14.25" customHeight="1">
      <c r="A374" s="1">
        <v>2.0130564E7</v>
      </c>
      <c r="B374" s="1" t="s">
        <v>67</v>
      </c>
      <c r="C374" s="1" t="s">
        <v>2</v>
      </c>
      <c r="D374" s="1">
        <v>3.0</v>
      </c>
      <c r="E374" s="1" t="s">
        <v>14</v>
      </c>
      <c r="F374" s="1" t="s">
        <v>4</v>
      </c>
      <c r="G374" s="1" t="s">
        <v>5</v>
      </c>
      <c r="I374" s="1">
        <v>26.0</v>
      </c>
      <c r="J374" s="1" t="s">
        <v>19</v>
      </c>
      <c r="K374" s="1" t="s">
        <v>7</v>
      </c>
    </row>
    <row r="375" ht="14.25" customHeight="1">
      <c r="A375" s="1">
        <v>2.0130564E7</v>
      </c>
      <c r="B375" s="1" t="s">
        <v>67</v>
      </c>
      <c r="C375" s="1" t="s">
        <v>2</v>
      </c>
      <c r="D375" s="1">
        <v>3.0</v>
      </c>
      <c r="E375" s="1" t="s">
        <v>16</v>
      </c>
      <c r="F375" s="1" t="s">
        <v>4</v>
      </c>
      <c r="G375" s="1" t="s">
        <v>5</v>
      </c>
      <c r="I375" s="1">
        <v>33.0</v>
      </c>
      <c r="J375" s="1" t="s">
        <v>19</v>
      </c>
      <c r="K375" s="1" t="s">
        <v>7</v>
      </c>
    </row>
    <row r="376" ht="14.25" customHeight="1">
      <c r="A376" s="1">
        <v>2.0130564E7</v>
      </c>
      <c r="B376" s="1" t="s">
        <v>67</v>
      </c>
      <c r="C376" s="1" t="s">
        <v>2</v>
      </c>
      <c r="D376" s="1">
        <v>3.0</v>
      </c>
      <c r="E376" s="1" t="s">
        <v>3</v>
      </c>
      <c r="F376" s="1" t="s">
        <v>4</v>
      </c>
      <c r="G376" s="1" t="s">
        <v>5</v>
      </c>
      <c r="I376" s="1">
        <v>41.0</v>
      </c>
      <c r="J376" s="1" t="s">
        <v>19</v>
      </c>
      <c r="K376" s="1" t="s">
        <v>7</v>
      </c>
    </row>
    <row r="377" ht="14.25" customHeight="1">
      <c r="A377" s="1">
        <v>2.0130564E7</v>
      </c>
      <c r="B377" s="1" t="s">
        <v>67</v>
      </c>
      <c r="C377" s="1" t="s">
        <v>2</v>
      </c>
      <c r="D377" s="1">
        <v>3.0</v>
      </c>
      <c r="E377" s="1" t="s">
        <v>8</v>
      </c>
      <c r="F377" s="1" t="s">
        <v>4</v>
      </c>
      <c r="G377" s="1" t="s">
        <v>5</v>
      </c>
      <c r="I377" s="1">
        <v>30.0</v>
      </c>
      <c r="J377" s="1" t="s">
        <v>21</v>
      </c>
      <c r="K377" s="1" t="s">
        <v>7</v>
      </c>
    </row>
    <row r="378" ht="14.25" customHeight="1">
      <c r="A378" s="1">
        <v>2.0130563E7</v>
      </c>
      <c r="B378" s="1" t="s">
        <v>68</v>
      </c>
      <c r="C378" s="1" t="s">
        <v>2</v>
      </c>
      <c r="D378" s="1">
        <v>3.0</v>
      </c>
      <c r="E378" s="1" t="s">
        <v>8</v>
      </c>
      <c r="F378" s="1" t="s">
        <v>4</v>
      </c>
      <c r="G378" s="1" t="s">
        <v>5</v>
      </c>
      <c r="I378" s="1">
        <v>23.0</v>
      </c>
      <c r="J378" s="1" t="s">
        <v>18</v>
      </c>
      <c r="K378" s="1" t="s">
        <v>7</v>
      </c>
    </row>
    <row r="379" ht="14.25" customHeight="1">
      <c r="A379" s="1">
        <v>2.0130563E7</v>
      </c>
      <c r="B379" s="1" t="s">
        <v>68</v>
      </c>
      <c r="C379" s="1" t="s">
        <v>2</v>
      </c>
      <c r="D379" s="1">
        <v>3.0</v>
      </c>
      <c r="E379" s="1" t="s">
        <v>10</v>
      </c>
      <c r="F379" s="1" t="s">
        <v>4</v>
      </c>
      <c r="G379" s="1" t="s">
        <v>5</v>
      </c>
      <c r="I379" s="1">
        <v>39.0</v>
      </c>
      <c r="J379" s="1" t="s">
        <v>9</v>
      </c>
      <c r="K379" s="1" t="s">
        <v>7</v>
      </c>
    </row>
    <row r="380" ht="14.25" customHeight="1">
      <c r="A380" s="1">
        <v>2.0130563E7</v>
      </c>
      <c r="B380" s="1" t="s">
        <v>68</v>
      </c>
      <c r="C380" s="1" t="s">
        <v>2</v>
      </c>
      <c r="D380" s="1">
        <v>3.0</v>
      </c>
      <c r="E380" s="1" t="s">
        <v>11</v>
      </c>
      <c r="F380" s="1" t="s">
        <v>4</v>
      </c>
      <c r="G380" s="1" t="s">
        <v>5</v>
      </c>
      <c r="I380" s="1">
        <v>28.0</v>
      </c>
      <c r="J380" s="1" t="s">
        <v>21</v>
      </c>
      <c r="K380" s="1" t="s">
        <v>7</v>
      </c>
    </row>
    <row r="381" ht="14.25" customHeight="1">
      <c r="A381" s="1">
        <v>2.0130563E7</v>
      </c>
      <c r="B381" s="1" t="s">
        <v>68</v>
      </c>
      <c r="C381" s="1" t="s">
        <v>2</v>
      </c>
      <c r="D381" s="1">
        <v>3.0</v>
      </c>
      <c r="E381" s="1" t="s">
        <v>12</v>
      </c>
      <c r="F381" s="1" t="s">
        <v>4</v>
      </c>
      <c r="G381" s="1" t="s">
        <v>5</v>
      </c>
      <c r="I381" s="1">
        <v>28.0</v>
      </c>
      <c r="J381" s="1" t="s">
        <v>19</v>
      </c>
      <c r="K381" s="1" t="s">
        <v>7</v>
      </c>
    </row>
    <row r="382" ht="14.25" customHeight="1">
      <c r="A382" s="1">
        <v>2.0130563E7</v>
      </c>
      <c r="B382" s="1" t="s">
        <v>68</v>
      </c>
      <c r="C382" s="1" t="s">
        <v>2</v>
      </c>
      <c r="D382" s="1">
        <v>3.0</v>
      </c>
      <c r="E382" s="1" t="s">
        <v>13</v>
      </c>
      <c r="F382" s="1" t="s">
        <v>4</v>
      </c>
      <c r="G382" s="1" t="s">
        <v>5</v>
      </c>
      <c r="I382" s="1">
        <v>25.0</v>
      </c>
      <c r="J382" s="1" t="s">
        <v>20</v>
      </c>
      <c r="K382" s="1" t="s">
        <v>20</v>
      </c>
    </row>
    <row r="383" ht="14.25" customHeight="1">
      <c r="A383" s="1">
        <v>2.0130563E7</v>
      </c>
      <c r="B383" s="1" t="s">
        <v>68</v>
      </c>
      <c r="C383" s="1" t="s">
        <v>2</v>
      </c>
      <c r="D383" s="1">
        <v>3.0</v>
      </c>
      <c r="E383" s="1" t="s">
        <v>14</v>
      </c>
      <c r="F383" s="1" t="s">
        <v>4</v>
      </c>
      <c r="G383" s="1" t="s">
        <v>5</v>
      </c>
      <c r="I383" s="1">
        <v>30.0</v>
      </c>
      <c r="J383" s="1" t="s">
        <v>19</v>
      </c>
      <c r="K383" s="1" t="s">
        <v>7</v>
      </c>
    </row>
    <row r="384" ht="14.25" customHeight="1">
      <c r="A384" s="1">
        <v>2.0130563E7</v>
      </c>
      <c r="B384" s="1" t="s">
        <v>68</v>
      </c>
      <c r="C384" s="1" t="s">
        <v>2</v>
      </c>
      <c r="D384" s="1">
        <v>3.0</v>
      </c>
      <c r="E384" s="1" t="s">
        <v>16</v>
      </c>
      <c r="F384" s="1" t="s">
        <v>4</v>
      </c>
      <c r="G384" s="1" t="s">
        <v>5</v>
      </c>
      <c r="I384" s="1">
        <v>29.0</v>
      </c>
      <c r="J384" s="1" t="s">
        <v>20</v>
      </c>
      <c r="K384" s="1" t="s">
        <v>20</v>
      </c>
    </row>
    <row r="385" ht="14.25" customHeight="1">
      <c r="A385" s="1">
        <v>2.0130563E7</v>
      </c>
      <c r="B385" s="1" t="s">
        <v>68</v>
      </c>
      <c r="C385" s="1" t="s">
        <v>2</v>
      </c>
      <c r="D385" s="1">
        <v>3.0</v>
      </c>
      <c r="E385" s="1" t="s">
        <v>3</v>
      </c>
      <c r="F385" s="1" t="s">
        <v>4</v>
      </c>
      <c r="G385" s="1" t="s">
        <v>5</v>
      </c>
      <c r="I385" s="1">
        <v>38.0</v>
      </c>
      <c r="J385" s="1" t="s">
        <v>20</v>
      </c>
      <c r="K385" s="1" t="s">
        <v>20</v>
      </c>
    </row>
    <row r="386" ht="14.25" customHeight="1">
      <c r="A386" s="1">
        <v>2.0130562E7</v>
      </c>
      <c r="B386" s="1" t="s">
        <v>69</v>
      </c>
      <c r="C386" s="1" t="s">
        <v>2</v>
      </c>
      <c r="D386" s="1">
        <v>3.0</v>
      </c>
      <c r="E386" s="1" t="s">
        <v>10</v>
      </c>
      <c r="F386" s="1" t="s">
        <v>4</v>
      </c>
      <c r="G386" s="1" t="s">
        <v>5</v>
      </c>
      <c r="I386" s="1">
        <v>39.0</v>
      </c>
      <c r="J386" s="1" t="s">
        <v>9</v>
      </c>
      <c r="K386" s="1" t="s">
        <v>7</v>
      </c>
    </row>
    <row r="387" ht="14.25" customHeight="1">
      <c r="A387" s="1">
        <v>2.0130562E7</v>
      </c>
      <c r="B387" s="1" t="s">
        <v>69</v>
      </c>
      <c r="C387" s="1" t="s">
        <v>2</v>
      </c>
      <c r="D387" s="1">
        <v>3.0</v>
      </c>
      <c r="E387" s="1" t="s">
        <v>11</v>
      </c>
      <c r="F387" s="1" t="s">
        <v>4</v>
      </c>
      <c r="G387" s="1" t="s">
        <v>5</v>
      </c>
      <c r="I387" s="1">
        <v>40.0</v>
      </c>
      <c r="J387" s="1" t="s">
        <v>6</v>
      </c>
      <c r="K387" s="1" t="s">
        <v>7</v>
      </c>
    </row>
    <row r="388" ht="14.25" customHeight="1">
      <c r="A388" s="1">
        <v>2.0130562E7</v>
      </c>
      <c r="B388" s="1" t="s">
        <v>69</v>
      </c>
      <c r="C388" s="1" t="s">
        <v>2</v>
      </c>
      <c r="D388" s="1">
        <v>3.0</v>
      </c>
      <c r="E388" s="1" t="s">
        <v>12</v>
      </c>
      <c r="F388" s="1" t="s">
        <v>4</v>
      </c>
      <c r="G388" s="1" t="s">
        <v>5</v>
      </c>
      <c r="I388" s="1">
        <v>47.0</v>
      </c>
      <c r="J388" s="1" t="s">
        <v>15</v>
      </c>
      <c r="K388" s="1" t="s">
        <v>7</v>
      </c>
    </row>
    <row r="389" ht="14.25" customHeight="1">
      <c r="A389" s="1">
        <v>2.0130562E7</v>
      </c>
      <c r="B389" s="1" t="s">
        <v>69</v>
      </c>
      <c r="C389" s="1" t="s">
        <v>2</v>
      </c>
      <c r="D389" s="1">
        <v>3.0</v>
      </c>
      <c r="E389" s="1" t="s">
        <v>13</v>
      </c>
      <c r="F389" s="1" t="s">
        <v>4</v>
      </c>
      <c r="G389" s="1" t="s">
        <v>5</v>
      </c>
      <c r="I389" s="1">
        <v>41.0</v>
      </c>
      <c r="J389" s="1" t="s">
        <v>9</v>
      </c>
      <c r="K389" s="1" t="s">
        <v>7</v>
      </c>
    </row>
    <row r="390" ht="14.25" customHeight="1">
      <c r="A390" s="1">
        <v>2.0130562E7</v>
      </c>
      <c r="B390" s="1" t="s">
        <v>69</v>
      </c>
      <c r="C390" s="1" t="s">
        <v>2</v>
      </c>
      <c r="D390" s="1">
        <v>3.0</v>
      </c>
      <c r="E390" s="1" t="s">
        <v>14</v>
      </c>
      <c r="F390" s="1" t="s">
        <v>4</v>
      </c>
      <c r="G390" s="1" t="s">
        <v>5</v>
      </c>
      <c r="I390" s="1">
        <v>43.0</v>
      </c>
      <c r="J390" s="1" t="s">
        <v>6</v>
      </c>
      <c r="K390" s="1" t="s">
        <v>7</v>
      </c>
    </row>
    <row r="391" ht="14.25" customHeight="1">
      <c r="A391" s="1">
        <v>2.0130562E7</v>
      </c>
      <c r="B391" s="1" t="s">
        <v>69</v>
      </c>
      <c r="C391" s="1" t="s">
        <v>2</v>
      </c>
      <c r="D391" s="1">
        <v>3.0</v>
      </c>
      <c r="E391" s="1" t="s">
        <v>16</v>
      </c>
      <c r="F391" s="1" t="s">
        <v>4</v>
      </c>
      <c r="G391" s="1" t="s">
        <v>5</v>
      </c>
      <c r="I391" s="1">
        <v>38.0</v>
      </c>
      <c r="J391" s="1" t="s">
        <v>21</v>
      </c>
      <c r="K391" s="1" t="s">
        <v>7</v>
      </c>
    </row>
    <row r="392" ht="14.25" customHeight="1">
      <c r="A392" s="1">
        <v>2.0130562E7</v>
      </c>
      <c r="B392" s="1" t="s">
        <v>69</v>
      </c>
      <c r="C392" s="1" t="s">
        <v>2</v>
      </c>
      <c r="D392" s="1">
        <v>3.0</v>
      </c>
      <c r="E392" s="1" t="s">
        <v>3</v>
      </c>
      <c r="F392" s="1" t="s">
        <v>4</v>
      </c>
      <c r="G392" s="1" t="s">
        <v>5</v>
      </c>
      <c r="I392" s="1">
        <v>44.0</v>
      </c>
      <c r="J392" s="1" t="s">
        <v>6</v>
      </c>
      <c r="K392" s="1" t="s">
        <v>7</v>
      </c>
    </row>
    <row r="393" ht="14.25" customHeight="1">
      <c r="A393" s="1">
        <v>2.0130562E7</v>
      </c>
      <c r="B393" s="1" t="s">
        <v>69</v>
      </c>
      <c r="C393" s="1" t="s">
        <v>2</v>
      </c>
      <c r="D393" s="1">
        <v>3.0</v>
      </c>
      <c r="E393" s="1" t="s">
        <v>8</v>
      </c>
      <c r="F393" s="1" t="s">
        <v>4</v>
      </c>
      <c r="G393" s="1" t="s">
        <v>5</v>
      </c>
      <c r="I393" s="1">
        <v>36.0</v>
      </c>
      <c r="J393" s="1" t="s">
        <v>9</v>
      </c>
      <c r="K393" s="1" t="s">
        <v>7</v>
      </c>
    </row>
    <row r="394" ht="14.25" customHeight="1">
      <c r="A394" s="1">
        <v>2.0130561E7</v>
      </c>
      <c r="B394" s="1" t="s">
        <v>70</v>
      </c>
      <c r="C394" s="1" t="s">
        <v>2</v>
      </c>
      <c r="D394" s="1">
        <v>3.0</v>
      </c>
      <c r="E394" s="1" t="s">
        <v>3</v>
      </c>
      <c r="F394" s="1" t="s">
        <v>4</v>
      </c>
      <c r="G394" s="1" t="s">
        <v>5</v>
      </c>
      <c r="H394" s="1" t="s">
        <v>71</v>
      </c>
    </row>
    <row r="395" ht="14.25" customHeight="1">
      <c r="A395" s="1">
        <v>2.0130561E7</v>
      </c>
      <c r="B395" s="1" t="s">
        <v>70</v>
      </c>
      <c r="C395" s="1" t="s">
        <v>2</v>
      </c>
      <c r="D395" s="1">
        <v>3.0</v>
      </c>
      <c r="E395" s="1" t="s">
        <v>8</v>
      </c>
      <c r="F395" s="1" t="s">
        <v>4</v>
      </c>
      <c r="G395" s="1" t="s">
        <v>5</v>
      </c>
      <c r="H395" s="1" t="s">
        <v>71</v>
      </c>
    </row>
    <row r="396" ht="14.25" customHeight="1">
      <c r="A396" s="1">
        <v>2.0130561E7</v>
      </c>
      <c r="B396" s="1" t="s">
        <v>70</v>
      </c>
      <c r="C396" s="1" t="s">
        <v>2</v>
      </c>
      <c r="D396" s="1">
        <v>3.0</v>
      </c>
      <c r="E396" s="1" t="s">
        <v>10</v>
      </c>
      <c r="F396" s="1" t="s">
        <v>4</v>
      </c>
      <c r="G396" s="1" t="s">
        <v>5</v>
      </c>
      <c r="H396" s="1" t="s">
        <v>71</v>
      </c>
    </row>
    <row r="397" ht="14.25" customHeight="1">
      <c r="A397" s="1">
        <v>2.0130561E7</v>
      </c>
      <c r="B397" s="1" t="s">
        <v>70</v>
      </c>
      <c r="C397" s="1" t="s">
        <v>2</v>
      </c>
      <c r="D397" s="1">
        <v>3.0</v>
      </c>
      <c r="E397" s="1" t="s">
        <v>11</v>
      </c>
      <c r="F397" s="1" t="s">
        <v>4</v>
      </c>
      <c r="G397" s="1" t="s">
        <v>5</v>
      </c>
      <c r="H397" s="1" t="s">
        <v>71</v>
      </c>
    </row>
    <row r="398" ht="14.25" customHeight="1">
      <c r="A398" s="1">
        <v>2.0130561E7</v>
      </c>
      <c r="B398" s="1" t="s">
        <v>70</v>
      </c>
      <c r="C398" s="1" t="s">
        <v>2</v>
      </c>
      <c r="D398" s="1">
        <v>3.0</v>
      </c>
      <c r="E398" s="1" t="s">
        <v>12</v>
      </c>
      <c r="F398" s="1" t="s">
        <v>4</v>
      </c>
      <c r="G398" s="1" t="s">
        <v>5</v>
      </c>
      <c r="H398" s="1" t="s">
        <v>71</v>
      </c>
    </row>
    <row r="399" ht="14.25" customHeight="1">
      <c r="A399" s="1">
        <v>2.0130561E7</v>
      </c>
      <c r="B399" s="1" t="s">
        <v>70</v>
      </c>
      <c r="C399" s="1" t="s">
        <v>2</v>
      </c>
      <c r="D399" s="1">
        <v>3.0</v>
      </c>
      <c r="E399" s="1" t="s">
        <v>13</v>
      </c>
      <c r="F399" s="1" t="s">
        <v>4</v>
      </c>
      <c r="G399" s="1" t="s">
        <v>5</v>
      </c>
      <c r="H399" s="1" t="s">
        <v>71</v>
      </c>
    </row>
    <row r="400" ht="14.25" customHeight="1">
      <c r="A400" s="1">
        <v>2.0130561E7</v>
      </c>
      <c r="B400" s="1" t="s">
        <v>70</v>
      </c>
      <c r="C400" s="1" t="s">
        <v>2</v>
      </c>
      <c r="D400" s="1">
        <v>3.0</v>
      </c>
      <c r="E400" s="1" t="s">
        <v>14</v>
      </c>
      <c r="F400" s="1" t="s">
        <v>4</v>
      </c>
      <c r="G400" s="1" t="s">
        <v>5</v>
      </c>
      <c r="H400" s="1" t="s">
        <v>71</v>
      </c>
    </row>
    <row r="401" ht="14.25" customHeight="1">
      <c r="A401" s="1">
        <v>2.0130561E7</v>
      </c>
      <c r="B401" s="1" t="s">
        <v>70</v>
      </c>
      <c r="C401" s="1" t="s">
        <v>2</v>
      </c>
      <c r="D401" s="1">
        <v>3.0</v>
      </c>
      <c r="E401" s="1" t="s">
        <v>16</v>
      </c>
      <c r="F401" s="1" t="s">
        <v>4</v>
      </c>
      <c r="G401" s="1" t="s">
        <v>5</v>
      </c>
      <c r="H401" s="1" t="s">
        <v>71</v>
      </c>
    </row>
    <row r="402" ht="14.25" customHeight="1">
      <c r="A402" s="1">
        <v>2.013056E7</v>
      </c>
      <c r="B402" s="1" t="s">
        <v>72</v>
      </c>
      <c r="C402" s="1" t="s">
        <v>2</v>
      </c>
      <c r="D402" s="1">
        <v>3.0</v>
      </c>
      <c r="E402" s="1" t="s">
        <v>8</v>
      </c>
      <c r="F402" s="1" t="s">
        <v>4</v>
      </c>
      <c r="G402" s="1" t="s">
        <v>5</v>
      </c>
      <c r="I402" s="1">
        <v>25.0</v>
      </c>
      <c r="J402" s="1" t="s">
        <v>18</v>
      </c>
      <c r="K402" s="1" t="s">
        <v>7</v>
      </c>
    </row>
    <row r="403" ht="14.25" customHeight="1">
      <c r="A403" s="1">
        <v>2.013056E7</v>
      </c>
      <c r="B403" s="1" t="s">
        <v>72</v>
      </c>
      <c r="C403" s="1" t="s">
        <v>2</v>
      </c>
      <c r="D403" s="1">
        <v>3.0</v>
      </c>
      <c r="E403" s="1" t="s">
        <v>10</v>
      </c>
      <c r="F403" s="1" t="s">
        <v>4</v>
      </c>
      <c r="G403" s="1" t="s">
        <v>5</v>
      </c>
      <c r="I403" s="1">
        <v>26.0</v>
      </c>
      <c r="J403" s="1" t="s">
        <v>19</v>
      </c>
      <c r="K403" s="1" t="s">
        <v>7</v>
      </c>
    </row>
    <row r="404" ht="14.25" customHeight="1">
      <c r="A404" s="1">
        <v>2.013056E7</v>
      </c>
      <c r="B404" s="1" t="s">
        <v>72</v>
      </c>
      <c r="C404" s="1" t="s">
        <v>2</v>
      </c>
      <c r="D404" s="1">
        <v>3.0</v>
      </c>
      <c r="E404" s="1" t="s">
        <v>11</v>
      </c>
      <c r="F404" s="1" t="s">
        <v>4</v>
      </c>
      <c r="G404" s="1" t="s">
        <v>5</v>
      </c>
      <c r="I404" s="1">
        <v>22.0</v>
      </c>
      <c r="J404" s="1" t="s">
        <v>19</v>
      </c>
      <c r="K404" s="1" t="s">
        <v>7</v>
      </c>
    </row>
    <row r="405" ht="14.25" customHeight="1">
      <c r="A405" s="1">
        <v>2.013056E7</v>
      </c>
      <c r="B405" s="1" t="s">
        <v>72</v>
      </c>
      <c r="C405" s="1" t="s">
        <v>2</v>
      </c>
      <c r="D405" s="1">
        <v>3.0</v>
      </c>
      <c r="E405" s="1" t="s">
        <v>12</v>
      </c>
      <c r="F405" s="1" t="s">
        <v>4</v>
      </c>
      <c r="G405" s="1" t="s">
        <v>5</v>
      </c>
      <c r="I405" s="1">
        <v>24.0</v>
      </c>
      <c r="J405" s="1" t="s">
        <v>18</v>
      </c>
      <c r="K405" s="1" t="s">
        <v>7</v>
      </c>
    </row>
    <row r="406" ht="14.25" customHeight="1">
      <c r="A406" s="1">
        <v>2.013056E7</v>
      </c>
      <c r="B406" s="1" t="s">
        <v>72</v>
      </c>
      <c r="C406" s="1" t="s">
        <v>2</v>
      </c>
      <c r="D406" s="1">
        <v>3.0</v>
      </c>
      <c r="E406" s="1" t="s">
        <v>13</v>
      </c>
      <c r="F406" s="1" t="s">
        <v>4</v>
      </c>
      <c r="G406" s="1" t="s">
        <v>5</v>
      </c>
      <c r="I406" s="1">
        <v>28.0</v>
      </c>
      <c r="J406" s="1" t="s">
        <v>20</v>
      </c>
      <c r="K406" s="1" t="s">
        <v>20</v>
      </c>
    </row>
    <row r="407" ht="14.25" customHeight="1">
      <c r="A407" s="1">
        <v>2.013056E7</v>
      </c>
      <c r="B407" s="1" t="s">
        <v>72</v>
      </c>
      <c r="C407" s="1" t="s">
        <v>2</v>
      </c>
      <c r="D407" s="1">
        <v>3.0</v>
      </c>
      <c r="E407" s="1" t="s">
        <v>14</v>
      </c>
      <c r="F407" s="1" t="s">
        <v>4</v>
      </c>
      <c r="G407" s="1" t="s">
        <v>5</v>
      </c>
      <c r="I407" s="1">
        <v>20.0</v>
      </c>
      <c r="J407" s="1" t="s">
        <v>20</v>
      </c>
      <c r="K407" s="1" t="s">
        <v>20</v>
      </c>
    </row>
    <row r="408" ht="14.25" customHeight="1">
      <c r="A408" s="1">
        <v>2.013056E7</v>
      </c>
      <c r="B408" s="1" t="s">
        <v>72</v>
      </c>
      <c r="C408" s="1" t="s">
        <v>2</v>
      </c>
      <c r="D408" s="1">
        <v>3.0</v>
      </c>
      <c r="E408" s="1" t="s">
        <v>16</v>
      </c>
      <c r="F408" s="1" t="s">
        <v>4</v>
      </c>
      <c r="G408" s="1" t="s">
        <v>5</v>
      </c>
      <c r="I408" s="1">
        <v>20.0</v>
      </c>
      <c r="J408" s="1" t="s">
        <v>20</v>
      </c>
      <c r="K408" s="1" t="s">
        <v>20</v>
      </c>
    </row>
    <row r="409" ht="14.25" customHeight="1">
      <c r="A409" s="1">
        <v>2.013056E7</v>
      </c>
      <c r="B409" s="1" t="s">
        <v>72</v>
      </c>
      <c r="C409" s="1" t="s">
        <v>2</v>
      </c>
      <c r="D409" s="1">
        <v>3.0</v>
      </c>
      <c r="E409" s="1" t="s">
        <v>3</v>
      </c>
      <c r="F409" s="1" t="s">
        <v>4</v>
      </c>
      <c r="G409" s="1" t="s">
        <v>5</v>
      </c>
      <c r="I409" s="1">
        <v>30.0</v>
      </c>
      <c r="J409" s="1" t="s">
        <v>20</v>
      </c>
      <c r="K409" s="1" t="s">
        <v>20</v>
      </c>
    </row>
    <row r="410" ht="14.25" customHeight="1">
      <c r="A410" s="1">
        <v>2.0130559E7</v>
      </c>
      <c r="B410" s="1" t="s">
        <v>73</v>
      </c>
      <c r="C410" s="1" t="s">
        <v>2</v>
      </c>
      <c r="D410" s="1">
        <v>3.0</v>
      </c>
      <c r="E410" s="1" t="s">
        <v>12</v>
      </c>
      <c r="F410" s="1" t="s">
        <v>4</v>
      </c>
      <c r="G410" s="1" t="s">
        <v>5</v>
      </c>
      <c r="I410" s="1">
        <v>35.0</v>
      </c>
      <c r="J410" s="1" t="s">
        <v>21</v>
      </c>
      <c r="K410" s="1" t="s">
        <v>7</v>
      </c>
    </row>
    <row r="411" ht="14.25" customHeight="1">
      <c r="A411" s="1">
        <v>2.0130559E7</v>
      </c>
      <c r="B411" s="1" t="s">
        <v>73</v>
      </c>
      <c r="C411" s="1" t="s">
        <v>2</v>
      </c>
      <c r="D411" s="1">
        <v>3.0</v>
      </c>
      <c r="E411" s="1" t="s">
        <v>14</v>
      </c>
      <c r="F411" s="1" t="s">
        <v>4</v>
      </c>
      <c r="G411" s="1" t="s">
        <v>5</v>
      </c>
      <c r="I411" s="1">
        <v>24.0</v>
      </c>
      <c r="J411" s="1" t="s">
        <v>18</v>
      </c>
      <c r="K411" s="1" t="s">
        <v>7</v>
      </c>
    </row>
    <row r="412" ht="14.25" customHeight="1">
      <c r="A412" s="1">
        <v>2.0130559E7</v>
      </c>
      <c r="B412" s="1" t="s">
        <v>73</v>
      </c>
      <c r="C412" s="1" t="s">
        <v>2</v>
      </c>
      <c r="D412" s="1">
        <v>3.0</v>
      </c>
      <c r="E412" s="1" t="s">
        <v>13</v>
      </c>
      <c r="F412" s="1" t="s">
        <v>4</v>
      </c>
      <c r="G412" s="1" t="s">
        <v>5</v>
      </c>
      <c r="I412" s="1">
        <v>34.0</v>
      </c>
      <c r="J412" s="1" t="s">
        <v>21</v>
      </c>
      <c r="K412" s="1" t="s">
        <v>7</v>
      </c>
    </row>
    <row r="413" ht="14.25" customHeight="1">
      <c r="A413" s="1">
        <v>2.0130559E7</v>
      </c>
      <c r="B413" s="1" t="s">
        <v>73</v>
      </c>
      <c r="C413" s="1" t="s">
        <v>2</v>
      </c>
      <c r="D413" s="1">
        <v>3.0</v>
      </c>
      <c r="E413" s="1" t="s">
        <v>16</v>
      </c>
      <c r="F413" s="1" t="s">
        <v>4</v>
      </c>
      <c r="G413" s="1" t="s">
        <v>5</v>
      </c>
      <c r="I413" s="1">
        <v>33.0</v>
      </c>
      <c r="J413" s="1" t="s">
        <v>19</v>
      </c>
      <c r="K413" s="1" t="s">
        <v>7</v>
      </c>
    </row>
    <row r="414" ht="14.25" customHeight="1">
      <c r="A414" s="1">
        <v>2.0130559E7</v>
      </c>
      <c r="B414" s="1" t="s">
        <v>73</v>
      </c>
      <c r="C414" s="1" t="s">
        <v>2</v>
      </c>
      <c r="D414" s="1">
        <v>3.0</v>
      </c>
      <c r="E414" s="1" t="s">
        <v>3</v>
      </c>
      <c r="F414" s="1" t="s">
        <v>4</v>
      </c>
      <c r="G414" s="1" t="s">
        <v>5</v>
      </c>
      <c r="I414" s="1">
        <v>40.0</v>
      </c>
      <c r="J414" s="1" t="s">
        <v>9</v>
      </c>
      <c r="K414" s="1" t="s">
        <v>7</v>
      </c>
    </row>
    <row r="415" ht="14.25" customHeight="1">
      <c r="A415" s="1">
        <v>2.0130559E7</v>
      </c>
      <c r="B415" s="1" t="s">
        <v>73</v>
      </c>
      <c r="C415" s="1" t="s">
        <v>2</v>
      </c>
      <c r="D415" s="1">
        <v>3.0</v>
      </c>
      <c r="E415" s="1" t="s">
        <v>8</v>
      </c>
      <c r="F415" s="1" t="s">
        <v>4</v>
      </c>
      <c r="G415" s="1" t="s">
        <v>5</v>
      </c>
      <c r="I415" s="1">
        <v>36.0</v>
      </c>
      <c r="J415" s="1" t="s">
        <v>9</v>
      </c>
      <c r="K415" s="1" t="s">
        <v>7</v>
      </c>
    </row>
    <row r="416" ht="14.25" customHeight="1">
      <c r="A416" s="1">
        <v>2.0130559E7</v>
      </c>
      <c r="B416" s="1" t="s">
        <v>73</v>
      </c>
      <c r="C416" s="1" t="s">
        <v>2</v>
      </c>
      <c r="D416" s="1">
        <v>3.0</v>
      </c>
      <c r="E416" s="1" t="s">
        <v>10</v>
      </c>
      <c r="F416" s="1" t="s">
        <v>4</v>
      </c>
      <c r="G416" s="1" t="s">
        <v>5</v>
      </c>
      <c r="I416" s="1">
        <v>37.0</v>
      </c>
      <c r="J416" s="1" t="s">
        <v>9</v>
      </c>
      <c r="K416" s="1" t="s">
        <v>7</v>
      </c>
    </row>
    <row r="417" ht="14.25" customHeight="1">
      <c r="A417" s="1">
        <v>2.0130559E7</v>
      </c>
      <c r="B417" s="1" t="s">
        <v>73</v>
      </c>
      <c r="C417" s="1" t="s">
        <v>2</v>
      </c>
      <c r="D417" s="1">
        <v>3.0</v>
      </c>
      <c r="E417" s="1" t="s">
        <v>11</v>
      </c>
      <c r="F417" s="1" t="s">
        <v>4</v>
      </c>
      <c r="G417" s="1" t="s">
        <v>5</v>
      </c>
      <c r="I417" s="1">
        <v>27.0</v>
      </c>
      <c r="J417" s="1" t="s">
        <v>19</v>
      </c>
      <c r="K417" s="1" t="s">
        <v>7</v>
      </c>
    </row>
    <row r="418" ht="14.25" customHeight="1">
      <c r="A418" s="1">
        <v>2.0130558E7</v>
      </c>
      <c r="B418" s="1" t="s">
        <v>74</v>
      </c>
      <c r="C418" s="1" t="s">
        <v>2</v>
      </c>
      <c r="D418" s="1">
        <v>3.0</v>
      </c>
      <c r="E418" s="1" t="s">
        <v>16</v>
      </c>
      <c r="F418" s="1" t="s">
        <v>4</v>
      </c>
      <c r="G418" s="1" t="s">
        <v>5</v>
      </c>
      <c r="I418" s="1">
        <v>32.0</v>
      </c>
      <c r="J418" s="1" t="s">
        <v>21</v>
      </c>
      <c r="K418" s="1" t="s">
        <v>7</v>
      </c>
    </row>
    <row r="419" ht="14.25" customHeight="1">
      <c r="A419" s="1">
        <v>2.0130558E7</v>
      </c>
      <c r="B419" s="1" t="s">
        <v>74</v>
      </c>
      <c r="C419" s="1" t="s">
        <v>2</v>
      </c>
      <c r="D419" s="1">
        <v>3.0</v>
      </c>
      <c r="E419" s="1" t="s">
        <v>3</v>
      </c>
      <c r="F419" s="1" t="s">
        <v>4</v>
      </c>
      <c r="G419" s="1" t="s">
        <v>5</v>
      </c>
      <c r="I419" s="1">
        <v>30.0</v>
      </c>
      <c r="J419" s="1" t="s">
        <v>19</v>
      </c>
      <c r="K419" s="1" t="s">
        <v>7</v>
      </c>
    </row>
    <row r="420" ht="14.25" customHeight="1">
      <c r="A420" s="1">
        <v>2.0130558E7</v>
      </c>
      <c r="B420" s="1" t="s">
        <v>74</v>
      </c>
      <c r="C420" s="1" t="s">
        <v>2</v>
      </c>
      <c r="D420" s="1">
        <v>3.0</v>
      </c>
      <c r="E420" s="1" t="s">
        <v>8</v>
      </c>
      <c r="F420" s="1" t="s">
        <v>4</v>
      </c>
      <c r="G420" s="1" t="s">
        <v>5</v>
      </c>
      <c r="I420" s="1">
        <v>31.0</v>
      </c>
      <c r="J420" s="1" t="s">
        <v>21</v>
      </c>
      <c r="K420" s="1" t="s">
        <v>7</v>
      </c>
    </row>
    <row r="421" ht="14.25" customHeight="1">
      <c r="A421" s="1">
        <v>2.0130558E7</v>
      </c>
      <c r="B421" s="1" t="s">
        <v>74</v>
      </c>
      <c r="C421" s="1" t="s">
        <v>2</v>
      </c>
      <c r="D421" s="1">
        <v>3.0</v>
      </c>
      <c r="E421" s="1" t="s">
        <v>10</v>
      </c>
      <c r="F421" s="1" t="s">
        <v>4</v>
      </c>
      <c r="G421" s="1" t="s">
        <v>5</v>
      </c>
      <c r="I421" s="1">
        <v>28.0</v>
      </c>
      <c r="J421" s="1" t="s">
        <v>21</v>
      </c>
      <c r="K421" s="1" t="s">
        <v>7</v>
      </c>
    </row>
    <row r="422" ht="14.25" customHeight="1">
      <c r="A422" s="1">
        <v>2.0130558E7</v>
      </c>
      <c r="B422" s="1" t="s">
        <v>74</v>
      </c>
      <c r="C422" s="1" t="s">
        <v>2</v>
      </c>
      <c r="D422" s="1">
        <v>3.0</v>
      </c>
      <c r="E422" s="1" t="s">
        <v>11</v>
      </c>
      <c r="F422" s="1" t="s">
        <v>4</v>
      </c>
      <c r="G422" s="1" t="s">
        <v>5</v>
      </c>
      <c r="I422" s="1">
        <v>31.0</v>
      </c>
      <c r="J422" s="1" t="s">
        <v>21</v>
      </c>
      <c r="K422" s="1" t="s">
        <v>7</v>
      </c>
    </row>
    <row r="423" ht="14.25" customHeight="1">
      <c r="A423" s="1">
        <v>2.0130558E7</v>
      </c>
      <c r="B423" s="1" t="s">
        <v>74</v>
      </c>
      <c r="C423" s="1" t="s">
        <v>2</v>
      </c>
      <c r="D423" s="1">
        <v>3.0</v>
      </c>
      <c r="E423" s="1" t="s">
        <v>12</v>
      </c>
      <c r="F423" s="1" t="s">
        <v>4</v>
      </c>
      <c r="G423" s="1" t="s">
        <v>5</v>
      </c>
      <c r="I423" s="1">
        <v>36.0</v>
      </c>
      <c r="J423" s="1" t="s">
        <v>9</v>
      </c>
      <c r="K423" s="1" t="s">
        <v>7</v>
      </c>
    </row>
    <row r="424" ht="14.25" customHeight="1">
      <c r="A424" s="1">
        <v>2.0130558E7</v>
      </c>
      <c r="B424" s="1" t="s">
        <v>74</v>
      </c>
      <c r="C424" s="1" t="s">
        <v>2</v>
      </c>
      <c r="D424" s="1">
        <v>3.0</v>
      </c>
      <c r="E424" s="1" t="s">
        <v>13</v>
      </c>
      <c r="F424" s="1" t="s">
        <v>4</v>
      </c>
      <c r="G424" s="1" t="s">
        <v>5</v>
      </c>
      <c r="I424" s="1">
        <v>32.0</v>
      </c>
      <c r="J424" s="1" t="s">
        <v>19</v>
      </c>
      <c r="K424" s="1" t="s">
        <v>7</v>
      </c>
    </row>
    <row r="425" ht="14.25" customHeight="1">
      <c r="A425" s="1">
        <v>2.0130558E7</v>
      </c>
      <c r="B425" s="1" t="s">
        <v>74</v>
      </c>
      <c r="C425" s="1" t="s">
        <v>2</v>
      </c>
      <c r="D425" s="1">
        <v>3.0</v>
      </c>
      <c r="E425" s="1" t="s">
        <v>14</v>
      </c>
      <c r="F425" s="1" t="s">
        <v>4</v>
      </c>
      <c r="G425" s="1" t="s">
        <v>5</v>
      </c>
      <c r="I425" s="1">
        <v>33.0</v>
      </c>
      <c r="J425" s="1" t="s">
        <v>21</v>
      </c>
      <c r="K425" s="1" t="s">
        <v>7</v>
      </c>
    </row>
    <row r="426" ht="14.25" customHeight="1">
      <c r="A426" s="1">
        <v>2.0130557E7</v>
      </c>
      <c r="B426" s="1" t="s">
        <v>75</v>
      </c>
      <c r="C426" s="1" t="s">
        <v>2</v>
      </c>
      <c r="D426" s="1">
        <v>3.0</v>
      </c>
      <c r="E426" s="1" t="s">
        <v>11</v>
      </c>
      <c r="F426" s="1" t="s">
        <v>4</v>
      </c>
      <c r="G426" s="1" t="s">
        <v>5</v>
      </c>
      <c r="I426" s="1">
        <v>43.0</v>
      </c>
      <c r="J426" s="1" t="s">
        <v>15</v>
      </c>
      <c r="K426" s="1" t="s">
        <v>7</v>
      </c>
    </row>
    <row r="427" ht="14.25" customHeight="1">
      <c r="A427" s="1">
        <v>2.0130557E7</v>
      </c>
      <c r="B427" s="1" t="s">
        <v>75</v>
      </c>
      <c r="C427" s="1" t="s">
        <v>2</v>
      </c>
      <c r="D427" s="1">
        <v>3.0</v>
      </c>
      <c r="E427" s="1" t="s">
        <v>12</v>
      </c>
      <c r="F427" s="1" t="s">
        <v>4</v>
      </c>
      <c r="G427" s="1" t="s">
        <v>5</v>
      </c>
      <c r="I427" s="1">
        <v>47.0</v>
      </c>
      <c r="J427" s="1" t="s">
        <v>15</v>
      </c>
      <c r="K427" s="1" t="s">
        <v>7</v>
      </c>
    </row>
    <row r="428" ht="14.25" customHeight="1">
      <c r="A428" s="1">
        <v>2.0130557E7</v>
      </c>
      <c r="B428" s="1" t="s">
        <v>75</v>
      </c>
      <c r="C428" s="1" t="s">
        <v>2</v>
      </c>
      <c r="D428" s="1">
        <v>3.0</v>
      </c>
      <c r="E428" s="1" t="s">
        <v>13</v>
      </c>
      <c r="F428" s="1" t="s">
        <v>4</v>
      </c>
      <c r="G428" s="1" t="s">
        <v>5</v>
      </c>
      <c r="I428" s="1">
        <v>49.0</v>
      </c>
      <c r="J428" s="1" t="s">
        <v>15</v>
      </c>
      <c r="K428" s="1" t="s">
        <v>7</v>
      </c>
    </row>
    <row r="429" ht="14.25" customHeight="1">
      <c r="A429" s="1">
        <v>2.0130557E7</v>
      </c>
      <c r="B429" s="1" t="s">
        <v>75</v>
      </c>
      <c r="C429" s="1" t="s">
        <v>2</v>
      </c>
      <c r="D429" s="1">
        <v>3.0</v>
      </c>
      <c r="E429" s="1" t="s">
        <v>16</v>
      </c>
      <c r="F429" s="1" t="s">
        <v>4</v>
      </c>
      <c r="G429" s="1" t="s">
        <v>5</v>
      </c>
      <c r="I429" s="1">
        <v>48.0</v>
      </c>
      <c r="J429" s="1" t="s">
        <v>15</v>
      </c>
      <c r="K429" s="1" t="s">
        <v>7</v>
      </c>
    </row>
    <row r="430" ht="14.25" customHeight="1">
      <c r="A430" s="1">
        <v>2.0130557E7</v>
      </c>
      <c r="B430" s="1" t="s">
        <v>75</v>
      </c>
      <c r="C430" s="1" t="s">
        <v>2</v>
      </c>
      <c r="D430" s="1">
        <v>3.0</v>
      </c>
      <c r="E430" s="1" t="s">
        <v>14</v>
      </c>
      <c r="F430" s="1" t="s">
        <v>4</v>
      </c>
      <c r="G430" s="1" t="s">
        <v>5</v>
      </c>
      <c r="I430" s="1">
        <v>50.0</v>
      </c>
      <c r="J430" s="1" t="s">
        <v>15</v>
      </c>
      <c r="K430" s="1" t="s">
        <v>7</v>
      </c>
    </row>
    <row r="431" ht="14.25" customHeight="1">
      <c r="A431" s="1">
        <v>2.0130557E7</v>
      </c>
      <c r="B431" s="1" t="s">
        <v>75</v>
      </c>
      <c r="C431" s="1" t="s">
        <v>2</v>
      </c>
      <c r="D431" s="1">
        <v>3.0</v>
      </c>
      <c r="E431" s="1" t="s">
        <v>3</v>
      </c>
      <c r="F431" s="1" t="s">
        <v>4</v>
      </c>
      <c r="G431" s="1" t="s">
        <v>5</v>
      </c>
      <c r="I431" s="1">
        <v>49.0</v>
      </c>
      <c r="J431" s="1" t="s">
        <v>15</v>
      </c>
      <c r="K431" s="1" t="s">
        <v>7</v>
      </c>
    </row>
    <row r="432" ht="14.25" customHeight="1">
      <c r="A432" s="1">
        <v>2.0130557E7</v>
      </c>
      <c r="B432" s="1" t="s">
        <v>75</v>
      </c>
      <c r="C432" s="1" t="s">
        <v>2</v>
      </c>
      <c r="D432" s="1">
        <v>3.0</v>
      </c>
      <c r="E432" s="1" t="s">
        <v>8</v>
      </c>
      <c r="F432" s="1" t="s">
        <v>4</v>
      </c>
      <c r="G432" s="1" t="s">
        <v>5</v>
      </c>
      <c r="I432" s="1">
        <v>50.0</v>
      </c>
      <c r="J432" s="1" t="s">
        <v>15</v>
      </c>
      <c r="K432" s="1" t="s">
        <v>7</v>
      </c>
    </row>
    <row r="433" ht="14.25" customHeight="1">
      <c r="A433" s="1">
        <v>2.0130557E7</v>
      </c>
      <c r="B433" s="1" t="s">
        <v>75</v>
      </c>
      <c r="C433" s="1" t="s">
        <v>2</v>
      </c>
      <c r="D433" s="1">
        <v>3.0</v>
      </c>
      <c r="E433" s="1" t="s">
        <v>10</v>
      </c>
      <c r="F433" s="1" t="s">
        <v>4</v>
      </c>
      <c r="G433" s="1" t="s">
        <v>5</v>
      </c>
      <c r="I433" s="1">
        <v>46.0</v>
      </c>
      <c r="J433" s="1" t="s">
        <v>15</v>
      </c>
      <c r="K433" s="1" t="s">
        <v>7</v>
      </c>
    </row>
    <row r="434" ht="14.25" customHeight="1">
      <c r="A434" s="1">
        <v>2.0130556E7</v>
      </c>
      <c r="B434" s="1" t="s">
        <v>76</v>
      </c>
      <c r="C434" s="1" t="s">
        <v>2</v>
      </c>
      <c r="D434" s="1">
        <v>3.0</v>
      </c>
      <c r="E434" s="1" t="s">
        <v>14</v>
      </c>
      <c r="F434" s="1" t="s">
        <v>4</v>
      </c>
      <c r="G434" s="1" t="s">
        <v>5</v>
      </c>
      <c r="I434" s="1">
        <v>28.0</v>
      </c>
      <c r="J434" s="1" t="s">
        <v>18</v>
      </c>
      <c r="K434" s="1" t="s">
        <v>7</v>
      </c>
    </row>
    <row r="435" ht="14.25" customHeight="1">
      <c r="A435" s="1">
        <v>2.0130556E7</v>
      </c>
      <c r="B435" s="1" t="s">
        <v>76</v>
      </c>
      <c r="C435" s="1" t="s">
        <v>2</v>
      </c>
      <c r="D435" s="1">
        <v>3.0</v>
      </c>
      <c r="E435" s="1" t="s">
        <v>16</v>
      </c>
      <c r="F435" s="1" t="s">
        <v>4</v>
      </c>
      <c r="G435" s="1" t="s">
        <v>5</v>
      </c>
      <c r="I435" s="1">
        <v>31.0</v>
      </c>
      <c r="J435" s="1" t="s">
        <v>18</v>
      </c>
      <c r="K435" s="1" t="s">
        <v>7</v>
      </c>
    </row>
    <row r="436" ht="14.25" customHeight="1">
      <c r="A436" s="1">
        <v>2.0130556E7</v>
      </c>
      <c r="B436" s="1" t="s">
        <v>76</v>
      </c>
      <c r="C436" s="1" t="s">
        <v>2</v>
      </c>
      <c r="D436" s="1">
        <v>3.0</v>
      </c>
      <c r="E436" s="1" t="s">
        <v>3</v>
      </c>
      <c r="F436" s="1" t="s">
        <v>4</v>
      </c>
      <c r="G436" s="1" t="s">
        <v>5</v>
      </c>
      <c r="I436" s="1">
        <v>26.0</v>
      </c>
      <c r="J436" s="1" t="s">
        <v>19</v>
      </c>
      <c r="K436" s="1" t="s">
        <v>7</v>
      </c>
    </row>
    <row r="437" ht="14.25" customHeight="1">
      <c r="A437" s="1">
        <v>2.0130556E7</v>
      </c>
      <c r="B437" s="1" t="s">
        <v>76</v>
      </c>
      <c r="C437" s="1" t="s">
        <v>2</v>
      </c>
      <c r="D437" s="1">
        <v>3.0</v>
      </c>
      <c r="E437" s="1" t="s">
        <v>8</v>
      </c>
      <c r="F437" s="1" t="s">
        <v>4</v>
      </c>
      <c r="G437" s="1" t="s">
        <v>5</v>
      </c>
      <c r="I437" s="1">
        <v>29.0</v>
      </c>
      <c r="J437" s="1" t="s">
        <v>21</v>
      </c>
      <c r="K437" s="1" t="s">
        <v>7</v>
      </c>
    </row>
    <row r="438" ht="14.25" customHeight="1">
      <c r="A438" s="1">
        <v>2.0130556E7</v>
      </c>
      <c r="B438" s="1" t="s">
        <v>76</v>
      </c>
      <c r="C438" s="1" t="s">
        <v>2</v>
      </c>
      <c r="D438" s="1">
        <v>3.0</v>
      </c>
      <c r="E438" s="1" t="s">
        <v>10</v>
      </c>
      <c r="F438" s="1" t="s">
        <v>4</v>
      </c>
      <c r="G438" s="1" t="s">
        <v>5</v>
      </c>
      <c r="I438" s="1">
        <v>36.0</v>
      </c>
      <c r="J438" s="1" t="s">
        <v>9</v>
      </c>
      <c r="K438" s="1" t="s">
        <v>7</v>
      </c>
    </row>
    <row r="439" ht="14.25" customHeight="1">
      <c r="A439" s="1">
        <v>2.0130556E7</v>
      </c>
      <c r="B439" s="1" t="s">
        <v>76</v>
      </c>
      <c r="C439" s="1" t="s">
        <v>2</v>
      </c>
      <c r="D439" s="1">
        <v>3.0</v>
      </c>
      <c r="E439" s="1" t="s">
        <v>11</v>
      </c>
      <c r="F439" s="1" t="s">
        <v>4</v>
      </c>
      <c r="G439" s="1" t="s">
        <v>5</v>
      </c>
      <c r="I439" s="1">
        <v>23.0</v>
      </c>
      <c r="J439" s="1" t="s">
        <v>19</v>
      </c>
      <c r="K439" s="1" t="s">
        <v>7</v>
      </c>
    </row>
    <row r="440" ht="14.25" customHeight="1">
      <c r="A440" s="1">
        <v>2.0130556E7</v>
      </c>
      <c r="B440" s="1" t="s">
        <v>76</v>
      </c>
      <c r="C440" s="1" t="s">
        <v>2</v>
      </c>
      <c r="D440" s="1">
        <v>3.0</v>
      </c>
      <c r="E440" s="1" t="s">
        <v>12</v>
      </c>
      <c r="F440" s="1" t="s">
        <v>4</v>
      </c>
      <c r="G440" s="1" t="s">
        <v>5</v>
      </c>
      <c r="I440" s="1">
        <v>36.0</v>
      </c>
      <c r="J440" s="1" t="s">
        <v>21</v>
      </c>
      <c r="K440" s="1" t="s">
        <v>7</v>
      </c>
    </row>
    <row r="441" ht="14.25" customHeight="1">
      <c r="A441" s="1">
        <v>2.0130556E7</v>
      </c>
      <c r="B441" s="1" t="s">
        <v>76</v>
      </c>
      <c r="C441" s="1" t="s">
        <v>2</v>
      </c>
      <c r="D441" s="1">
        <v>3.0</v>
      </c>
      <c r="E441" s="1" t="s">
        <v>13</v>
      </c>
      <c r="F441" s="1" t="s">
        <v>4</v>
      </c>
      <c r="G441" s="1" t="s">
        <v>5</v>
      </c>
      <c r="I441" s="1">
        <v>34.0</v>
      </c>
      <c r="J441" s="1" t="s">
        <v>19</v>
      </c>
      <c r="K441" s="1" t="s">
        <v>7</v>
      </c>
    </row>
    <row r="442" ht="14.25" customHeight="1">
      <c r="A442" s="1">
        <v>2.0130555E7</v>
      </c>
      <c r="B442" s="1" t="s">
        <v>77</v>
      </c>
      <c r="C442" s="1" t="s">
        <v>2</v>
      </c>
      <c r="D442" s="1">
        <v>3.0</v>
      </c>
      <c r="E442" s="1" t="s">
        <v>10</v>
      </c>
      <c r="F442" s="1" t="s">
        <v>4</v>
      </c>
      <c r="G442" s="1" t="s">
        <v>5</v>
      </c>
      <c r="I442" s="1">
        <v>37.0</v>
      </c>
      <c r="J442" s="1" t="s">
        <v>9</v>
      </c>
      <c r="K442" s="1" t="s">
        <v>7</v>
      </c>
    </row>
    <row r="443" ht="14.25" customHeight="1">
      <c r="A443" s="1">
        <v>2.0130555E7</v>
      </c>
      <c r="B443" s="1" t="s">
        <v>77</v>
      </c>
      <c r="C443" s="1" t="s">
        <v>2</v>
      </c>
      <c r="D443" s="1">
        <v>3.0</v>
      </c>
      <c r="E443" s="1" t="s">
        <v>11</v>
      </c>
      <c r="F443" s="1" t="s">
        <v>4</v>
      </c>
      <c r="G443" s="1" t="s">
        <v>5</v>
      </c>
      <c r="I443" s="1">
        <v>30.0</v>
      </c>
      <c r="J443" s="1" t="s">
        <v>21</v>
      </c>
      <c r="K443" s="1" t="s">
        <v>7</v>
      </c>
    </row>
    <row r="444" ht="14.25" customHeight="1">
      <c r="A444" s="1">
        <v>2.0130555E7</v>
      </c>
      <c r="B444" s="1" t="s">
        <v>77</v>
      </c>
      <c r="C444" s="1" t="s">
        <v>2</v>
      </c>
      <c r="D444" s="1">
        <v>3.0</v>
      </c>
      <c r="E444" s="1" t="s">
        <v>12</v>
      </c>
      <c r="F444" s="1" t="s">
        <v>4</v>
      </c>
      <c r="G444" s="1" t="s">
        <v>5</v>
      </c>
      <c r="I444" s="1">
        <v>33.0</v>
      </c>
      <c r="J444" s="1" t="s">
        <v>21</v>
      </c>
      <c r="K444" s="1" t="s">
        <v>7</v>
      </c>
    </row>
    <row r="445" ht="14.25" customHeight="1">
      <c r="A445" s="1">
        <v>2.0130555E7</v>
      </c>
      <c r="B445" s="1" t="s">
        <v>77</v>
      </c>
      <c r="C445" s="1" t="s">
        <v>2</v>
      </c>
      <c r="D445" s="1">
        <v>3.0</v>
      </c>
      <c r="E445" s="1" t="s">
        <v>13</v>
      </c>
      <c r="F445" s="1" t="s">
        <v>4</v>
      </c>
      <c r="G445" s="1" t="s">
        <v>5</v>
      </c>
      <c r="I445" s="1">
        <v>28.0</v>
      </c>
      <c r="J445" s="1" t="s">
        <v>9</v>
      </c>
      <c r="K445" s="1" t="s">
        <v>7</v>
      </c>
    </row>
    <row r="446" ht="14.25" customHeight="1">
      <c r="A446" s="1">
        <v>2.0130555E7</v>
      </c>
      <c r="B446" s="1" t="s">
        <v>77</v>
      </c>
      <c r="C446" s="1" t="s">
        <v>2</v>
      </c>
      <c r="D446" s="1">
        <v>3.0</v>
      </c>
      <c r="E446" s="1" t="s">
        <v>14</v>
      </c>
      <c r="F446" s="1" t="s">
        <v>4</v>
      </c>
      <c r="G446" s="1" t="s">
        <v>5</v>
      </c>
      <c r="I446" s="1">
        <v>25.0</v>
      </c>
      <c r="J446" s="1" t="s">
        <v>21</v>
      </c>
      <c r="K446" s="1" t="s">
        <v>7</v>
      </c>
    </row>
    <row r="447" ht="14.25" customHeight="1">
      <c r="A447" s="1">
        <v>2.0130555E7</v>
      </c>
      <c r="B447" s="1" t="s">
        <v>77</v>
      </c>
      <c r="C447" s="1" t="s">
        <v>2</v>
      </c>
      <c r="D447" s="1">
        <v>3.0</v>
      </c>
      <c r="E447" s="1" t="s">
        <v>16</v>
      </c>
      <c r="F447" s="1" t="s">
        <v>4</v>
      </c>
      <c r="G447" s="1" t="s">
        <v>5</v>
      </c>
      <c r="I447" s="1">
        <v>25.0</v>
      </c>
      <c r="J447" s="1" t="s">
        <v>19</v>
      </c>
      <c r="K447" s="1" t="s">
        <v>7</v>
      </c>
    </row>
    <row r="448" ht="14.25" customHeight="1">
      <c r="A448" s="1">
        <v>2.0130555E7</v>
      </c>
      <c r="B448" s="1" t="s">
        <v>77</v>
      </c>
      <c r="C448" s="1" t="s">
        <v>2</v>
      </c>
      <c r="D448" s="1">
        <v>3.0</v>
      </c>
      <c r="E448" s="1" t="s">
        <v>3</v>
      </c>
      <c r="F448" s="1" t="s">
        <v>4</v>
      </c>
      <c r="G448" s="1" t="s">
        <v>5</v>
      </c>
      <c r="I448" s="1">
        <v>21.0</v>
      </c>
      <c r="J448" s="1" t="s">
        <v>21</v>
      </c>
      <c r="K448" s="1" t="s">
        <v>7</v>
      </c>
    </row>
    <row r="449" ht="14.25" customHeight="1">
      <c r="A449" s="1">
        <v>2.0130555E7</v>
      </c>
      <c r="B449" s="1" t="s">
        <v>77</v>
      </c>
      <c r="C449" s="1" t="s">
        <v>2</v>
      </c>
      <c r="D449" s="1">
        <v>3.0</v>
      </c>
      <c r="E449" s="1" t="s">
        <v>8</v>
      </c>
      <c r="F449" s="1" t="s">
        <v>4</v>
      </c>
      <c r="G449" s="1" t="s">
        <v>5</v>
      </c>
      <c r="I449" s="1">
        <v>32.0</v>
      </c>
      <c r="J449" s="1" t="s">
        <v>21</v>
      </c>
      <c r="K449" s="1" t="s">
        <v>7</v>
      </c>
    </row>
    <row r="450" ht="14.25" customHeight="1">
      <c r="A450" s="1">
        <v>2.0130554E7</v>
      </c>
      <c r="B450" s="1" t="s">
        <v>78</v>
      </c>
      <c r="C450" s="1" t="s">
        <v>2</v>
      </c>
      <c r="D450" s="1">
        <v>3.0</v>
      </c>
      <c r="E450" s="1" t="s">
        <v>10</v>
      </c>
      <c r="F450" s="1" t="s">
        <v>4</v>
      </c>
      <c r="G450" s="1" t="s">
        <v>5</v>
      </c>
      <c r="I450" s="1">
        <v>39.0</v>
      </c>
      <c r="J450" s="1" t="s">
        <v>9</v>
      </c>
      <c r="K450" s="1" t="s">
        <v>7</v>
      </c>
    </row>
    <row r="451" ht="14.25" customHeight="1">
      <c r="A451" s="1">
        <v>2.0130554E7</v>
      </c>
      <c r="B451" s="1" t="s">
        <v>78</v>
      </c>
      <c r="C451" s="1" t="s">
        <v>2</v>
      </c>
      <c r="D451" s="1">
        <v>3.0</v>
      </c>
      <c r="E451" s="1" t="s">
        <v>11</v>
      </c>
      <c r="F451" s="1" t="s">
        <v>4</v>
      </c>
      <c r="G451" s="1" t="s">
        <v>5</v>
      </c>
      <c r="I451" s="1">
        <v>30.0</v>
      </c>
      <c r="J451" s="1" t="s">
        <v>21</v>
      </c>
      <c r="K451" s="1" t="s">
        <v>7</v>
      </c>
    </row>
    <row r="452" ht="14.25" customHeight="1">
      <c r="A452" s="1">
        <v>2.0130554E7</v>
      </c>
      <c r="B452" s="1" t="s">
        <v>78</v>
      </c>
      <c r="C452" s="1" t="s">
        <v>2</v>
      </c>
      <c r="D452" s="1">
        <v>3.0</v>
      </c>
      <c r="E452" s="1" t="s">
        <v>12</v>
      </c>
      <c r="F452" s="1" t="s">
        <v>4</v>
      </c>
      <c r="G452" s="1" t="s">
        <v>5</v>
      </c>
      <c r="I452" s="1">
        <v>45.0</v>
      </c>
      <c r="J452" s="1" t="s">
        <v>6</v>
      </c>
      <c r="K452" s="1" t="s">
        <v>7</v>
      </c>
    </row>
    <row r="453" ht="14.25" customHeight="1">
      <c r="A453" s="1">
        <v>2.0130554E7</v>
      </c>
      <c r="B453" s="1" t="s">
        <v>78</v>
      </c>
      <c r="C453" s="1" t="s">
        <v>2</v>
      </c>
      <c r="D453" s="1">
        <v>3.0</v>
      </c>
      <c r="E453" s="1" t="s">
        <v>13</v>
      </c>
      <c r="F453" s="1" t="s">
        <v>4</v>
      </c>
      <c r="G453" s="1" t="s">
        <v>5</v>
      </c>
      <c r="I453" s="1">
        <v>31.0</v>
      </c>
      <c r="J453" s="1" t="s">
        <v>21</v>
      </c>
      <c r="K453" s="1" t="s">
        <v>7</v>
      </c>
    </row>
    <row r="454" ht="14.25" customHeight="1">
      <c r="A454" s="1">
        <v>2.0130554E7</v>
      </c>
      <c r="B454" s="1" t="s">
        <v>78</v>
      </c>
      <c r="C454" s="1" t="s">
        <v>2</v>
      </c>
      <c r="D454" s="1">
        <v>3.0</v>
      </c>
      <c r="E454" s="1" t="s">
        <v>14</v>
      </c>
      <c r="F454" s="1" t="s">
        <v>4</v>
      </c>
      <c r="G454" s="1" t="s">
        <v>5</v>
      </c>
      <c r="I454" s="1">
        <v>29.0</v>
      </c>
      <c r="J454" s="1" t="s">
        <v>19</v>
      </c>
      <c r="K454" s="1" t="s">
        <v>7</v>
      </c>
    </row>
    <row r="455" ht="14.25" customHeight="1">
      <c r="A455" s="1">
        <v>2.0130554E7</v>
      </c>
      <c r="B455" s="1" t="s">
        <v>78</v>
      </c>
      <c r="C455" s="1" t="s">
        <v>2</v>
      </c>
      <c r="D455" s="1">
        <v>3.0</v>
      </c>
      <c r="E455" s="1" t="s">
        <v>16</v>
      </c>
      <c r="F455" s="1" t="s">
        <v>4</v>
      </c>
      <c r="G455" s="1" t="s">
        <v>5</v>
      </c>
      <c r="I455" s="1">
        <v>34.0</v>
      </c>
      <c r="J455" s="1" t="s">
        <v>9</v>
      </c>
      <c r="K455" s="1" t="s">
        <v>7</v>
      </c>
    </row>
    <row r="456" ht="14.25" customHeight="1">
      <c r="A456" s="1">
        <v>2.0130554E7</v>
      </c>
      <c r="B456" s="1" t="s">
        <v>78</v>
      </c>
      <c r="C456" s="1" t="s">
        <v>2</v>
      </c>
      <c r="D456" s="1">
        <v>3.0</v>
      </c>
      <c r="E456" s="1" t="s">
        <v>3</v>
      </c>
      <c r="F456" s="1" t="s">
        <v>4</v>
      </c>
      <c r="G456" s="1" t="s">
        <v>5</v>
      </c>
      <c r="I456" s="1">
        <v>42.0</v>
      </c>
      <c r="J456" s="1" t="s">
        <v>6</v>
      </c>
      <c r="K456" s="1" t="s">
        <v>7</v>
      </c>
    </row>
    <row r="457" ht="14.25" customHeight="1">
      <c r="A457" s="1">
        <v>2.0130554E7</v>
      </c>
      <c r="B457" s="1" t="s">
        <v>78</v>
      </c>
      <c r="C457" s="1" t="s">
        <v>2</v>
      </c>
      <c r="D457" s="1">
        <v>3.0</v>
      </c>
      <c r="E457" s="1" t="s">
        <v>8</v>
      </c>
      <c r="F457" s="1" t="s">
        <v>4</v>
      </c>
      <c r="G457" s="1" t="s">
        <v>5</v>
      </c>
      <c r="I457" s="1">
        <v>39.0</v>
      </c>
      <c r="J457" s="1" t="s">
        <v>9</v>
      </c>
      <c r="K457" s="1" t="s">
        <v>7</v>
      </c>
    </row>
    <row r="458" ht="14.25" customHeight="1">
      <c r="A458" s="1">
        <v>2.0130553E7</v>
      </c>
      <c r="B458" s="1" t="s">
        <v>79</v>
      </c>
      <c r="C458" s="1" t="s">
        <v>2</v>
      </c>
      <c r="D458" s="1">
        <v>3.0</v>
      </c>
      <c r="E458" s="1" t="s">
        <v>14</v>
      </c>
      <c r="F458" s="1" t="s">
        <v>4</v>
      </c>
      <c r="G458" s="1" t="s">
        <v>5</v>
      </c>
      <c r="I458" s="1">
        <v>32.0</v>
      </c>
      <c r="J458" s="1" t="s">
        <v>21</v>
      </c>
      <c r="K458" s="1" t="s">
        <v>7</v>
      </c>
    </row>
    <row r="459" ht="14.25" customHeight="1">
      <c r="A459" s="1">
        <v>2.0130553E7</v>
      </c>
      <c r="B459" s="1" t="s">
        <v>79</v>
      </c>
      <c r="C459" s="1" t="s">
        <v>2</v>
      </c>
      <c r="D459" s="1">
        <v>3.0</v>
      </c>
      <c r="E459" s="1" t="s">
        <v>16</v>
      </c>
      <c r="F459" s="1" t="s">
        <v>4</v>
      </c>
      <c r="G459" s="1" t="s">
        <v>5</v>
      </c>
      <c r="I459" s="1">
        <v>37.0</v>
      </c>
      <c r="J459" s="1" t="s">
        <v>21</v>
      </c>
      <c r="K459" s="1" t="s">
        <v>7</v>
      </c>
    </row>
    <row r="460" ht="14.25" customHeight="1">
      <c r="A460" s="1">
        <v>2.0130553E7</v>
      </c>
      <c r="B460" s="1" t="s">
        <v>79</v>
      </c>
      <c r="C460" s="1" t="s">
        <v>2</v>
      </c>
      <c r="D460" s="1">
        <v>3.0</v>
      </c>
      <c r="E460" s="1" t="s">
        <v>3</v>
      </c>
      <c r="F460" s="1" t="s">
        <v>4</v>
      </c>
      <c r="G460" s="1" t="s">
        <v>5</v>
      </c>
      <c r="I460" s="1">
        <v>36.0</v>
      </c>
      <c r="J460" s="1" t="s">
        <v>19</v>
      </c>
      <c r="K460" s="1" t="s">
        <v>7</v>
      </c>
    </row>
    <row r="461" ht="14.25" customHeight="1">
      <c r="A461" s="1">
        <v>2.0130553E7</v>
      </c>
      <c r="B461" s="1" t="s">
        <v>79</v>
      </c>
      <c r="C461" s="1" t="s">
        <v>2</v>
      </c>
      <c r="D461" s="1">
        <v>3.0</v>
      </c>
      <c r="E461" s="1" t="s">
        <v>8</v>
      </c>
      <c r="F461" s="1" t="s">
        <v>4</v>
      </c>
      <c r="G461" s="1" t="s">
        <v>5</v>
      </c>
      <c r="I461" s="1">
        <v>37.0</v>
      </c>
      <c r="J461" s="1" t="s">
        <v>9</v>
      </c>
      <c r="K461" s="1" t="s">
        <v>7</v>
      </c>
    </row>
    <row r="462" ht="14.25" customHeight="1">
      <c r="A462" s="1">
        <v>2.0130553E7</v>
      </c>
      <c r="B462" s="1" t="s">
        <v>79</v>
      </c>
      <c r="C462" s="1" t="s">
        <v>2</v>
      </c>
      <c r="D462" s="1">
        <v>3.0</v>
      </c>
      <c r="E462" s="1" t="s">
        <v>10</v>
      </c>
      <c r="F462" s="1" t="s">
        <v>4</v>
      </c>
      <c r="G462" s="1" t="s">
        <v>5</v>
      </c>
      <c r="I462" s="1">
        <v>40.0</v>
      </c>
      <c r="J462" s="1" t="s">
        <v>9</v>
      </c>
      <c r="K462" s="1" t="s">
        <v>7</v>
      </c>
    </row>
    <row r="463" ht="14.25" customHeight="1">
      <c r="A463" s="1">
        <v>2.0130553E7</v>
      </c>
      <c r="B463" s="1" t="s">
        <v>79</v>
      </c>
      <c r="C463" s="1" t="s">
        <v>2</v>
      </c>
      <c r="D463" s="1">
        <v>3.0</v>
      </c>
      <c r="E463" s="1" t="s">
        <v>11</v>
      </c>
      <c r="F463" s="1" t="s">
        <v>4</v>
      </c>
      <c r="G463" s="1" t="s">
        <v>5</v>
      </c>
      <c r="I463" s="1">
        <v>31.0</v>
      </c>
      <c r="J463" s="1" t="s">
        <v>21</v>
      </c>
      <c r="K463" s="1" t="s">
        <v>7</v>
      </c>
    </row>
    <row r="464" ht="14.25" customHeight="1">
      <c r="A464" s="1">
        <v>2.0130553E7</v>
      </c>
      <c r="B464" s="1" t="s">
        <v>79</v>
      </c>
      <c r="C464" s="1" t="s">
        <v>2</v>
      </c>
      <c r="D464" s="1">
        <v>3.0</v>
      </c>
      <c r="E464" s="1" t="s">
        <v>13</v>
      </c>
      <c r="F464" s="1" t="s">
        <v>4</v>
      </c>
      <c r="G464" s="1" t="s">
        <v>5</v>
      </c>
      <c r="I464" s="1">
        <v>31.0</v>
      </c>
      <c r="J464" s="1" t="s">
        <v>21</v>
      </c>
      <c r="K464" s="1" t="s">
        <v>7</v>
      </c>
    </row>
    <row r="465" ht="14.25" customHeight="1">
      <c r="A465" s="1">
        <v>2.0130553E7</v>
      </c>
      <c r="B465" s="1" t="s">
        <v>79</v>
      </c>
      <c r="C465" s="1" t="s">
        <v>2</v>
      </c>
      <c r="D465" s="1">
        <v>3.0</v>
      </c>
      <c r="E465" s="1" t="s">
        <v>12</v>
      </c>
      <c r="F465" s="1" t="s">
        <v>4</v>
      </c>
      <c r="G465" s="1" t="s">
        <v>5</v>
      </c>
      <c r="I465" s="1">
        <v>34.0</v>
      </c>
      <c r="J465" s="1" t="s">
        <v>21</v>
      </c>
      <c r="K465" s="1" t="s">
        <v>7</v>
      </c>
    </row>
    <row r="466" ht="14.25" customHeight="1">
      <c r="A466" s="1">
        <v>2.0130552E7</v>
      </c>
      <c r="B466" s="1" t="s">
        <v>80</v>
      </c>
      <c r="C466" s="1" t="s">
        <v>2</v>
      </c>
      <c r="D466" s="1">
        <v>3.0</v>
      </c>
      <c r="E466" s="1" t="s">
        <v>10</v>
      </c>
      <c r="F466" s="1" t="s">
        <v>4</v>
      </c>
      <c r="G466" s="1" t="s">
        <v>5</v>
      </c>
      <c r="I466" s="1">
        <v>32.0</v>
      </c>
      <c r="J466" s="1" t="s">
        <v>21</v>
      </c>
      <c r="K466" s="1" t="s">
        <v>7</v>
      </c>
    </row>
    <row r="467" ht="14.25" customHeight="1">
      <c r="A467" s="1">
        <v>2.0130552E7</v>
      </c>
      <c r="B467" s="1" t="s">
        <v>80</v>
      </c>
      <c r="C467" s="1" t="s">
        <v>2</v>
      </c>
      <c r="D467" s="1">
        <v>3.0</v>
      </c>
      <c r="E467" s="1" t="s">
        <v>11</v>
      </c>
      <c r="F467" s="1" t="s">
        <v>4</v>
      </c>
      <c r="G467" s="1" t="s">
        <v>5</v>
      </c>
      <c r="I467" s="1">
        <v>29.0</v>
      </c>
      <c r="J467" s="1" t="s">
        <v>21</v>
      </c>
      <c r="K467" s="1" t="s">
        <v>7</v>
      </c>
    </row>
    <row r="468" ht="14.25" customHeight="1">
      <c r="A468" s="1">
        <v>2.0130552E7</v>
      </c>
      <c r="B468" s="1" t="s">
        <v>80</v>
      </c>
      <c r="C468" s="1" t="s">
        <v>2</v>
      </c>
      <c r="D468" s="1">
        <v>3.0</v>
      </c>
      <c r="E468" s="1" t="s">
        <v>12</v>
      </c>
      <c r="F468" s="1" t="s">
        <v>4</v>
      </c>
      <c r="G468" s="1" t="s">
        <v>5</v>
      </c>
      <c r="I468" s="1">
        <v>30.0</v>
      </c>
      <c r="J468" s="1" t="s">
        <v>19</v>
      </c>
      <c r="K468" s="1" t="s">
        <v>7</v>
      </c>
    </row>
    <row r="469" ht="14.25" customHeight="1">
      <c r="A469" s="1">
        <v>2.0130552E7</v>
      </c>
      <c r="B469" s="1" t="s">
        <v>80</v>
      </c>
      <c r="C469" s="1" t="s">
        <v>2</v>
      </c>
      <c r="D469" s="1">
        <v>3.0</v>
      </c>
      <c r="E469" s="1" t="s">
        <v>13</v>
      </c>
      <c r="F469" s="1" t="s">
        <v>4</v>
      </c>
      <c r="G469" s="1" t="s">
        <v>5</v>
      </c>
      <c r="I469" s="1">
        <v>27.0</v>
      </c>
      <c r="J469" s="1" t="s">
        <v>20</v>
      </c>
      <c r="K469" s="1" t="s">
        <v>20</v>
      </c>
    </row>
    <row r="470" ht="14.25" customHeight="1">
      <c r="A470" s="1">
        <v>2.0130552E7</v>
      </c>
      <c r="B470" s="1" t="s">
        <v>80</v>
      </c>
      <c r="C470" s="1" t="s">
        <v>2</v>
      </c>
      <c r="D470" s="1">
        <v>3.0</v>
      </c>
      <c r="E470" s="1" t="s">
        <v>14</v>
      </c>
      <c r="F470" s="1" t="s">
        <v>4</v>
      </c>
      <c r="G470" s="1" t="s">
        <v>5</v>
      </c>
      <c r="I470" s="1">
        <v>20.0</v>
      </c>
      <c r="J470" s="1" t="s">
        <v>20</v>
      </c>
      <c r="K470" s="1" t="s">
        <v>20</v>
      </c>
    </row>
    <row r="471" ht="14.25" customHeight="1">
      <c r="A471" s="1">
        <v>2.0130552E7</v>
      </c>
      <c r="B471" s="1" t="s">
        <v>80</v>
      </c>
      <c r="C471" s="1" t="s">
        <v>2</v>
      </c>
      <c r="D471" s="1">
        <v>3.0</v>
      </c>
      <c r="E471" s="1" t="s">
        <v>16</v>
      </c>
      <c r="F471" s="1" t="s">
        <v>4</v>
      </c>
      <c r="G471" s="1" t="s">
        <v>5</v>
      </c>
      <c r="I471" s="1">
        <v>22.0</v>
      </c>
      <c r="J471" s="1" t="s">
        <v>19</v>
      </c>
      <c r="K471" s="1" t="s">
        <v>7</v>
      </c>
    </row>
    <row r="472" ht="14.25" customHeight="1">
      <c r="A472" s="1">
        <v>2.0130552E7</v>
      </c>
      <c r="B472" s="1" t="s">
        <v>80</v>
      </c>
      <c r="C472" s="1" t="s">
        <v>2</v>
      </c>
      <c r="D472" s="1">
        <v>3.0</v>
      </c>
      <c r="E472" s="1" t="s">
        <v>3</v>
      </c>
      <c r="F472" s="1" t="s">
        <v>4</v>
      </c>
      <c r="G472" s="1" t="s">
        <v>5</v>
      </c>
      <c r="I472" s="1">
        <v>40.0</v>
      </c>
      <c r="J472" s="1" t="s">
        <v>19</v>
      </c>
      <c r="K472" s="1" t="s">
        <v>7</v>
      </c>
    </row>
    <row r="473" ht="14.25" customHeight="1">
      <c r="A473" s="1">
        <v>2.0130552E7</v>
      </c>
      <c r="B473" s="1" t="s">
        <v>80</v>
      </c>
      <c r="C473" s="1" t="s">
        <v>2</v>
      </c>
      <c r="D473" s="1">
        <v>3.0</v>
      </c>
      <c r="E473" s="1" t="s">
        <v>8</v>
      </c>
      <c r="F473" s="1" t="s">
        <v>4</v>
      </c>
      <c r="G473" s="1" t="s">
        <v>5</v>
      </c>
      <c r="I473" s="1">
        <v>28.0</v>
      </c>
      <c r="J473" s="1" t="s">
        <v>21</v>
      </c>
      <c r="K473" s="1" t="s">
        <v>7</v>
      </c>
    </row>
    <row r="474" ht="14.25" customHeight="1">
      <c r="A474" s="1">
        <v>2.0130551E7</v>
      </c>
      <c r="B474" s="1" t="s">
        <v>81</v>
      </c>
      <c r="C474" s="1" t="s">
        <v>2</v>
      </c>
      <c r="D474" s="1">
        <v>3.0</v>
      </c>
      <c r="E474" s="1" t="s">
        <v>10</v>
      </c>
      <c r="F474" s="1" t="s">
        <v>4</v>
      </c>
      <c r="G474" s="1" t="s">
        <v>5</v>
      </c>
      <c r="I474" s="1">
        <v>29.0</v>
      </c>
      <c r="J474" s="1" t="s">
        <v>19</v>
      </c>
      <c r="K474" s="1" t="s">
        <v>7</v>
      </c>
    </row>
    <row r="475" ht="14.25" customHeight="1">
      <c r="A475" s="1">
        <v>2.0130551E7</v>
      </c>
      <c r="B475" s="1" t="s">
        <v>81</v>
      </c>
      <c r="C475" s="1" t="s">
        <v>2</v>
      </c>
      <c r="D475" s="1">
        <v>3.0</v>
      </c>
      <c r="E475" s="1" t="s">
        <v>11</v>
      </c>
      <c r="F475" s="1" t="s">
        <v>4</v>
      </c>
      <c r="G475" s="1" t="s">
        <v>5</v>
      </c>
      <c r="I475" s="1">
        <v>20.0</v>
      </c>
      <c r="J475" s="1" t="s">
        <v>18</v>
      </c>
      <c r="K475" s="1" t="s">
        <v>7</v>
      </c>
    </row>
    <row r="476" ht="14.25" customHeight="1">
      <c r="A476" s="1">
        <v>2.0130551E7</v>
      </c>
      <c r="B476" s="1" t="s">
        <v>81</v>
      </c>
      <c r="C476" s="1" t="s">
        <v>2</v>
      </c>
      <c r="D476" s="1">
        <v>3.0</v>
      </c>
      <c r="E476" s="1" t="s">
        <v>12</v>
      </c>
      <c r="F476" s="1" t="s">
        <v>4</v>
      </c>
      <c r="G476" s="1" t="s">
        <v>5</v>
      </c>
      <c r="I476" s="1">
        <v>30.0</v>
      </c>
      <c r="J476" s="1" t="s">
        <v>19</v>
      </c>
      <c r="K476" s="1" t="s">
        <v>7</v>
      </c>
    </row>
    <row r="477" ht="14.25" customHeight="1">
      <c r="A477" s="1">
        <v>2.0130551E7</v>
      </c>
      <c r="B477" s="1" t="s">
        <v>81</v>
      </c>
      <c r="C477" s="1" t="s">
        <v>2</v>
      </c>
      <c r="D477" s="1">
        <v>3.0</v>
      </c>
      <c r="E477" s="1" t="s">
        <v>13</v>
      </c>
      <c r="F477" s="1" t="s">
        <v>4</v>
      </c>
      <c r="G477" s="1" t="s">
        <v>5</v>
      </c>
      <c r="I477" s="1">
        <v>20.0</v>
      </c>
      <c r="J477" s="1" t="s">
        <v>20</v>
      </c>
      <c r="K477" s="1" t="s">
        <v>20</v>
      </c>
    </row>
    <row r="478" ht="14.25" customHeight="1">
      <c r="A478" s="1">
        <v>2.0130551E7</v>
      </c>
      <c r="B478" s="1" t="s">
        <v>81</v>
      </c>
      <c r="C478" s="1" t="s">
        <v>2</v>
      </c>
      <c r="D478" s="1">
        <v>3.0</v>
      </c>
      <c r="E478" s="1" t="s">
        <v>14</v>
      </c>
      <c r="F478" s="1" t="s">
        <v>4</v>
      </c>
      <c r="G478" s="1" t="s">
        <v>5</v>
      </c>
      <c r="I478" s="1">
        <v>23.0</v>
      </c>
      <c r="J478" s="1" t="s">
        <v>20</v>
      </c>
      <c r="K478" s="1" t="s">
        <v>20</v>
      </c>
    </row>
    <row r="479" ht="14.25" customHeight="1">
      <c r="A479" s="1">
        <v>2.0130551E7</v>
      </c>
      <c r="B479" s="1" t="s">
        <v>81</v>
      </c>
      <c r="C479" s="1" t="s">
        <v>2</v>
      </c>
      <c r="D479" s="1">
        <v>3.0</v>
      </c>
      <c r="E479" s="1" t="s">
        <v>16</v>
      </c>
      <c r="F479" s="1" t="s">
        <v>4</v>
      </c>
      <c r="G479" s="1" t="s">
        <v>5</v>
      </c>
      <c r="I479" s="1">
        <v>24.0</v>
      </c>
      <c r="J479" s="1" t="s">
        <v>18</v>
      </c>
      <c r="K479" s="1" t="s">
        <v>7</v>
      </c>
    </row>
    <row r="480" ht="14.25" customHeight="1">
      <c r="A480" s="1">
        <v>2.0130551E7</v>
      </c>
      <c r="B480" s="1" t="s">
        <v>81</v>
      </c>
      <c r="C480" s="1" t="s">
        <v>2</v>
      </c>
      <c r="D480" s="1">
        <v>3.0</v>
      </c>
      <c r="E480" s="1" t="s">
        <v>3</v>
      </c>
      <c r="F480" s="1" t="s">
        <v>4</v>
      </c>
      <c r="G480" s="1" t="s">
        <v>5</v>
      </c>
      <c r="I480" s="1">
        <v>25.0</v>
      </c>
      <c r="J480" s="1" t="s">
        <v>18</v>
      </c>
      <c r="K480" s="1" t="s">
        <v>7</v>
      </c>
    </row>
    <row r="481" ht="14.25" customHeight="1">
      <c r="A481" s="1">
        <v>2.0130551E7</v>
      </c>
      <c r="B481" s="1" t="s">
        <v>81</v>
      </c>
      <c r="C481" s="1" t="s">
        <v>2</v>
      </c>
      <c r="D481" s="1">
        <v>3.0</v>
      </c>
      <c r="E481" s="1" t="s">
        <v>8</v>
      </c>
      <c r="F481" s="1" t="s">
        <v>4</v>
      </c>
      <c r="G481" s="1" t="s">
        <v>5</v>
      </c>
      <c r="I481" s="1">
        <v>29.0</v>
      </c>
      <c r="J481" s="1" t="s">
        <v>21</v>
      </c>
      <c r="K481" s="1" t="s">
        <v>7</v>
      </c>
    </row>
    <row r="482" ht="14.25" customHeight="1">
      <c r="A482" s="1">
        <v>2.013055E7</v>
      </c>
      <c r="B482" s="1" t="s">
        <v>82</v>
      </c>
      <c r="C482" s="1" t="s">
        <v>2</v>
      </c>
      <c r="D482" s="1">
        <v>3.0</v>
      </c>
      <c r="E482" s="1" t="s">
        <v>3</v>
      </c>
      <c r="F482" s="1" t="s">
        <v>4</v>
      </c>
      <c r="G482" s="1" t="s">
        <v>5</v>
      </c>
      <c r="I482" s="1">
        <v>42.0</v>
      </c>
      <c r="J482" s="1" t="s">
        <v>21</v>
      </c>
      <c r="K482" s="1" t="s">
        <v>7</v>
      </c>
    </row>
    <row r="483" ht="14.25" customHeight="1">
      <c r="A483" s="1">
        <v>2.013055E7</v>
      </c>
      <c r="B483" s="1" t="s">
        <v>82</v>
      </c>
      <c r="C483" s="1" t="s">
        <v>2</v>
      </c>
      <c r="D483" s="1">
        <v>3.0</v>
      </c>
      <c r="E483" s="1" t="s">
        <v>8</v>
      </c>
      <c r="F483" s="1" t="s">
        <v>4</v>
      </c>
      <c r="G483" s="1" t="s">
        <v>5</v>
      </c>
      <c r="I483" s="1">
        <v>39.0</v>
      </c>
      <c r="J483" s="1" t="s">
        <v>9</v>
      </c>
      <c r="K483" s="1" t="s">
        <v>7</v>
      </c>
    </row>
    <row r="484" ht="14.25" customHeight="1">
      <c r="A484" s="1">
        <v>2.013055E7</v>
      </c>
      <c r="B484" s="1" t="s">
        <v>82</v>
      </c>
      <c r="C484" s="1" t="s">
        <v>2</v>
      </c>
      <c r="D484" s="1">
        <v>3.0</v>
      </c>
      <c r="E484" s="1" t="s">
        <v>10</v>
      </c>
      <c r="F484" s="1" t="s">
        <v>4</v>
      </c>
      <c r="G484" s="1" t="s">
        <v>5</v>
      </c>
      <c r="I484" s="1">
        <v>38.0</v>
      </c>
      <c r="J484" s="1" t="s">
        <v>6</v>
      </c>
      <c r="K484" s="1" t="s">
        <v>7</v>
      </c>
    </row>
    <row r="485" ht="14.25" customHeight="1">
      <c r="A485" s="1">
        <v>2.013055E7</v>
      </c>
      <c r="B485" s="1" t="s">
        <v>82</v>
      </c>
      <c r="C485" s="1" t="s">
        <v>2</v>
      </c>
      <c r="D485" s="1">
        <v>3.0</v>
      </c>
      <c r="E485" s="1" t="s">
        <v>11</v>
      </c>
      <c r="F485" s="1" t="s">
        <v>4</v>
      </c>
      <c r="G485" s="1" t="s">
        <v>5</v>
      </c>
      <c r="I485" s="1">
        <v>33.0</v>
      </c>
      <c r="J485" s="1" t="s">
        <v>21</v>
      </c>
      <c r="K485" s="1" t="s">
        <v>7</v>
      </c>
    </row>
    <row r="486" ht="14.25" customHeight="1">
      <c r="A486" s="1">
        <v>2.013055E7</v>
      </c>
      <c r="B486" s="1" t="s">
        <v>82</v>
      </c>
      <c r="C486" s="1" t="s">
        <v>2</v>
      </c>
      <c r="D486" s="1">
        <v>3.0</v>
      </c>
      <c r="E486" s="1" t="s">
        <v>12</v>
      </c>
      <c r="F486" s="1" t="s">
        <v>4</v>
      </c>
      <c r="G486" s="1" t="s">
        <v>5</v>
      </c>
      <c r="I486" s="1">
        <v>42.0</v>
      </c>
      <c r="J486" s="1" t="s">
        <v>9</v>
      </c>
      <c r="K486" s="1" t="s">
        <v>7</v>
      </c>
    </row>
    <row r="487" ht="14.25" customHeight="1">
      <c r="A487" s="1">
        <v>2.013055E7</v>
      </c>
      <c r="B487" s="1" t="s">
        <v>82</v>
      </c>
      <c r="C487" s="1" t="s">
        <v>2</v>
      </c>
      <c r="D487" s="1">
        <v>3.0</v>
      </c>
      <c r="E487" s="1" t="s">
        <v>13</v>
      </c>
      <c r="F487" s="1" t="s">
        <v>4</v>
      </c>
      <c r="G487" s="1" t="s">
        <v>5</v>
      </c>
      <c r="I487" s="1">
        <v>31.0</v>
      </c>
      <c r="J487" s="1" t="s">
        <v>9</v>
      </c>
      <c r="K487" s="1" t="s">
        <v>7</v>
      </c>
    </row>
    <row r="488" ht="14.25" customHeight="1">
      <c r="A488" s="1">
        <v>2.013055E7</v>
      </c>
      <c r="B488" s="1" t="s">
        <v>82</v>
      </c>
      <c r="C488" s="1" t="s">
        <v>2</v>
      </c>
      <c r="D488" s="1">
        <v>3.0</v>
      </c>
      <c r="E488" s="1" t="s">
        <v>14</v>
      </c>
      <c r="F488" s="1" t="s">
        <v>4</v>
      </c>
      <c r="G488" s="1" t="s">
        <v>5</v>
      </c>
      <c r="I488" s="1">
        <v>32.0</v>
      </c>
      <c r="J488" s="1" t="s">
        <v>21</v>
      </c>
      <c r="K488" s="1" t="s">
        <v>7</v>
      </c>
    </row>
    <row r="489" ht="14.25" customHeight="1">
      <c r="A489" s="1">
        <v>2.013055E7</v>
      </c>
      <c r="B489" s="1" t="s">
        <v>82</v>
      </c>
      <c r="C489" s="1" t="s">
        <v>2</v>
      </c>
      <c r="D489" s="1">
        <v>3.0</v>
      </c>
      <c r="E489" s="1" t="s">
        <v>16</v>
      </c>
      <c r="F489" s="1" t="s">
        <v>4</v>
      </c>
      <c r="G489" s="1" t="s">
        <v>5</v>
      </c>
      <c r="I489" s="1">
        <v>28.0</v>
      </c>
      <c r="J489" s="1" t="s">
        <v>9</v>
      </c>
      <c r="K489" s="1" t="s">
        <v>7</v>
      </c>
    </row>
    <row r="490" ht="14.25" customHeight="1">
      <c r="A490" s="1">
        <v>2.0130549E7</v>
      </c>
      <c r="B490" s="1" t="s">
        <v>83</v>
      </c>
      <c r="C490" s="1" t="s">
        <v>2</v>
      </c>
      <c r="D490" s="1">
        <v>3.0</v>
      </c>
      <c r="E490" s="1" t="s">
        <v>13</v>
      </c>
      <c r="F490" s="1" t="s">
        <v>4</v>
      </c>
      <c r="G490" s="1" t="s">
        <v>5</v>
      </c>
      <c r="I490" s="1">
        <v>31.0</v>
      </c>
      <c r="J490" s="1" t="s">
        <v>18</v>
      </c>
      <c r="K490" s="1" t="s">
        <v>7</v>
      </c>
    </row>
    <row r="491" ht="14.25" customHeight="1">
      <c r="A491" s="1">
        <v>2.0130549E7</v>
      </c>
      <c r="B491" s="1" t="s">
        <v>83</v>
      </c>
      <c r="C491" s="1" t="s">
        <v>2</v>
      </c>
      <c r="D491" s="1">
        <v>3.0</v>
      </c>
      <c r="E491" s="1" t="s">
        <v>14</v>
      </c>
      <c r="F491" s="1" t="s">
        <v>4</v>
      </c>
      <c r="G491" s="1" t="s">
        <v>5</v>
      </c>
      <c r="I491" s="1">
        <v>30.0</v>
      </c>
      <c r="J491" s="1" t="s">
        <v>19</v>
      </c>
      <c r="K491" s="1" t="s">
        <v>7</v>
      </c>
    </row>
    <row r="492" ht="14.25" customHeight="1">
      <c r="A492" s="1">
        <v>2.0130549E7</v>
      </c>
      <c r="B492" s="1" t="s">
        <v>83</v>
      </c>
      <c r="C492" s="1" t="s">
        <v>2</v>
      </c>
      <c r="D492" s="1">
        <v>3.0</v>
      </c>
      <c r="E492" s="1" t="s">
        <v>16</v>
      </c>
      <c r="F492" s="1" t="s">
        <v>4</v>
      </c>
      <c r="G492" s="1" t="s">
        <v>5</v>
      </c>
      <c r="I492" s="1">
        <v>29.0</v>
      </c>
      <c r="J492" s="1" t="s">
        <v>19</v>
      </c>
      <c r="K492" s="1" t="s">
        <v>7</v>
      </c>
    </row>
    <row r="493" ht="14.25" customHeight="1">
      <c r="A493" s="1">
        <v>2.0130549E7</v>
      </c>
      <c r="B493" s="1" t="s">
        <v>83</v>
      </c>
      <c r="C493" s="1" t="s">
        <v>2</v>
      </c>
      <c r="D493" s="1">
        <v>3.0</v>
      </c>
      <c r="E493" s="1" t="s">
        <v>3</v>
      </c>
      <c r="F493" s="1" t="s">
        <v>4</v>
      </c>
      <c r="G493" s="1" t="s">
        <v>5</v>
      </c>
      <c r="I493" s="1">
        <v>35.0</v>
      </c>
      <c r="J493" s="1" t="s">
        <v>19</v>
      </c>
      <c r="K493" s="1" t="s">
        <v>7</v>
      </c>
    </row>
    <row r="494" ht="14.25" customHeight="1">
      <c r="A494" s="1">
        <v>2.0130549E7</v>
      </c>
      <c r="B494" s="1" t="s">
        <v>83</v>
      </c>
      <c r="C494" s="1" t="s">
        <v>2</v>
      </c>
      <c r="D494" s="1">
        <v>3.0</v>
      </c>
      <c r="E494" s="1" t="s">
        <v>8</v>
      </c>
      <c r="F494" s="1" t="s">
        <v>4</v>
      </c>
      <c r="G494" s="1" t="s">
        <v>5</v>
      </c>
      <c r="I494" s="1">
        <v>29.0</v>
      </c>
      <c r="J494" s="1" t="s">
        <v>21</v>
      </c>
      <c r="K494" s="1" t="s">
        <v>7</v>
      </c>
    </row>
    <row r="495" ht="14.25" customHeight="1">
      <c r="A495" s="1">
        <v>2.0130549E7</v>
      </c>
      <c r="B495" s="1" t="s">
        <v>83</v>
      </c>
      <c r="C495" s="1" t="s">
        <v>2</v>
      </c>
      <c r="D495" s="1">
        <v>3.0</v>
      </c>
      <c r="E495" s="1" t="s">
        <v>10</v>
      </c>
      <c r="F495" s="1" t="s">
        <v>4</v>
      </c>
      <c r="G495" s="1" t="s">
        <v>5</v>
      </c>
      <c r="I495" s="1">
        <v>40.0</v>
      </c>
      <c r="J495" s="1" t="s">
        <v>6</v>
      </c>
      <c r="K495" s="1" t="s">
        <v>7</v>
      </c>
    </row>
    <row r="496" ht="14.25" customHeight="1">
      <c r="A496" s="1">
        <v>2.0130549E7</v>
      </c>
      <c r="B496" s="1" t="s">
        <v>83</v>
      </c>
      <c r="C496" s="1" t="s">
        <v>2</v>
      </c>
      <c r="D496" s="1">
        <v>3.0</v>
      </c>
      <c r="E496" s="1" t="s">
        <v>11</v>
      </c>
      <c r="F496" s="1" t="s">
        <v>4</v>
      </c>
      <c r="G496" s="1" t="s">
        <v>5</v>
      </c>
      <c r="I496" s="1">
        <v>24.0</v>
      </c>
      <c r="J496" s="1" t="s">
        <v>19</v>
      </c>
      <c r="K496" s="1" t="s">
        <v>7</v>
      </c>
    </row>
    <row r="497" ht="14.25" customHeight="1">
      <c r="A497" s="1">
        <v>2.0130549E7</v>
      </c>
      <c r="B497" s="1" t="s">
        <v>83</v>
      </c>
      <c r="C497" s="1" t="s">
        <v>2</v>
      </c>
      <c r="D497" s="1">
        <v>3.0</v>
      </c>
      <c r="E497" s="1" t="s">
        <v>12</v>
      </c>
      <c r="F497" s="1" t="s">
        <v>4</v>
      </c>
      <c r="G497" s="1" t="s">
        <v>5</v>
      </c>
      <c r="I497" s="1">
        <v>35.0</v>
      </c>
      <c r="J497" s="1" t="s">
        <v>21</v>
      </c>
      <c r="K497" s="1" t="s">
        <v>7</v>
      </c>
    </row>
    <row r="498" ht="14.25" customHeight="1">
      <c r="A498" s="1">
        <v>2.0130548E7</v>
      </c>
      <c r="B498" s="1" t="s">
        <v>84</v>
      </c>
      <c r="C498" s="1" t="s">
        <v>2</v>
      </c>
      <c r="D498" s="1">
        <v>3.0</v>
      </c>
      <c r="E498" s="1" t="s">
        <v>10</v>
      </c>
      <c r="F498" s="1" t="s">
        <v>4</v>
      </c>
      <c r="G498" s="1" t="s">
        <v>5</v>
      </c>
      <c r="I498" s="1">
        <v>28.0</v>
      </c>
      <c r="J498" s="1" t="s">
        <v>21</v>
      </c>
      <c r="K498" s="1" t="s">
        <v>7</v>
      </c>
    </row>
    <row r="499" ht="14.25" customHeight="1">
      <c r="A499" s="1">
        <v>2.0130548E7</v>
      </c>
      <c r="B499" s="1" t="s">
        <v>84</v>
      </c>
      <c r="C499" s="1" t="s">
        <v>2</v>
      </c>
      <c r="D499" s="1">
        <v>3.0</v>
      </c>
      <c r="E499" s="1" t="s">
        <v>11</v>
      </c>
      <c r="F499" s="1" t="s">
        <v>4</v>
      </c>
      <c r="G499" s="1" t="s">
        <v>5</v>
      </c>
      <c r="I499" s="1">
        <v>20.0</v>
      </c>
      <c r="J499" s="1" t="s">
        <v>18</v>
      </c>
      <c r="K499" s="1" t="s">
        <v>7</v>
      </c>
    </row>
    <row r="500" ht="14.25" customHeight="1">
      <c r="A500" s="1">
        <v>2.0130548E7</v>
      </c>
      <c r="B500" s="1" t="s">
        <v>84</v>
      </c>
      <c r="C500" s="1" t="s">
        <v>2</v>
      </c>
      <c r="D500" s="1">
        <v>3.0</v>
      </c>
      <c r="E500" s="1" t="s">
        <v>12</v>
      </c>
      <c r="F500" s="1" t="s">
        <v>4</v>
      </c>
      <c r="G500" s="1" t="s">
        <v>5</v>
      </c>
      <c r="I500" s="1">
        <v>26.0</v>
      </c>
      <c r="J500" s="1" t="s">
        <v>18</v>
      </c>
      <c r="K500" s="1" t="s">
        <v>7</v>
      </c>
    </row>
    <row r="501" ht="14.25" customHeight="1">
      <c r="A501" s="1">
        <v>2.0130548E7</v>
      </c>
      <c r="B501" s="1" t="s">
        <v>84</v>
      </c>
      <c r="C501" s="1" t="s">
        <v>2</v>
      </c>
      <c r="D501" s="1">
        <v>3.0</v>
      </c>
      <c r="E501" s="1" t="s">
        <v>13</v>
      </c>
      <c r="F501" s="1" t="s">
        <v>4</v>
      </c>
      <c r="G501" s="1" t="s">
        <v>5</v>
      </c>
      <c r="I501" s="1">
        <v>21.0</v>
      </c>
      <c r="J501" s="1" t="s">
        <v>20</v>
      </c>
      <c r="K501" s="1" t="s">
        <v>20</v>
      </c>
    </row>
    <row r="502" ht="14.25" customHeight="1">
      <c r="A502" s="1">
        <v>2.0130548E7</v>
      </c>
      <c r="B502" s="1" t="s">
        <v>84</v>
      </c>
      <c r="C502" s="1" t="s">
        <v>2</v>
      </c>
      <c r="D502" s="1">
        <v>3.0</v>
      </c>
      <c r="E502" s="1" t="s">
        <v>14</v>
      </c>
      <c r="F502" s="1" t="s">
        <v>4</v>
      </c>
      <c r="G502" s="1" t="s">
        <v>5</v>
      </c>
      <c r="I502" s="1">
        <v>25.0</v>
      </c>
      <c r="J502" s="1" t="s">
        <v>20</v>
      </c>
      <c r="K502" s="1" t="s">
        <v>20</v>
      </c>
    </row>
    <row r="503" ht="14.25" customHeight="1">
      <c r="A503" s="1">
        <v>2.0130548E7</v>
      </c>
      <c r="B503" s="1" t="s">
        <v>84</v>
      </c>
      <c r="C503" s="1" t="s">
        <v>2</v>
      </c>
      <c r="D503" s="1">
        <v>3.0</v>
      </c>
      <c r="E503" s="1" t="s">
        <v>16</v>
      </c>
      <c r="F503" s="1" t="s">
        <v>4</v>
      </c>
      <c r="G503" s="1" t="s">
        <v>5</v>
      </c>
      <c r="I503" s="1">
        <v>28.0</v>
      </c>
      <c r="J503" s="1" t="s">
        <v>19</v>
      </c>
      <c r="K503" s="1" t="s">
        <v>7</v>
      </c>
    </row>
    <row r="504" ht="14.25" customHeight="1">
      <c r="A504" s="1">
        <v>2.0130548E7</v>
      </c>
      <c r="B504" s="1" t="s">
        <v>84</v>
      </c>
      <c r="C504" s="1" t="s">
        <v>2</v>
      </c>
      <c r="D504" s="1">
        <v>3.0</v>
      </c>
      <c r="E504" s="1" t="s">
        <v>3</v>
      </c>
      <c r="F504" s="1" t="s">
        <v>4</v>
      </c>
      <c r="G504" s="1" t="s">
        <v>5</v>
      </c>
      <c r="I504" s="1">
        <v>31.0</v>
      </c>
      <c r="J504" s="1" t="s">
        <v>20</v>
      </c>
      <c r="K504" s="1" t="s">
        <v>20</v>
      </c>
    </row>
    <row r="505" ht="14.25" customHeight="1">
      <c r="A505" s="1">
        <v>2.0130548E7</v>
      </c>
      <c r="B505" s="1" t="s">
        <v>84</v>
      </c>
      <c r="C505" s="1" t="s">
        <v>2</v>
      </c>
      <c r="D505" s="1">
        <v>3.0</v>
      </c>
      <c r="E505" s="1" t="s">
        <v>8</v>
      </c>
      <c r="F505" s="1" t="s">
        <v>4</v>
      </c>
      <c r="G505" s="1" t="s">
        <v>5</v>
      </c>
      <c r="I505" s="1">
        <v>29.0</v>
      </c>
      <c r="J505" s="1" t="s">
        <v>19</v>
      </c>
      <c r="K505" s="1" t="s">
        <v>7</v>
      </c>
    </row>
    <row r="506" ht="14.25" customHeight="1">
      <c r="A506" s="1">
        <v>2.0130546E7</v>
      </c>
      <c r="B506" s="1" t="s">
        <v>85</v>
      </c>
      <c r="C506" s="1" t="s">
        <v>2</v>
      </c>
      <c r="D506" s="1">
        <v>3.0</v>
      </c>
      <c r="E506" s="1" t="s">
        <v>11</v>
      </c>
      <c r="F506" s="1" t="s">
        <v>4</v>
      </c>
      <c r="G506" s="1" t="s">
        <v>5</v>
      </c>
      <c r="I506" s="1">
        <v>10.0</v>
      </c>
      <c r="J506" s="1" t="s">
        <v>20</v>
      </c>
      <c r="K506" s="1" t="s">
        <v>20</v>
      </c>
    </row>
    <row r="507" ht="14.25" customHeight="1">
      <c r="A507" s="1">
        <v>2.0130546E7</v>
      </c>
      <c r="B507" s="1" t="s">
        <v>85</v>
      </c>
      <c r="C507" s="1" t="s">
        <v>2</v>
      </c>
      <c r="D507" s="1">
        <v>3.0</v>
      </c>
      <c r="E507" s="1" t="s">
        <v>12</v>
      </c>
      <c r="F507" s="1" t="s">
        <v>4</v>
      </c>
      <c r="G507" s="1" t="s">
        <v>5</v>
      </c>
      <c r="I507" s="1">
        <v>7.0</v>
      </c>
      <c r="J507" s="1" t="s">
        <v>20</v>
      </c>
      <c r="K507" s="1" t="s">
        <v>20</v>
      </c>
    </row>
    <row r="508" ht="14.25" customHeight="1">
      <c r="A508" s="1">
        <v>2.0130546E7</v>
      </c>
      <c r="B508" s="1" t="s">
        <v>85</v>
      </c>
      <c r="C508" s="1" t="s">
        <v>2</v>
      </c>
      <c r="D508" s="1">
        <v>3.0</v>
      </c>
      <c r="E508" s="1" t="s">
        <v>13</v>
      </c>
      <c r="F508" s="1" t="s">
        <v>4</v>
      </c>
      <c r="G508" s="1" t="s">
        <v>5</v>
      </c>
      <c r="I508" s="1">
        <v>6.0</v>
      </c>
      <c r="J508" s="1" t="s">
        <v>20</v>
      </c>
      <c r="K508" s="1" t="s">
        <v>20</v>
      </c>
    </row>
    <row r="509" ht="14.25" customHeight="1">
      <c r="A509" s="1">
        <v>2.0130546E7</v>
      </c>
      <c r="B509" s="1" t="s">
        <v>85</v>
      </c>
      <c r="C509" s="1" t="s">
        <v>2</v>
      </c>
      <c r="D509" s="1">
        <v>3.0</v>
      </c>
      <c r="E509" s="1" t="s">
        <v>14</v>
      </c>
      <c r="F509" s="1" t="s">
        <v>4</v>
      </c>
      <c r="G509" s="1" t="s">
        <v>36</v>
      </c>
      <c r="I509" s="1">
        <v>20.0</v>
      </c>
      <c r="J509" s="1" t="s">
        <v>20</v>
      </c>
      <c r="K509" s="1" t="s">
        <v>20</v>
      </c>
    </row>
    <row r="510" ht="14.25" customHeight="1">
      <c r="A510" s="1">
        <v>2.0130546E7</v>
      </c>
      <c r="B510" s="1" t="s">
        <v>85</v>
      </c>
      <c r="C510" s="1" t="s">
        <v>2</v>
      </c>
      <c r="D510" s="1">
        <v>3.0</v>
      </c>
      <c r="E510" s="1" t="s">
        <v>16</v>
      </c>
      <c r="F510" s="1" t="s">
        <v>4</v>
      </c>
      <c r="G510" s="1" t="s">
        <v>5</v>
      </c>
      <c r="I510" s="1">
        <v>11.0</v>
      </c>
      <c r="J510" s="1" t="s">
        <v>20</v>
      </c>
      <c r="K510" s="1" t="s">
        <v>20</v>
      </c>
    </row>
    <row r="511" ht="14.25" customHeight="1">
      <c r="A511" s="1">
        <v>2.0130546E7</v>
      </c>
      <c r="B511" s="1" t="s">
        <v>85</v>
      </c>
      <c r="C511" s="1" t="s">
        <v>2</v>
      </c>
      <c r="D511" s="1">
        <v>3.0</v>
      </c>
      <c r="E511" s="1" t="s">
        <v>3</v>
      </c>
      <c r="F511" s="1" t="s">
        <v>4</v>
      </c>
      <c r="G511" s="1" t="s">
        <v>5</v>
      </c>
      <c r="I511" s="1">
        <v>14.0</v>
      </c>
      <c r="J511" s="1" t="s">
        <v>20</v>
      </c>
      <c r="K511" s="1" t="s">
        <v>20</v>
      </c>
    </row>
    <row r="512" ht="14.25" customHeight="1">
      <c r="A512" s="1">
        <v>2.0130546E7</v>
      </c>
      <c r="B512" s="1" t="s">
        <v>85</v>
      </c>
      <c r="C512" s="1" t="s">
        <v>2</v>
      </c>
      <c r="D512" s="1">
        <v>3.0</v>
      </c>
      <c r="E512" s="1" t="s">
        <v>8</v>
      </c>
      <c r="F512" s="1" t="s">
        <v>4</v>
      </c>
      <c r="G512" s="1" t="s">
        <v>5</v>
      </c>
      <c r="I512" s="1">
        <v>20.0</v>
      </c>
      <c r="J512" s="1" t="s">
        <v>18</v>
      </c>
      <c r="K512" s="1" t="s">
        <v>7</v>
      </c>
    </row>
    <row r="513" ht="14.25" customHeight="1">
      <c r="A513" s="1">
        <v>2.0130546E7</v>
      </c>
      <c r="B513" s="1" t="s">
        <v>85</v>
      </c>
      <c r="C513" s="1" t="s">
        <v>2</v>
      </c>
      <c r="D513" s="1">
        <v>3.0</v>
      </c>
      <c r="E513" s="1" t="s">
        <v>10</v>
      </c>
      <c r="F513" s="1" t="s">
        <v>4</v>
      </c>
      <c r="G513" s="1" t="s">
        <v>5</v>
      </c>
      <c r="I513" s="1">
        <v>5.0</v>
      </c>
      <c r="J513" s="1" t="s">
        <v>20</v>
      </c>
      <c r="K513" s="1" t="s">
        <v>20</v>
      </c>
    </row>
    <row r="514" ht="14.25" customHeight="1">
      <c r="A514" s="1">
        <v>2.0130545E7</v>
      </c>
      <c r="B514" s="1" t="s">
        <v>86</v>
      </c>
      <c r="C514" s="1" t="s">
        <v>2</v>
      </c>
      <c r="D514" s="1">
        <v>3.0</v>
      </c>
      <c r="E514" s="1" t="s">
        <v>16</v>
      </c>
      <c r="F514" s="1" t="s">
        <v>4</v>
      </c>
      <c r="G514" s="1" t="s">
        <v>5</v>
      </c>
      <c r="I514" s="1">
        <v>30.0</v>
      </c>
      <c r="J514" s="1" t="s">
        <v>18</v>
      </c>
      <c r="K514" s="1" t="s">
        <v>7</v>
      </c>
    </row>
    <row r="515" ht="14.25" customHeight="1">
      <c r="A515" s="1">
        <v>2.0130545E7</v>
      </c>
      <c r="B515" s="1" t="s">
        <v>86</v>
      </c>
      <c r="C515" s="1" t="s">
        <v>2</v>
      </c>
      <c r="D515" s="1">
        <v>3.0</v>
      </c>
      <c r="E515" s="1" t="s">
        <v>3</v>
      </c>
      <c r="F515" s="1" t="s">
        <v>4</v>
      </c>
      <c r="G515" s="1" t="s">
        <v>5</v>
      </c>
      <c r="I515" s="1">
        <v>40.0</v>
      </c>
      <c r="J515" s="1" t="s">
        <v>20</v>
      </c>
      <c r="K515" s="1" t="s">
        <v>20</v>
      </c>
    </row>
    <row r="516" ht="14.25" customHeight="1">
      <c r="A516" s="1">
        <v>2.0130545E7</v>
      </c>
      <c r="B516" s="1" t="s">
        <v>86</v>
      </c>
      <c r="C516" s="1" t="s">
        <v>2</v>
      </c>
      <c r="D516" s="1">
        <v>3.0</v>
      </c>
      <c r="E516" s="1" t="s">
        <v>8</v>
      </c>
      <c r="F516" s="1" t="s">
        <v>4</v>
      </c>
      <c r="G516" s="1" t="s">
        <v>5</v>
      </c>
      <c r="I516" s="1">
        <v>36.0</v>
      </c>
      <c r="J516" s="1" t="s">
        <v>21</v>
      </c>
      <c r="K516" s="1" t="s">
        <v>7</v>
      </c>
    </row>
    <row r="517" ht="14.25" customHeight="1">
      <c r="A517" s="1">
        <v>2.0130545E7</v>
      </c>
      <c r="B517" s="1" t="s">
        <v>86</v>
      </c>
      <c r="C517" s="1" t="s">
        <v>2</v>
      </c>
      <c r="D517" s="1">
        <v>3.0</v>
      </c>
      <c r="E517" s="1" t="s">
        <v>10</v>
      </c>
      <c r="F517" s="1" t="s">
        <v>4</v>
      </c>
      <c r="G517" s="1" t="s">
        <v>5</v>
      </c>
      <c r="I517" s="1">
        <v>34.0</v>
      </c>
      <c r="J517" s="1" t="s">
        <v>21</v>
      </c>
      <c r="K517" s="1" t="s">
        <v>7</v>
      </c>
    </row>
    <row r="518" ht="14.25" customHeight="1">
      <c r="A518" s="1">
        <v>2.0130545E7</v>
      </c>
      <c r="B518" s="1" t="s">
        <v>86</v>
      </c>
      <c r="C518" s="1" t="s">
        <v>2</v>
      </c>
      <c r="D518" s="1">
        <v>3.0</v>
      </c>
      <c r="E518" s="1" t="s">
        <v>11</v>
      </c>
      <c r="F518" s="1" t="s">
        <v>4</v>
      </c>
      <c r="G518" s="1" t="s">
        <v>5</v>
      </c>
      <c r="I518" s="1">
        <v>23.0</v>
      </c>
      <c r="J518" s="1" t="s">
        <v>19</v>
      </c>
      <c r="K518" s="1" t="s">
        <v>7</v>
      </c>
    </row>
    <row r="519" ht="14.25" customHeight="1">
      <c r="A519" s="1">
        <v>2.0130545E7</v>
      </c>
      <c r="B519" s="1" t="s">
        <v>86</v>
      </c>
      <c r="C519" s="1" t="s">
        <v>2</v>
      </c>
      <c r="D519" s="1">
        <v>3.0</v>
      </c>
      <c r="E519" s="1" t="s">
        <v>12</v>
      </c>
      <c r="F519" s="1" t="s">
        <v>4</v>
      </c>
      <c r="G519" s="1" t="s">
        <v>5</v>
      </c>
      <c r="I519" s="1">
        <v>31.0</v>
      </c>
      <c r="J519" s="1" t="s">
        <v>21</v>
      </c>
      <c r="K519" s="1" t="s">
        <v>7</v>
      </c>
    </row>
    <row r="520" ht="14.25" customHeight="1">
      <c r="A520" s="1">
        <v>2.0130545E7</v>
      </c>
      <c r="B520" s="1" t="s">
        <v>86</v>
      </c>
      <c r="C520" s="1" t="s">
        <v>2</v>
      </c>
      <c r="D520" s="1">
        <v>3.0</v>
      </c>
      <c r="E520" s="1" t="s">
        <v>13</v>
      </c>
      <c r="F520" s="1" t="s">
        <v>4</v>
      </c>
      <c r="G520" s="1" t="s">
        <v>5</v>
      </c>
      <c r="I520" s="1">
        <v>33.0</v>
      </c>
      <c r="J520" s="1" t="s">
        <v>20</v>
      </c>
      <c r="K520" s="1" t="s">
        <v>20</v>
      </c>
    </row>
    <row r="521" ht="14.25" customHeight="1">
      <c r="A521" s="1">
        <v>2.0130545E7</v>
      </c>
      <c r="B521" s="1" t="s">
        <v>86</v>
      </c>
      <c r="C521" s="1" t="s">
        <v>2</v>
      </c>
      <c r="D521" s="1">
        <v>3.0</v>
      </c>
      <c r="E521" s="1" t="s">
        <v>14</v>
      </c>
      <c r="F521" s="1" t="s">
        <v>4</v>
      </c>
      <c r="G521" s="1" t="s">
        <v>5</v>
      </c>
      <c r="I521" s="1">
        <v>24.0</v>
      </c>
      <c r="J521" s="1" t="s">
        <v>18</v>
      </c>
      <c r="K521" s="1" t="s">
        <v>7</v>
      </c>
    </row>
    <row r="522" ht="14.25" customHeight="1">
      <c r="A522" s="1">
        <v>2.0130544E7</v>
      </c>
      <c r="B522" s="1" t="s">
        <v>87</v>
      </c>
      <c r="C522" s="1" t="s">
        <v>2</v>
      </c>
      <c r="D522" s="1">
        <v>3.0</v>
      </c>
      <c r="E522" s="1" t="s">
        <v>10</v>
      </c>
      <c r="F522" s="1" t="s">
        <v>4</v>
      </c>
      <c r="G522" s="1" t="s">
        <v>5</v>
      </c>
      <c r="I522" s="1">
        <v>45.0</v>
      </c>
      <c r="J522" s="1" t="s">
        <v>15</v>
      </c>
      <c r="K522" s="1" t="s">
        <v>7</v>
      </c>
    </row>
    <row r="523" ht="14.25" customHeight="1">
      <c r="A523" s="1">
        <v>2.0130544E7</v>
      </c>
      <c r="B523" s="1" t="s">
        <v>87</v>
      </c>
      <c r="C523" s="1" t="s">
        <v>2</v>
      </c>
      <c r="D523" s="1">
        <v>3.0</v>
      </c>
      <c r="E523" s="1" t="s">
        <v>11</v>
      </c>
      <c r="F523" s="1" t="s">
        <v>4</v>
      </c>
      <c r="G523" s="1" t="s">
        <v>5</v>
      </c>
      <c r="I523" s="1">
        <v>43.0</v>
      </c>
      <c r="J523" s="1" t="s">
        <v>6</v>
      </c>
      <c r="K523" s="1" t="s">
        <v>7</v>
      </c>
    </row>
    <row r="524" ht="14.25" customHeight="1">
      <c r="A524" s="1">
        <v>2.0130544E7</v>
      </c>
      <c r="B524" s="1" t="s">
        <v>87</v>
      </c>
      <c r="C524" s="1" t="s">
        <v>2</v>
      </c>
      <c r="D524" s="1">
        <v>3.0</v>
      </c>
      <c r="E524" s="1" t="s">
        <v>12</v>
      </c>
      <c r="F524" s="1" t="s">
        <v>4</v>
      </c>
      <c r="G524" s="1" t="s">
        <v>5</v>
      </c>
      <c r="I524" s="1">
        <v>49.0</v>
      </c>
      <c r="J524" s="1" t="s">
        <v>15</v>
      </c>
      <c r="K524" s="1" t="s">
        <v>7</v>
      </c>
    </row>
    <row r="525" ht="14.25" customHeight="1">
      <c r="A525" s="1">
        <v>2.0130544E7</v>
      </c>
      <c r="B525" s="1" t="s">
        <v>87</v>
      </c>
      <c r="C525" s="1" t="s">
        <v>2</v>
      </c>
      <c r="D525" s="1">
        <v>3.0</v>
      </c>
      <c r="E525" s="1" t="s">
        <v>13</v>
      </c>
      <c r="F525" s="1" t="s">
        <v>4</v>
      </c>
      <c r="G525" s="1" t="s">
        <v>5</v>
      </c>
      <c r="I525" s="1">
        <v>38.0</v>
      </c>
      <c r="J525" s="1" t="s">
        <v>6</v>
      </c>
      <c r="K525" s="1" t="s">
        <v>7</v>
      </c>
    </row>
    <row r="526" ht="14.25" customHeight="1">
      <c r="A526" s="1">
        <v>2.0130544E7</v>
      </c>
      <c r="B526" s="1" t="s">
        <v>87</v>
      </c>
      <c r="C526" s="1" t="s">
        <v>2</v>
      </c>
      <c r="D526" s="1">
        <v>3.0</v>
      </c>
      <c r="E526" s="1" t="s">
        <v>14</v>
      </c>
      <c r="F526" s="1" t="s">
        <v>4</v>
      </c>
      <c r="G526" s="1" t="s">
        <v>5</v>
      </c>
      <c r="I526" s="1">
        <v>41.0</v>
      </c>
      <c r="J526" s="1" t="s">
        <v>6</v>
      </c>
      <c r="K526" s="1" t="s">
        <v>7</v>
      </c>
    </row>
    <row r="527" ht="14.25" customHeight="1">
      <c r="A527" s="1">
        <v>2.0130544E7</v>
      </c>
      <c r="B527" s="1" t="s">
        <v>87</v>
      </c>
      <c r="C527" s="1" t="s">
        <v>2</v>
      </c>
      <c r="D527" s="1">
        <v>3.0</v>
      </c>
      <c r="E527" s="1" t="s">
        <v>16</v>
      </c>
      <c r="F527" s="1" t="s">
        <v>4</v>
      </c>
      <c r="G527" s="1" t="s">
        <v>5</v>
      </c>
      <c r="I527" s="1">
        <v>42.0</v>
      </c>
      <c r="J527" s="1" t="s">
        <v>6</v>
      </c>
      <c r="K527" s="1" t="s">
        <v>7</v>
      </c>
    </row>
    <row r="528" ht="14.25" customHeight="1">
      <c r="A528" s="1">
        <v>2.0130544E7</v>
      </c>
      <c r="B528" s="1" t="s">
        <v>87</v>
      </c>
      <c r="C528" s="1" t="s">
        <v>2</v>
      </c>
      <c r="D528" s="1">
        <v>3.0</v>
      </c>
      <c r="E528" s="1" t="s">
        <v>3</v>
      </c>
      <c r="F528" s="1" t="s">
        <v>4</v>
      </c>
      <c r="G528" s="1" t="s">
        <v>5</v>
      </c>
      <c r="I528" s="1">
        <v>45.0</v>
      </c>
      <c r="J528" s="1" t="s">
        <v>21</v>
      </c>
      <c r="K528" s="1" t="s">
        <v>7</v>
      </c>
    </row>
    <row r="529" ht="14.25" customHeight="1">
      <c r="A529" s="1">
        <v>2.0130544E7</v>
      </c>
      <c r="B529" s="1" t="s">
        <v>87</v>
      </c>
      <c r="C529" s="1" t="s">
        <v>2</v>
      </c>
      <c r="D529" s="1">
        <v>3.0</v>
      </c>
      <c r="E529" s="1" t="s">
        <v>8</v>
      </c>
      <c r="F529" s="1" t="s">
        <v>4</v>
      </c>
      <c r="G529" s="1" t="s">
        <v>5</v>
      </c>
      <c r="I529" s="1">
        <v>30.0</v>
      </c>
      <c r="J529" s="1" t="s">
        <v>21</v>
      </c>
      <c r="K529" s="1" t="s">
        <v>7</v>
      </c>
    </row>
    <row r="530" ht="14.25" customHeight="1">
      <c r="A530" s="1">
        <v>2.0130543E7</v>
      </c>
      <c r="B530" s="1" t="s">
        <v>88</v>
      </c>
      <c r="C530" s="1" t="s">
        <v>2</v>
      </c>
      <c r="D530" s="1">
        <v>3.0</v>
      </c>
      <c r="E530" s="1" t="s">
        <v>8</v>
      </c>
      <c r="F530" s="1" t="s">
        <v>4</v>
      </c>
      <c r="G530" s="1" t="s">
        <v>5</v>
      </c>
      <c r="I530" s="1">
        <v>33.0</v>
      </c>
      <c r="J530" s="1" t="s">
        <v>21</v>
      </c>
      <c r="K530" s="1" t="s">
        <v>7</v>
      </c>
    </row>
    <row r="531" ht="14.25" customHeight="1">
      <c r="A531" s="1">
        <v>2.0130543E7</v>
      </c>
      <c r="B531" s="1" t="s">
        <v>88</v>
      </c>
      <c r="C531" s="1" t="s">
        <v>2</v>
      </c>
      <c r="D531" s="1">
        <v>3.0</v>
      </c>
      <c r="E531" s="1" t="s">
        <v>10</v>
      </c>
      <c r="F531" s="1" t="s">
        <v>4</v>
      </c>
      <c r="G531" s="1" t="s">
        <v>5</v>
      </c>
      <c r="I531" s="1">
        <v>43.0</v>
      </c>
      <c r="J531" s="1" t="s">
        <v>6</v>
      </c>
      <c r="K531" s="1" t="s">
        <v>7</v>
      </c>
    </row>
    <row r="532" ht="14.25" customHeight="1">
      <c r="A532" s="1">
        <v>2.0130543E7</v>
      </c>
      <c r="B532" s="1" t="s">
        <v>88</v>
      </c>
      <c r="C532" s="1" t="s">
        <v>2</v>
      </c>
      <c r="D532" s="1">
        <v>3.0</v>
      </c>
      <c r="E532" s="1" t="s">
        <v>11</v>
      </c>
      <c r="F532" s="1" t="s">
        <v>4</v>
      </c>
      <c r="G532" s="1" t="s">
        <v>5</v>
      </c>
      <c r="I532" s="1">
        <v>37.0</v>
      </c>
      <c r="J532" s="1" t="s">
        <v>6</v>
      </c>
      <c r="K532" s="1" t="s">
        <v>7</v>
      </c>
    </row>
    <row r="533" ht="14.25" customHeight="1">
      <c r="A533" s="1">
        <v>2.0130543E7</v>
      </c>
      <c r="B533" s="1" t="s">
        <v>88</v>
      </c>
      <c r="C533" s="1" t="s">
        <v>2</v>
      </c>
      <c r="D533" s="1">
        <v>3.0</v>
      </c>
      <c r="E533" s="1" t="s">
        <v>12</v>
      </c>
      <c r="F533" s="1" t="s">
        <v>4</v>
      </c>
      <c r="G533" s="1" t="s">
        <v>5</v>
      </c>
      <c r="I533" s="1">
        <v>36.0</v>
      </c>
      <c r="J533" s="1" t="s">
        <v>21</v>
      </c>
      <c r="K533" s="1" t="s">
        <v>7</v>
      </c>
    </row>
    <row r="534" ht="14.25" customHeight="1">
      <c r="A534" s="1">
        <v>2.0130543E7</v>
      </c>
      <c r="B534" s="1" t="s">
        <v>88</v>
      </c>
      <c r="C534" s="1" t="s">
        <v>2</v>
      </c>
      <c r="D534" s="1">
        <v>3.0</v>
      </c>
      <c r="E534" s="1" t="s">
        <v>13</v>
      </c>
      <c r="F534" s="1" t="s">
        <v>4</v>
      </c>
      <c r="G534" s="1" t="s">
        <v>5</v>
      </c>
      <c r="I534" s="1">
        <v>38.0</v>
      </c>
      <c r="J534" s="1" t="s">
        <v>6</v>
      </c>
      <c r="K534" s="1" t="s">
        <v>7</v>
      </c>
    </row>
    <row r="535" ht="14.25" customHeight="1">
      <c r="A535" s="1">
        <v>2.0130543E7</v>
      </c>
      <c r="B535" s="1" t="s">
        <v>88</v>
      </c>
      <c r="C535" s="1" t="s">
        <v>2</v>
      </c>
      <c r="D535" s="1">
        <v>3.0</v>
      </c>
      <c r="E535" s="1" t="s">
        <v>14</v>
      </c>
      <c r="F535" s="1" t="s">
        <v>4</v>
      </c>
      <c r="G535" s="1" t="s">
        <v>5</v>
      </c>
      <c r="I535" s="1">
        <v>33.0</v>
      </c>
      <c r="J535" s="1" t="s">
        <v>9</v>
      </c>
      <c r="K535" s="1" t="s">
        <v>7</v>
      </c>
    </row>
    <row r="536" ht="14.25" customHeight="1">
      <c r="A536" s="1">
        <v>2.0130543E7</v>
      </c>
      <c r="B536" s="1" t="s">
        <v>88</v>
      </c>
      <c r="C536" s="1" t="s">
        <v>2</v>
      </c>
      <c r="D536" s="1">
        <v>3.0</v>
      </c>
      <c r="E536" s="1" t="s">
        <v>16</v>
      </c>
      <c r="F536" s="1" t="s">
        <v>4</v>
      </c>
      <c r="G536" s="1" t="s">
        <v>5</v>
      </c>
      <c r="I536" s="1">
        <v>32.0</v>
      </c>
      <c r="J536" s="1" t="s">
        <v>9</v>
      </c>
      <c r="K536" s="1" t="s">
        <v>7</v>
      </c>
    </row>
    <row r="537" ht="14.25" customHeight="1">
      <c r="A537" s="1">
        <v>2.0130543E7</v>
      </c>
      <c r="B537" s="1" t="s">
        <v>88</v>
      </c>
      <c r="C537" s="1" t="s">
        <v>2</v>
      </c>
      <c r="D537" s="1">
        <v>3.0</v>
      </c>
      <c r="E537" s="1" t="s">
        <v>3</v>
      </c>
      <c r="F537" s="1" t="s">
        <v>4</v>
      </c>
      <c r="G537" s="1" t="s">
        <v>5</v>
      </c>
      <c r="I537" s="1">
        <v>38.0</v>
      </c>
      <c r="J537" s="1" t="s">
        <v>21</v>
      </c>
      <c r="K537" s="1" t="s">
        <v>7</v>
      </c>
    </row>
    <row r="538" ht="14.25" customHeight="1">
      <c r="A538" s="1">
        <v>2.0130542E7</v>
      </c>
      <c r="B538" s="1" t="s">
        <v>89</v>
      </c>
      <c r="C538" s="1" t="s">
        <v>2</v>
      </c>
      <c r="D538" s="1">
        <v>3.0</v>
      </c>
      <c r="E538" s="1" t="s">
        <v>10</v>
      </c>
      <c r="F538" s="1" t="s">
        <v>4</v>
      </c>
      <c r="G538" s="1" t="s">
        <v>5</v>
      </c>
      <c r="I538" s="1">
        <v>46.0</v>
      </c>
      <c r="J538" s="1" t="s">
        <v>15</v>
      </c>
      <c r="K538" s="1" t="s">
        <v>7</v>
      </c>
    </row>
    <row r="539" ht="14.25" customHeight="1">
      <c r="A539" s="1">
        <v>2.0130542E7</v>
      </c>
      <c r="B539" s="1" t="s">
        <v>89</v>
      </c>
      <c r="C539" s="1" t="s">
        <v>2</v>
      </c>
      <c r="D539" s="1">
        <v>3.0</v>
      </c>
      <c r="E539" s="1" t="s">
        <v>11</v>
      </c>
      <c r="F539" s="1" t="s">
        <v>4</v>
      </c>
      <c r="G539" s="1" t="s">
        <v>5</v>
      </c>
      <c r="I539" s="1">
        <v>27.0</v>
      </c>
      <c r="J539" s="1" t="s">
        <v>19</v>
      </c>
      <c r="K539" s="1" t="s">
        <v>7</v>
      </c>
    </row>
    <row r="540" ht="14.25" customHeight="1">
      <c r="A540" s="1">
        <v>2.0130542E7</v>
      </c>
      <c r="B540" s="1" t="s">
        <v>89</v>
      </c>
      <c r="C540" s="1" t="s">
        <v>2</v>
      </c>
      <c r="D540" s="1">
        <v>3.0</v>
      </c>
      <c r="E540" s="1" t="s">
        <v>12</v>
      </c>
      <c r="F540" s="1" t="s">
        <v>4</v>
      </c>
      <c r="G540" s="1" t="s">
        <v>5</v>
      </c>
      <c r="I540" s="1">
        <v>33.0</v>
      </c>
      <c r="J540" s="1" t="s">
        <v>21</v>
      </c>
      <c r="K540" s="1" t="s">
        <v>7</v>
      </c>
    </row>
    <row r="541" ht="14.25" customHeight="1">
      <c r="A541" s="1">
        <v>2.0130542E7</v>
      </c>
      <c r="B541" s="1" t="s">
        <v>89</v>
      </c>
      <c r="C541" s="1" t="s">
        <v>2</v>
      </c>
      <c r="D541" s="1">
        <v>3.0</v>
      </c>
      <c r="E541" s="1" t="s">
        <v>13</v>
      </c>
      <c r="F541" s="1" t="s">
        <v>4</v>
      </c>
      <c r="G541" s="1" t="s">
        <v>5</v>
      </c>
      <c r="I541" s="1">
        <v>29.0</v>
      </c>
      <c r="J541" s="1" t="s">
        <v>18</v>
      </c>
      <c r="K541" s="1" t="s">
        <v>7</v>
      </c>
    </row>
    <row r="542" ht="14.25" customHeight="1">
      <c r="A542" s="1">
        <v>2.0130542E7</v>
      </c>
      <c r="B542" s="1" t="s">
        <v>89</v>
      </c>
      <c r="C542" s="1" t="s">
        <v>2</v>
      </c>
      <c r="D542" s="1">
        <v>3.0</v>
      </c>
      <c r="E542" s="1" t="s">
        <v>14</v>
      </c>
      <c r="F542" s="1" t="s">
        <v>4</v>
      </c>
      <c r="G542" s="1" t="s">
        <v>5</v>
      </c>
      <c r="I542" s="1">
        <v>32.0</v>
      </c>
      <c r="J542" s="1" t="s">
        <v>20</v>
      </c>
      <c r="K542" s="1" t="s">
        <v>20</v>
      </c>
    </row>
    <row r="543" ht="14.25" customHeight="1">
      <c r="A543" s="1">
        <v>2.0130542E7</v>
      </c>
      <c r="B543" s="1" t="s">
        <v>89</v>
      </c>
      <c r="C543" s="1" t="s">
        <v>2</v>
      </c>
      <c r="D543" s="1">
        <v>3.0</v>
      </c>
      <c r="E543" s="1" t="s">
        <v>16</v>
      </c>
      <c r="F543" s="1" t="s">
        <v>4</v>
      </c>
      <c r="G543" s="1" t="s">
        <v>5</v>
      </c>
      <c r="I543" s="1">
        <v>28.0</v>
      </c>
      <c r="J543" s="1" t="s">
        <v>20</v>
      </c>
      <c r="K543" s="1" t="s">
        <v>20</v>
      </c>
    </row>
    <row r="544" ht="14.25" customHeight="1">
      <c r="A544" s="1">
        <v>2.0130542E7</v>
      </c>
      <c r="B544" s="1" t="s">
        <v>89</v>
      </c>
      <c r="C544" s="1" t="s">
        <v>2</v>
      </c>
      <c r="D544" s="1">
        <v>3.0</v>
      </c>
      <c r="E544" s="1" t="s">
        <v>3</v>
      </c>
      <c r="F544" s="1" t="s">
        <v>4</v>
      </c>
      <c r="G544" s="1" t="s">
        <v>5</v>
      </c>
      <c r="I544" s="1">
        <v>26.0</v>
      </c>
      <c r="J544" s="1" t="s">
        <v>20</v>
      </c>
      <c r="K544" s="1" t="s">
        <v>20</v>
      </c>
    </row>
    <row r="545" ht="14.25" customHeight="1">
      <c r="A545" s="1">
        <v>2.0130542E7</v>
      </c>
      <c r="B545" s="1" t="s">
        <v>89</v>
      </c>
      <c r="C545" s="1" t="s">
        <v>2</v>
      </c>
      <c r="D545" s="1">
        <v>3.0</v>
      </c>
      <c r="E545" s="1" t="s">
        <v>8</v>
      </c>
      <c r="F545" s="1" t="s">
        <v>4</v>
      </c>
      <c r="G545" s="1" t="s">
        <v>5</v>
      </c>
      <c r="I545" s="1">
        <v>29.0</v>
      </c>
      <c r="J545" s="1" t="s">
        <v>19</v>
      </c>
      <c r="K545" s="1" t="s">
        <v>7</v>
      </c>
    </row>
    <row r="546" ht="14.25" customHeight="1">
      <c r="A546" s="1">
        <v>2.0130541E7</v>
      </c>
      <c r="B546" s="1" t="s">
        <v>90</v>
      </c>
      <c r="C546" s="1" t="s">
        <v>2</v>
      </c>
      <c r="D546" s="1">
        <v>3.0</v>
      </c>
      <c r="E546" s="1" t="s">
        <v>10</v>
      </c>
      <c r="F546" s="1" t="s">
        <v>4</v>
      </c>
      <c r="G546" s="1" t="s">
        <v>5</v>
      </c>
      <c r="I546" s="1">
        <v>32.0</v>
      </c>
      <c r="J546" s="1" t="s">
        <v>21</v>
      </c>
      <c r="K546" s="1" t="s">
        <v>7</v>
      </c>
    </row>
    <row r="547" ht="14.25" customHeight="1">
      <c r="A547" s="1">
        <v>2.0130541E7</v>
      </c>
      <c r="B547" s="1" t="s">
        <v>90</v>
      </c>
      <c r="C547" s="1" t="s">
        <v>2</v>
      </c>
      <c r="D547" s="1">
        <v>3.0</v>
      </c>
      <c r="E547" s="1" t="s">
        <v>11</v>
      </c>
      <c r="F547" s="1" t="s">
        <v>4</v>
      </c>
      <c r="G547" s="1" t="s">
        <v>5</v>
      </c>
      <c r="I547" s="1">
        <v>26.0</v>
      </c>
      <c r="J547" s="1" t="s">
        <v>19</v>
      </c>
      <c r="K547" s="1" t="s">
        <v>7</v>
      </c>
    </row>
    <row r="548" ht="14.25" customHeight="1">
      <c r="A548" s="1">
        <v>2.0130541E7</v>
      </c>
      <c r="B548" s="1" t="s">
        <v>90</v>
      </c>
      <c r="C548" s="1" t="s">
        <v>2</v>
      </c>
      <c r="D548" s="1">
        <v>3.0</v>
      </c>
      <c r="E548" s="1" t="s">
        <v>12</v>
      </c>
      <c r="F548" s="1" t="s">
        <v>4</v>
      </c>
      <c r="G548" s="1" t="s">
        <v>5</v>
      </c>
      <c r="I548" s="1">
        <v>37.0</v>
      </c>
      <c r="J548" s="1" t="s">
        <v>6</v>
      </c>
      <c r="K548" s="1" t="s">
        <v>7</v>
      </c>
    </row>
    <row r="549" ht="14.25" customHeight="1">
      <c r="A549" s="1">
        <v>2.0130541E7</v>
      </c>
      <c r="B549" s="1" t="s">
        <v>90</v>
      </c>
      <c r="C549" s="1" t="s">
        <v>2</v>
      </c>
      <c r="D549" s="1">
        <v>3.0</v>
      </c>
      <c r="E549" s="1" t="s">
        <v>13</v>
      </c>
      <c r="F549" s="1" t="s">
        <v>4</v>
      </c>
      <c r="G549" s="1" t="s">
        <v>5</v>
      </c>
      <c r="I549" s="1">
        <v>32.0</v>
      </c>
      <c r="J549" s="1" t="s">
        <v>18</v>
      </c>
      <c r="K549" s="1" t="s">
        <v>7</v>
      </c>
    </row>
    <row r="550" ht="14.25" customHeight="1">
      <c r="A550" s="1">
        <v>2.0130541E7</v>
      </c>
      <c r="B550" s="1" t="s">
        <v>90</v>
      </c>
      <c r="C550" s="1" t="s">
        <v>2</v>
      </c>
      <c r="D550" s="1">
        <v>3.0</v>
      </c>
      <c r="E550" s="1" t="s">
        <v>14</v>
      </c>
      <c r="F550" s="1" t="s">
        <v>4</v>
      </c>
      <c r="G550" s="1" t="s">
        <v>5</v>
      </c>
      <c r="I550" s="1">
        <v>28.0</v>
      </c>
      <c r="J550" s="1" t="s">
        <v>20</v>
      </c>
      <c r="K550" s="1" t="s">
        <v>20</v>
      </c>
    </row>
    <row r="551" ht="14.25" customHeight="1">
      <c r="A551" s="1">
        <v>2.0130541E7</v>
      </c>
      <c r="B551" s="1" t="s">
        <v>90</v>
      </c>
      <c r="C551" s="1" t="s">
        <v>2</v>
      </c>
      <c r="D551" s="1">
        <v>3.0</v>
      </c>
      <c r="E551" s="1" t="s">
        <v>16</v>
      </c>
      <c r="F551" s="1" t="s">
        <v>4</v>
      </c>
      <c r="G551" s="1" t="s">
        <v>5</v>
      </c>
      <c r="I551" s="1">
        <v>30.0</v>
      </c>
      <c r="J551" s="1" t="s">
        <v>20</v>
      </c>
      <c r="K551" s="1" t="s">
        <v>20</v>
      </c>
    </row>
    <row r="552" ht="14.25" customHeight="1">
      <c r="A552" s="1">
        <v>2.0130541E7</v>
      </c>
      <c r="B552" s="1" t="s">
        <v>90</v>
      </c>
      <c r="C552" s="1" t="s">
        <v>2</v>
      </c>
      <c r="D552" s="1">
        <v>3.0</v>
      </c>
      <c r="E552" s="1" t="s">
        <v>3</v>
      </c>
      <c r="F552" s="1" t="s">
        <v>4</v>
      </c>
      <c r="G552" s="1" t="s">
        <v>5</v>
      </c>
      <c r="I552" s="1">
        <v>27.0</v>
      </c>
      <c r="J552" s="1" t="s">
        <v>20</v>
      </c>
      <c r="K552" s="1" t="s">
        <v>20</v>
      </c>
    </row>
    <row r="553" ht="14.25" customHeight="1">
      <c r="A553" s="1">
        <v>2.0130541E7</v>
      </c>
      <c r="B553" s="1" t="s">
        <v>90</v>
      </c>
      <c r="C553" s="1" t="s">
        <v>2</v>
      </c>
      <c r="D553" s="1">
        <v>3.0</v>
      </c>
      <c r="E553" s="1" t="s">
        <v>8</v>
      </c>
      <c r="F553" s="1" t="s">
        <v>4</v>
      </c>
      <c r="G553" s="1" t="s">
        <v>5</v>
      </c>
      <c r="I553" s="1">
        <v>32.0</v>
      </c>
      <c r="J553" s="1" t="s">
        <v>19</v>
      </c>
      <c r="K553" s="1" t="s">
        <v>7</v>
      </c>
    </row>
    <row r="554" ht="14.25" customHeight="1">
      <c r="A554" s="1">
        <v>2.013054E7</v>
      </c>
      <c r="B554" s="1" t="s">
        <v>91</v>
      </c>
      <c r="C554" s="1" t="s">
        <v>2</v>
      </c>
      <c r="D554" s="1">
        <v>3.0</v>
      </c>
      <c r="E554" s="1" t="s">
        <v>3</v>
      </c>
      <c r="F554" s="1" t="s">
        <v>4</v>
      </c>
      <c r="G554" s="1" t="s">
        <v>5</v>
      </c>
      <c r="I554" s="1">
        <v>35.0</v>
      </c>
      <c r="J554" s="1" t="s">
        <v>19</v>
      </c>
      <c r="K554" s="1" t="s">
        <v>7</v>
      </c>
    </row>
    <row r="555" ht="14.25" customHeight="1">
      <c r="A555" s="1">
        <v>2.013054E7</v>
      </c>
      <c r="B555" s="1" t="s">
        <v>91</v>
      </c>
      <c r="C555" s="1" t="s">
        <v>2</v>
      </c>
      <c r="D555" s="1">
        <v>3.0</v>
      </c>
      <c r="E555" s="1" t="s">
        <v>8</v>
      </c>
      <c r="F555" s="1" t="s">
        <v>4</v>
      </c>
      <c r="G555" s="1" t="s">
        <v>5</v>
      </c>
      <c r="I555" s="1">
        <v>30.0</v>
      </c>
      <c r="J555" s="1" t="s">
        <v>19</v>
      </c>
      <c r="K555" s="1" t="s">
        <v>7</v>
      </c>
    </row>
    <row r="556" ht="14.25" customHeight="1">
      <c r="A556" s="1">
        <v>2.013054E7</v>
      </c>
      <c r="B556" s="1" t="s">
        <v>91</v>
      </c>
      <c r="C556" s="1" t="s">
        <v>2</v>
      </c>
      <c r="D556" s="1">
        <v>3.0</v>
      </c>
      <c r="E556" s="1" t="s">
        <v>11</v>
      </c>
      <c r="F556" s="1" t="s">
        <v>4</v>
      </c>
      <c r="G556" s="1" t="s">
        <v>5</v>
      </c>
      <c r="I556" s="1">
        <v>25.0</v>
      </c>
      <c r="J556" s="1" t="s">
        <v>19</v>
      </c>
      <c r="K556" s="1" t="s">
        <v>7</v>
      </c>
    </row>
    <row r="557" ht="14.25" customHeight="1">
      <c r="A557" s="1">
        <v>2.013054E7</v>
      </c>
      <c r="B557" s="1" t="s">
        <v>91</v>
      </c>
      <c r="C557" s="1" t="s">
        <v>2</v>
      </c>
      <c r="D557" s="1">
        <v>3.0</v>
      </c>
      <c r="E557" s="1" t="s">
        <v>10</v>
      </c>
      <c r="F557" s="1" t="s">
        <v>4</v>
      </c>
      <c r="G557" s="1" t="s">
        <v>5</v>
      </c>
      <c r="I557" s="1">
        <v>41.0</v>
      </c>
      <c r="J557" s="1" t="s">
        <v>6</v>
      </c>
      <c r="K557" s="1" t="s">
        <v>7</v>
      </c>
    </row>
    <row r="558" ht="14.25" customHeight="1">
      <c r="A558" s="1">
        <v>2.013054E7</v>
      </c>
      <c r="B558" s="1" t="s">
        <v>91</v>
      </c>
      <c r="C558" s="1" t="s">
        <v>2</v>
      </c>
      <c r="D558" s="1">
        <v>3.0</v>
      </c>
      <c r="E558" s="1" t="s">
        <v>12</v>
      </c>
      <c r="F558" s="1" t="s">
        <v>4</v>
      </c>
      <c r="G558" s="1" t="s">
        <v>5</v>
      </c>
      <c r="I558" s="1">
        <v>37.0</v>
      </c>
      <c r="J558" s="1" t="s">
        <v>21</v>
      </c>
      <c r="K558" s="1" t="s">
        <v>7</v>
      </c>
    </row>
    <row r="559" ht="14.25" customHeight="1">
      <c r="A559" s="1">
        <v>2.013054E7</v>
      </c>
      <c r="B559" s="1" t="s">
        <v>91</v>
      </c>
      <c r="C559" s="1" t="s">
        <v>2</v>
      </c>
      <c r="D559" s="1">
        <v>3.0</v>
      </c>
      <c r="E559" s="1" t="s">
        <v>13</v>
      </c>
      <c r="F559" s="1" t="s">
        <v>4</v>
      </c>
      <c r="G559" s="1" t="s">
        <v>5</v>
      </c>
      <c r="I559" s="1">
        <v>32.0</v>
      </c>
      <c r="J559" s="1" t="s">
        <v>19</v>
      </c>
      <c r="K559" s="1" t="s">
        <v>7</v>
      </c>
    </row>
    <row r="560" ht="14.25" customHeight="1">
      <c r="A560" s="1">
        <v>2.013054E7</v>
      </c>
      <c r="B560" s="1" t="s">
        <v>91</v>
      </c>
      <c r="C560" s="1" t="s">
        <v>2</v>
      </c>
      <c r="D560" s="1">
        <v>3.0</v>
      </c>
      <c r="E560" s="1" t="s">
        <v>14</v>
      </c>
      <c r="F560" s="1" t="s">
        <v>4</v>
      </c>
      <c r="G560" s="1" t="s">
        <v>5</v>
      </c>
      <c r="I560" s="1">
        <v>28.0</v>
      </c>
      <c r="J560" s="1" t="s">
        <v>19</v>
      </c>
      <c r="K560" s="1" t="s">
        <v>7</v>
      </c>
    </row>
    <row r="561" ht="14.25" customHeight="1">
      <c r="A561" s="1">
        <v>2.013054E7</v>
      </c>
      <c r="B561" s="1" t="s">
        <v>91</v>
      </c>
      <c r="C561" s="1" t="s">
        <v>2</v>
      </c>
      <c r="D561" s="1">
        <v>3.0</v>
      </c>
      <c r="E561" s="1" t="s">
        <v>16</v>
      </c>
      <c r="F561" s="1" t="s">
        <v>4</v>
      </c>
      <c r="G561" s="1" t="s">
        <v>5</v>
      </c>
      <c r="I561" s="1">
        <v>36.0</v>
      </c>
      <c r="J561" s="1" t="s">
        <v>19</v>
      </c>
      <c r="K561" s="1" t="s">
        <v>7</v>
      </c>
    </row>
    <row r="562" ht="14.25" customHeight="1">
      <c r="A562" s="1">
        <v>2.0130539E7</v>
      </c>
      <c r="B562" s="1" t="s">
        <v>92</v>
      </c>
      <c r="C562" s="1" t="s">
        <v>2</v>
      </c>
      <c r="D562" s="1">
        <v>3.0</v>
      </c>
      <c r="E562" s="1" t="s">
        <v>13</v>
      </c>
      <c r="F562" s="1" t="s">
        <v>4</v>
      </c>
      <c r="G562" s="1" t="s">
        <v>5</v>
      </c>
      <c r="I562" s="1">
        <v>36.0</v>
      </c>
      <c r="J562" s="1" t="s">
        <v>6</v>
      </c>
      <c r="K562" s="1" t="s">
        <v>7</v>
      </c>
    </row>
    <row r="563" ht="14.25" customHeight="1">
      <c r="A563" s="1">
        <v>2.0130539E7</v>
      </c>
      <c r="B563" s="1" t="s">
        <v>92</v>
      </c>
      <c r="C563" s="1" t="s">
        <v>2</v>
      </c>
      <c r="D563" s="1">
        <v>3.0</v>
      </c>
      <c r="E563" s="1" t="s">
        <v>14</v>
      </c>
      <c r="F563" s="1" t="s">
        <v>4</v>
      </c>
      <c r="G563" s="1" t="s">
        <v>5</v>
      </c>
      <c r="I563" s="1">
        <v>34.0</v>
      </c>
      <c r="J563" s="1" t="s">
        <v>18</v>
      </c>
      <c r="K563" s="1" t="s">
        <v>7</v>
      </c>
    </row>
    <row r="564" ht="14.25" customHeight="1">
      <c r="A564" s="1">
        <v>2.0130539E7</v>
      </c>
      <c r="B564" s="1" t="s">
        <v>92</v>
      </c>
      <c r="C564" s="1" t="s">
        <v>2</v>
      </c>
      <c r="D564" s="1">
        <v>3.0</v>
      </c>
      <c r="E564" s="1" t="s">
        <v>16</v>
      </c>
      <c r="F564" s="1" t="s">
        <v>4</v>
      </c>
      <c r="G564" s="1" t="s">
        <v>5</v>
      </c>
      <c r="I564" s="1">
        <v>32.0</v>
      </c>
      <c r="J564" s="1" t="s">
        <v>19</v>
      </c>
      <c r="K564" s="1" t="s">
        <v>7</v>
      </c>
    </row>
    <row r="565" ht="14.25" customHeight="1">
      <c r="A565" s="1">
        <v>2.0130539E7</v>
      </c>
      <c r="B565" s="1" t="s">
        <v>92</v>
      </c>
      <c r="C565" s="1" t="s">
        <v>2</v>
      </c>
      <c r="D565" s="1">
        <v>3.0</v>
      </c>
      <c r="E565" s="1" t="s">
        <v>3</v>
      </c>
      <c r="F565" s="1" t="s">
        <v>4</v>
      </c>
      <c r="G565" s="1" t="s">
        <v>5</v>
      </c>
      <c r="I565" s="1">
        <v>40.0</v>
      </c>
      <c r="J565" s="1" t="s">
        <v>19</v>
      </c>
      <c r="K565" s="1" t="s">
        <v>7</v>
      </c>
    </row>
    <row r="566" ht="14.25" customHeight="1">
      <c r="A566" s="1">
        <v>2.0130539E7</v>
      </c>
      <c r="B566" s="1" t="s">
        <v>92</v>
      </c>
      <c r="C566" s="1" t="s">
        <v>2</v>
      </c>
      <c r="D566" s="1">
        <v>3.0</v>
      </c>
      <c r="E566" s="1" t="s">
        <v>8</v>
      </c>
      <c r="F566" s="1" t="s">
        <v>4</v>
      </c>
      <c r="G566" s="1" t="s">
        <v>5</v>
      </c>
      <c r="I566" s="1">
        <v>24.0</v>
      </c>
      <c r="J566" s="1" t="s">
        <v>21</v>
      </c>
      <c r="K566" s="1" t="s">
        <v>7</v>
      </c>
    </row>
    <row r="567" ht="14.25" customHeight="1">
      <c r="A567" s="1">
        <v>2.0130539E7</v>
      </c>
      <c r="B567" s="1" t="s">
        <v>92</v>
      </c>
      <c r="C567" s="1" t="s">
        <v>2</v>
      </c>
      <c r="D567" s="1">
        <v>3.0</v>
      </c>
      <c r="E567" s="1" t="s">
        <v>10</v>
      </c>
      <c r="F567" s="1" t="s">
        <v>4</v>
      </c>
      <c r="G567" s="1" t="s">
        <v>5</v>
      </c>
      <c r="I567" s="1">
        <v>40.0</v>
      </c>
      <c r="J567" s="1" t="s">
        <v>9</v>
      </c>
      <c r="K567" s="1" t="s">
        <v>7</v>
      </c>
    </row>
    <row r="568" ht="14.25" customHeight="1">
      <c r="A568" s="1">
        <v>2.0130539E7</v>
      </c>
      <c r="B568" s="1" t="s">
        <v>92</v>
      </c>
      <c r="C568" s="1" t="s">
        <v>2</v>
      </c>
      <c r="D568" s="1">
        <v>3.0</v>
      </c>
      <c r="E568" s="1" t="s">
        <v>11</v>
      </c>
      <c r="F568" s="1" t="s">
        <v>4</v>
      </c>
      <c r="G568" s="1" t="s">
        <v>5</v>
      </c>
      <c r="I568" s="1">
        <v>37.0</v>
      </c>
      <c r="J568" s="1" t="s">
        <v>9</v>
      </c>
      <c r="K568" s="1" t="s">
        <v>7</v>
      </c>
    </row>
    <row r="569" ht="14.25" customHeight="1">
      <c r="A569" s="1">
        <v>2.0130539E7</v>
      </c>
      <c r="B569" s="1" t="s">
        <v>92</v>
      </c>
      <c r="C569" s="1" t="s">
        <v>2</v>
      </c>
      <c r="D569" s="1">
        <v>3.0</v>
      </c>
      <c r="E569" s="1" t="s">
        <v>12</v>
      </c>
      <c r="F569" s="1" t="s">
        <v>4</v>
      </c>
      <c r="G569" s="1" t="s">
        <v>5</v>
      </c>
      <c r="I569" s="1">
        <v>48.0</v>
      </c>
      <c r="J569" s="1" t="s">
        <v>15</v>
      </c>
      <c r="K569" s="1" t="s">
        <v>7</v>
      </c>
    </row>
    <row r="570" ht="14.25" customHeight="1">
      <c r="A570" s="1">
        <v>2.0130538E7</v>
      </c>
      <c r="B570" s="1" t="s">
        <v>93</v>
      </c>
      <c r="C570" s="1" t="s">
        <v>2</v>
      </c>
      <c r="D570" s="1">
        <v>3.0</v>
      </c>
      <c r="E570" s="1" t="s">
        <v>10</v>
      </c>
      <c r="F570" s="1" t="s">
        <v>4</v>
      </c>
      <c r="G570" s="1" t="s">
        <v>5</v>
      </c>
      <c r="I570" s="1">
        <v>30.0</v>
      </c>
      <c r="J570" s="1" t="s">
        <v>21</v>
      </c>
      <c r="K570" s="1" t="s">
        <v>7</v>
      </c>
    </row>
    <row r="571" ht="14.25" customHeight="1">
      <c r="A571" s="1">
        <v>2.0130538E7</v>
      </c>
      <c r="B571" s="1" t="s">
        <v>93</v>
      </c>
      <c r="C571" s="1" t="s">
        <v>2</v>
      </c>
      <c r="D571" s="1">
        <v>3.0</v>
      </c>
      <c r="E571" s="1" t="s">
        <v>11</v>
      </c>
      <c r="F571" s="1" t="s">
        <v>4</v>
      </c>
      <c r="G571" s="1" t="s">
        <v>5</v>
      </c>
      <c r="I571" s="1">
        <v>20.0</v>
      </c>
      <c r="J571" s="1" t="s">
        <v>18</v>
      </c>
      <c r="K571" s="1" t="s">
        <v>7</v>
      </c>
    </row>
    <row r="572" ht="14.25" customHeight="1">
      <c r="A572" s="1">
        <v>2.0130538E7</v>
      </c>
      <c r="B572" s="1" t="s">
        <v>93</v>
      </c>
      <c r="C572" s="1" t="s">
        <v>2</v>
      </c>
      <c r="D572" s="1">
        <v>3.0</v>
      </c>
      <c r="E572" s="1" t="s">
        <v>12</v>
      </c>
      <c r="F572" s="1" t="s">
        <v>4</v>
      </c>
      <c r="G572" s="1" t="s">
        <v>5</v>
      </c>
      <c r="I572" s="1">
        <v>30.0</v>
      </c>
      <c r="J572" s="1" t="s">
        <v>19</v>
      </c>
      <c r="K572" s="1" t="s">
        <v>7</v>
      </c>
    </row>
    <row r="573" ht="14.25" customHeight="1">
      <c r="A573" s="1">
        <v>2.0130538E7</v>
      </c>
      <c r="B573" s="1" t="s">
        <v>93</v>
      </c>
      <c r="C573" s="1" t="s">
        <v>2</v>
      </c>
      <c r="D573" s="1">
        <v>3.0</v>
      </c>
      <c r="E573" s="1" t="s">
        <v>13</v>
      </c>
      <c r="F573" s="1" t="s">
        <v>4</v>
      </c>
      <c r="G573" s="1" t="s">
        <v>5</v>
      </c>
      <c r="I573" s="1">
        <v>27.0</v>
      </c>
      <c r="J573" s="1" t="s">
        <v>20</v>
      </c>
      <c r="K573" s="1" t="s">
        <v>20</v>
      </c>
    </row>
    <row r="574" ht="14.25" customHeight="1">
      <c r="A574" s="1">
        <v>2.0130538E7</v>
      </c>
      <c r="B574" s="1" t="s">
        <v>93</v>
      </c>
      <c r="C574" s="1" t="s">
        <v>2</v>
      </c>
      <c r="D574" s="1">
        <v>3.0</v>
      </c>
      <c r="E574" s="1" t="s">
        <v>14</v>
      </c>
      <c r="F574" s="1" t="s">
        <v>4</v>
      </c>
      <c r="G574" s="1" t="s">
        <v>5</v>
      </c>
      <c r="I574" s="1">
        <v>28.0</v>
      </c>
      <c r="J574" s="1" t="s">
        <v>19</v>
      </c>
      <c r="K574" s="1" t="s">
        <v>7</v>
      </c>
    </row>
    <row r="575" ht="14.25" customHeight="1">
      <c r="A575" s="1">
        <v>2.0130538E7</v>
      </c>
      <c r="B575" s="1" t="s">
        <v>93</v>
      </c>
      <c r="C575" s="1" t="s">
        <v>2</v>
      </c>
      <c r="D575" s="1">
        <v>3.0</v>
      </c>
      <c r="E575" s="1" t="s">
        <v>16</v>
      </c>
      <c r="F575" s="1" t="s">
        <v>4</v>
      </c>
      <c r="G575" s="1" t="s">
        <v>5</v>
      </c>
      <c r="I575" s="1">
        <v>25.0</v>
      </c>
      <c r="J575" s="1" t="s">
        <v>18</v>
      </c>
      <c r="K575" s="1" t="s">
        <v>7</v>
      </c>
    </row>
    <row r="576" ht="14.25" customHeight="1">
      <c r="A576" s="1">
        <v>2.0130538E7</v>
      </c>
      <c r="B576" s="1" t="s">
        <v>93</v>
      </c>
      <c r="C576" s="1" t="s">
        <v>2</v>
      </c>
      <c r="D576" s="1">
        <v>3.0</v>
      </c>
      <c r="E576" s="1" t="s">
        <v>3</v>
      </c>
      <c r="F576" s="1" t="s">
        <v>4</v>
      </c>
      <c r="G576" s="1" t="s">
        <v>5</v>
      </c>
      <c r="I576" s="1">
        <v>26.0</v>
      </c>
      <c r="J576" s="1" t="s">
        <v>20</v>
      </c>
      <c r="K576" s="1" t="s">
        <v>20</v>
      </c>
    </row>
    <row r="577" ht="14.25" customHeight="1">
      <c r="A577" s="1">
        <v>2.0130538E7</v>
      </c>
      <c r="B577" s="1" t="s">
        <v>93</v>
      </c>
      <c r="C577" s="1" t="s">
        <v>2</v>
      </c>
      <c r="D577" s="1">
        <v>3.0</v>
      </c>
      <c r="E577" s="1" t="s">
        <v>8</v>
      </c>
      <c r="F577" s="1" t="s">
        <v>4</v>
      </c>
      <c r="G577" s="1" t="s">
        <v>5</v>
      </c>
      <c r="I577" s="1">
        <v>28.0</v>
      </c>
      <c r="J577" s="1" t="s">
        <v>19</v>
      </c>
      <c r="K577" s="1" t="s">
        <v>7</v>
      </c>
    </row>
    <row r="578" ht="14.25" customHeight="1">
      <c r="A578" s="1">
        <v>2.0130536E7</v>
      </c>
      <c r="B578" s="1" t="s">
        <v>94</v>
      </c>
      <c r="C578" s="1" t="s">
        <v>2</v>
      </c>
      <c r="D578" s="1">
        <v>3.0</v>
      </c>
      <c r="E578" s="1" t="s">
        <v>3</v>
      </c>
      <c r="F578" s="1" t="s">
        <v>4</v>
      </c>
      <c r="G578" s="1" t="s">
        <v>5</v>
      </c>
      <c r="I578" s="1">
        <v>24.0</v>
      </c>
      <c r="J578" s="1" t="s">
        <v>18</v>
      </c>
      <c r="K578" s="1" t="s">
        <v>7</v>
      </c>
    </row>
    <row r="579" ht="14.25" customHeight="1">
      <c r="A579" s="1">
        <v>2.0130536E7</v>
      </c>
      <c r="B579" s="1" t="s">
        <v>94</v>
      </c>
      <c r="C579" s="1" t="s">
        <v>2</v>
      </c>
      <c r="D579" s="1">
        <v>3.0</v>
      </c>
      <c r="E579" s="1" t="s">
        <v>8</v>
      </c>
      <c r="F579" s="1" t="s">
        <v>4</v>
      </c>
      <c r="G579" s="1" t="s">
        <v>5</v>
      </c>
      <c r="I579" s="1">
        <v>29.0</v>
      </c>
      <c r="J579" s="1" t="s">
        <v>19</v>
      </c>
      <c r="K579" s="1" t="s">
        <v>7</v>
      </c>
    </row>
    <row r="580" ht="14.25" customHeight="1">
      <c r="A580" s="1">
        <v>2.0130536E7</v>
      </c>
      <c r="B580" s="1" t="s">
        <v>94</v>
      </c>
      <c r="C580" s="1" t="s">
        <v>2</v>
      </c>
      <c r="D580" s="1">
        <v>3.0</v>
      </c>
      <c r="E580" s="1" t="s">
        <v>10</v>
      </c>
      <c r="F580" s="1" t="s">
        <v>4</v>
      </c>
      <c r="G580" s="1" t="s">
        <v>5</v>
      </c>
      <c r="I580" s="1">
        <v>40.0</v>
      </c>
      <c r="J580" s="1" t="s">
        <v>9</v>
      </c>
      <c r="K580" s="1" t="s">
        <v>7</v>
      </c>
    </row>
    <row r="581" ht="14.25" customHeight="1">
      <c r="A581" s="1">
        <v>2.0130536E7</v>
      </c>
      <c r="B581" s="1" t="s">
        <v>94</v>
      </c>
      <c r="C581" s="1" t="s">
        <v>2</v>
      </c>
      <c r="D581" s="1">
        <v>3.0</v>
      </c>
      <c r="E581" s="1" t="s">
        <v>11</v>
      </c>
      <c r="F581" s="1" t="s">
        <v>4</v>
      </c>
      <c r="G581" s="1" t="s">
        <v>5</v>
      </c>
      <c r="I581" s="1">
        <v>30.0</v>
      </c>
      <c r="J581" s="1" t="s">
        <v>21</v>
      </c>
      <c r="K581" s="1" t="s">
        <v>7</v>
      </c>
    </row>
    <row r="582" ht="14.25" customHeight="1">
      <c r="A582" s="1">
        <v>2.0130536E7</v>
      </c>
      <c r="B582" s="1" t="s">
        <v>94</v>
      </c>
      <c r="C582" s="1" t="s">
        <v>2</v>
      </c>
      <c r="D582" s="1">
        <v>3.0</v>
      </c>
      <c r="E582" s="1" t="s">
        <v>12</v>
      </c>
      <c r="F582" s="1" t="s">
        <v>4</v>
      </c>
      <c r="G582" s="1" t="s">
        <v>5</v>
      </c>
      <c r="I582" s="1">
        <v>40.0</v>
      </c>
      <c r="J582" s="1" t="s">
        <v>9</v>
      </c>
      <c r="K582" s="1" t="s">
        <v>7</v>
      </c>
    </row>
    <row r="583" ht="14.25" customHeight="1">
      <c r="A583" s="1">
        <v>2.0130536E7</v>
      </c>
      <c r="B583" s="1" t="s">
        <v>94</v>
      </c>
      <c r="C583" s="1" t="s">
        <v>2</v>
      </c>
      <c r="D583" s="1">
        <v>3.0</v>
      </c>
      <c r="E583" s="1" t="s">
        <v>13</v>
      </c>
      <c r="F583" s="1" t="s">
        <v>4</v>
      </c>
      <c r="G583" s="1" t="s">
        <v>5</v>
      </c>
      <c r="I583" s="1">
        <v>30.0</v>
      </c>
      <c r="J583" s="1" t="s">
        <v>21</v>
      </c>
      <c r="K583" s="1" t="s">
        <v>7</v>
      </c>
    </row>
    <row r="584" ht="14.25" customHeight="1">
      <c r="A584" s="1">
        <v>2.0130536E7</v>
      </c>
      <c r="B584" s="1" t="s">
        <v>94</v>
      </c>
      <c r="C584" s="1" t="s">
        <v>2</v>
      </c>
      <c r="D584" s="1">
        <v>3.0</v>
      </c>
      <c r="E584" s="1" t="s">
        <v>14</v>
      </c>
      <c r="F584" s="1" t="s">
        <v>4</v>
      </c>
      <c r="G584" s="1" t="s">
        <v>5</v>
      </c>
      <c r="I584" s="1">
        <v>28.0</v>
      </c>
      <c r="J584" s="1" t="s">
        <v>19</v>
      </c>
      <c r="K584" s="1" t="s">
        <v>7</v>
      </c>
    </row>
    <row r="585" ht="14.25" customHeight="1">
      <c r="A585" s="1">
        <v>2.0130536E7</v>
      </c>
      <c r="B585" s="1" t="s">
        <v>94</v>
      </c>
      <c r="C585" s="1" t="s">
        <v>2</v>
      </c>
      <c r="D585" s="1">
        <v>3.0</v>
      </c>
      <c r="E585" s="1" t="s">
        <v>16</v>
      </c>
      <c r="F585" s="1" t="s">
        <v>4</v>
      </c>
      <c r="G585" s="1" t="s">
        <v>5</v>
      </c>
      <c r="I585" s="1">
        <v>41.0</v>
      </c>
      <c r="J585" s="1" t="s">
        <v>21</v>
      </c>
      <c r="K585" s="1" t="s">
        <v>7</v>
      </c>
    </row>
    <row r="586" ht="14.25" customHeight="1">
      <c r="A586" s="1">
        <v>2.0130535E7</v>
      </c>
      <c r="B586" s="1" t="s">
        <v>95</v>
      </c>
      <c r="C586" s="1" t="s">
        <v>2</v>
      </c>
      <c r="D586" s="1">
        <v>3.0</v>
      </c>
      <c r="E586" s="1" t="s">
        <v>8</v>
      </c>
      <c r="F586" s="1" t="s">
        <v>4</v>
      </c>
      <c r="G586" s="1" t="s">
        <v>5</v>
      </c>
      <c r="I586" s="1">
        <v>36.0</v>
      </c>
      <c r="J586" s="1" t="s">
        <v>21</v>
      </c>
      <c r="K586" s="1" t="s">
        <v>7</v>
      </c>
    </row>
    <row r="587" ht="14.25" customHeight="1">
      <c r="A587" s="1">
        <v>2.0130535E7</v>
      </c>
      <c r="B587" s="1" t="s">
        <v>95</v>
      </c>
      <c r="C587" s="1" t="s">
        <v>2</v>
      </c>
      <c r="D587" s="1">
        <v>3.0</v>
      </c>
      <c r="E587" s="1" t="s">
        <v>10</v>
      </c>
      <c r="F587" s="1" t="s">
        <v>4</v>
      </c>
      <c r="G587" s="1" t="s">
        <v>5</v>
      </c>
      <c r="I587" s="1">
        <v>37.0</v>
      </c>
      <c r="J587" s="1" t="s">
        <v>9</v>
      </c>
      <c r="K587" s="1" t="s">
        <v>7</v>
      </c>
    </row>
    <row r="588" ht="14.25" customHeight="1">
      <c r="A588" s="1">
        <v>2.0130535E7</v>
      </c>
      <c r="B588" s="1" t="s">
        <v>95</v>
      </c>
      <c r="C588" s="1" t="s">
        <v>2</v>
      </c>
      <c r="D588" s="1">
        <v>3.0</v>
      </c>
      <c r="E588" s="1" t="s">
        <v>11</v>
      </c>
      <c r="F588" s="1" t="s">
        <v>4</v>
      </c>
      <c r="G588" s="1" t="s">
        <v>5</v>
      </c>
      <c r="I588" s="1">
        <v>22.0</v>
      </c>
      <c r="J588" s="1" t="s">
        <v>18</v>
      </c>
      <c r="K588" s="1" t="s">
        <v>7</v>
      </c>
    </row>
    <row r="589" ht="14.25" customHeight="1">
      <c r="A589" s="1">
        <v>2.0130535E7</v>
      </c>
      <c r="B589" s="1" t="s">
        <v>95</v>
      </c>
      <c r="C589" s="1" t="s">
        <v>2</v>
      </c>
      <c r="D589" s="1">
        <v>3.0</v>
      </c>
      <c r="E589" s="1" t="s">
        <v>12</v>
      </c>
      <c r="F589" s="1" t="s">
        <v>4</v>
      </c>
      <c r="G589" s="1" t="s">
        <v>5</v>
      </c>
      <c r="I589" s="1">
        <v>37.0</v>
      </c>
      <c r="J589" s="1" t="s">
        <v>9</v>
      </c>
      <c r="K589" s="1" t="s">
        <v>7</v>
      </c>
    </row>
    <row r="590" ht="14.25" customHeight="1">
      <c r="A590" s="1">
        <v>2.0130535E7</v>
      </c>
      <c r="B590" s="1" t="s">
        <v>95</v>
      </c>
      <c r="C590" s="1" t="s">
        <v>2</v>
      </c>
      <c r="D590" s="1">
        <v>3.0</v>
      </c>
      <c r="E590" s="1" t="s">
        <v>13</v>
      </c>
      <c r="F590" s="1" t="s">
        <v>4</v>
      </c>
      <c r="G590" s="1" t="s">
        <v>5</v>
      </c>
      <c r="I590" s="1">
        <v>35.0</v>
      </c>
      <c r="J590" s="1" t="s">
        <v>19</v>
      </c>
      <c r="K590" s="1" t="s">
        <v>7</v>
      </c>
    </row>
    <row r="591" ht="14.25" customHeight="1">
      <c r="A591" s="1">
        <v>2.0130535E7</v>
      </c>
      <c r="B591" s="1" t="s">
        <v>95</v>
      </c>
      <c r="C591" s="1" t="s">
        <v>2</v>
      </c>
      <c r="D591" s="1">
        <v>3.0</v>
      </c>
      <c r="E591" s="1" t="s">
        <v>14</v>
      </c>
      <c r="F591" s="1" t="s">
        <v>4</v>
      </c>
      <c r="G591" s="1" t="s">
        <v>5</v>
      </c>
      <c r="I591" s="1">
        <v>29.0</v>
      </c>
      <c r="J591" s="1" t="s">
        <v>18</v>
      </c>
      <c r="K591" s="1" t="s">
        <v>7</v>
      </c>
    </row>
    <row r="592" ht="14.25" customHeight="1">
      <c r="A592" s="1">
        <v>2.0130535E7</v>
      </c>
      <c r="B592" s="1" t="s">
        <v>95</v>
      </c>
      <c r="C592" s="1" t="s">
        <v>2</v>
      </c>
      <c r="D592" s="1">
        <v>3.0</v>
      </c>
      <c r="E592" s="1" t="s">
        <v>16</v>
      </c>
      <c r="F592" s="1" t="s">
        <v>4</v>
      </c>
      <c r="G592" s="1" t="s">
        <v>5</v>
      </c>
      <c r="I592" s="1">
        <v>35.0</v>
      </c>
      <c r="J592" s="1" t="s">
        <v>21</v>
      </c>
      <c r="K592" s="1" t="s">
        <v>7</v>
      </c>
    </row>
    <row r="593" ht="14.25" customHeight="1">
      <c r="A593" s="1">
        <v>2.0130535E7</v>
      </c>
      <c r="B593" s="1" t="s">
        <v>95</v>
      </c>
      <c r="C593" s="1" t="s">
        <v>2</v>
      </c>
      <c r="D593" s="1">
        <v>3.0</v>
      </c>
      <c r="E593" s="1" t="s">
        <v>3</v>
      </c>
      <c r="F593" s="1" t="s">
        <v>4</v>
      </c>
      <c r="G593" s="1" t="s">
        <v>5</v>
      </c>
      <c r="I593" s="1">
        <v>27.0</v>
      </c>
      <c r="J593" s="1" t="s">
        <v>18</v>
      </c>
      <c r="K593" s="1" t="s">
        <v>7</v>
      </c>
    </row>
    <row r="594" ht="14.25" customHeight="1">
      <c r="A594" s="2">
        <v>1.913815E7</v>
      </c>
      <c r="B594" s="2" t="s">
        <v>96</v>
      </c>
      <c r="C594" s="2" t="s">
        <v>2</v>
      </c>
      <c r="D594" s="2">
        <v>3.0</v>
      </c>
      <c r="E594" s="2" t="s">
        <v>14</v>
      </c>
      <c r="F594" s="2" t="s">
        <v>97</v>
      </c>
      <c r="G594" s="2" t="s">
        <v>5</v>
      </c>
      <c r="I594" s="1">
        <v>27.0</v>
      </c>
      <c r="J594" s="1" t="s">
        <v>18</v>
      </c>
      <c r="K594" s="1" t="s">
        <v>7</v>
      </c>
    </row>
    <row r="595" ht="14.25" customHeight="1">
      <c r="A595" s="2">
        <v>1.913815E7</v>
      </c>
      <c r="B595" s="2" t="s">
        <v>96</v>
      </c>
      <c r="C595" s="2" t="s">
        <v>2</v>
      </c>
      <c r="D595" s="2">
        <v>3.0</v>
      </c>
      <c r="E595" s="2" t="s">
        <v>3</v>
      </c>
      <c r="F595" s="2" t="s">
        <v>97</v>
      </c>
      <c r="G595" s="2" t="s">
        <v>5</v>
      </c>
      <c r="I595" s="1">
        <v>44.0</v>
      </c>
      <c r="J595" s="1" t="s">
        <v>19</v>
      </c>
      <c r="K595" s="1" t="s">
        <v>7</v>
      </c>
    </row>
    <row r="596" ht="14.25" customHeight="1">
      <c r="A596" s="1">
        <v>1.9131914E7</v>
      </c>
      <c r="B596" s="1" t="s">
        <v>98</v>
      </c>
      <c r="C596" s="1" t="s">
        <v>2</v>
      </c>
      <c r="D596" s="1">
        <v>3.0</v>
      </c>
      <c r="E596" s="1" t="s">
        <v>16</v>
      </c>
      <c r="F596" s="1" t="s">
        <v>4</v>
      </c>
      <c r="G596" s="1" t="s">
        <v>5</v>
      </c>
      <c r="I596" s="1">
        <v>40.0</v>
      </c>
      <c r="J596" s="1" t="s">
        <v>9</v>
      </c>
      <c r="K596" s="1" t="s">
        <v>7</v>
      </c>
    </row>
    <row r="597" ht="14.25" customHeight="1">
      <c r="A597" s="1">
        <v>1.9131914E7</v>
      </c>
      <c r="B597" s="1" t="s">
        <v>98</v>
      </c>
      <c r="C597" s="1" t="s">
        <v>2</v>
      </c>
      <c r="D597" s="1">
        <v>3.0</v>
      </c>
      <c r="E597" s="1" t="s">
        <v>3</v>
      </c>
      <c r="F597" s="1" t="s">
        <v>4</v>
      </c>
      <c r="G597" s="1" t="s">
        <v>5</v>
      </c>
      <c r="I597" s="1">
        <v>47.0</v>
      </c>
      <c r="J597" s="1" t="s">
        <v>9</v>
      </c>
      <c r="K597" s="1" t="s">
        <v>7</v>
      </c>
    </row>
    <row r="598" ht="14.25" customHeight="1">
      <c r="A598" s="1">
        <v>1.9131914E7</v>
      </c>
      <c r="B598" s="1" t="s">
        <v>98</v>
      </c>
      <c r="C598" s="1" t="s">
        <v>2</v>
      </c>
      <c r="D598" s="1">
        <v>3.0</v>
      </c>
      <c r="E598" s="1" t="s">
        <v>8</v>
      </c>
      <c r="F598" s="1" t="s">
        <v>4</v>
      </c>
      <c r="G598" s="1" t="s">
        <v>5</v>
      </c>
      <c r="I598" s="1">
        <v>46.0</v>
      </c>
      <c r="J598" s="1" t="s">
        <v>9</v>
      </c>
      <c r="K598" s="1" t="s">
        <v>7</v>
      </c>
    </row>
    <row r="599" ht="14.25" customHeight="1">
      <c r="A599" s="1">
        <v>1.9131914E7</v>
      </c>
      <c r="B599" s="1" t="s">
        <v>98</v>
      </c>
      <c r="C599" s="1" t="s">
        <v>2</v>
      </c>
      <c r="D599" s="1">
        <v>3.0</v>
      </c>
      <c r="E599" s="1" t="s">
        <v>10</v>
      </c>
      <c r="F599" s="1" t="s">
        <v>4</v>
      </c>
      <c r="G599" s="1" t="s">
        <v>5</v>
      </c>
      <c r="I599" s="1">
        <v>45.0</v>
      </c>
      <c r="J599" s="1" t="s">
        <v>15</v>
      </c>
      <c r="K599" s="1" t="s">
        <v>7</v>
      </c>
    </row>
    <row r="600" ht="14.25" customHeight="1">
      <c r="A600" s="1">
        <v>1.9131914E7</v>
      </c>
      <c r="B600" s="1" t="s">
        <v>98</v>
      </c>
      <c r="C600" s="1" t="s">
        <v>2</v>
      </c>
      <c r="D600" s="1">
        <v>3.0</v>
      </c>
      <c r="E600" s="1" t="s">
        <v>11</v>
      </c>
      <c r="F600" s="1" t="s">
        <v>4</v>
      </c>
      <c r="G600" s="1" t="s">
        <v>5</v>
      </c>
      <c r="I600" s="1">
        <v>49.0</v>
      </c>
      <c r="J600" s="1" t="s">
        <v>15</v>
      </c>
      <c r="K600" s="1" t="s">
        <v>7</v>
      </c>
    </row>
    <row r="601" ht="14.25" customHeight="1">
      <c r="A601" s="1">
        <v>1.9131914E7</v>
      </c>
      <c r="B601" s="1" t="s">
        <v>98</v>
      </c>
      <c r="C601" s="1" t="s">
        <v>2</v>
      </c>
      <c r="D601" s="1">
        <v>3.0</v>
      </c>
      <c r="E601" s="1" t="s">
        <v>12</v>
      </c>
      <c r="F601" s="1" t="s">
        <v>4</v>
      </c>
      <c r="G601" s="1" t="s">
        <v>5</v>
      </c>
      <c r="I601" s="1">
        <v>41.0</v>
      </c>
      <c r="J601" s="1" t="s">
        <v>6</v>
      </c>
      <c r="K601" s="1" t="s">
        <v>7</v>
      </c>
    </row>
    <row r="602" ht="14.25" customHeight="1">
      <c r="A602" s="1">
        <v>1.9131914E7</v>
      </c>
      <c r="B602" s="1" t="s">
        <v>98</v>
      </c>
      <c r="C602" s="1" t="s">
        <v>2</v>
      </c>
      <c r="D602" s="1">
        <v>3.0</v>
      </c>
      <c r="E602" s="1" t="s">
        <v>13</v>
      </c>
      <c r="F602" s="1" t="s">
        <v>4</v>
      </c>
      <c r="G602" s="1" t="s">
        <v>5</v>
      </c>
      <c r="I602" s="1">
        <v>40.0</v>
      </c>
      <c r="J602" s="1" t="s">
        <v>6</v>
      </c>
      <c r="K602" s="1" t="s">
        <v>7</v>
      </c>
    </row>
    <row r="603" ht="14.25" customHeight="1">
      <c r="A603" s="1">
        <v>1.9131914E7</v>
      </c>
      <c r="B603" s="1" t="s">
        <v>98</v>
      </c>
      <c r="C603" s="1" t="s">
        <v>2</v>
      </c>
      <c r="D603" s="1">
        <v>3.0</v>
      </c>
      <c r="E603" s="1" t="s">
        <v>14</v>
      </c>
      <c r="F603" s="1" t="s">
        <v>4</v>
      </c>
      <c r="G603" s="1" t="s">
        <v>5</v>
      </c>
      <c r="I603" s="1">
        <v>45.0</v>
      </c>
      <c r="J603" s="1" t="s">
        <v>6</v>
      </c>
      <c r="K603" s="1" t="s">
        <v>7</v>
      </c>
    </row>
    <row r="604" ht="14.25" customHeight="1">
      <c r="A604" s="1">
        <v>1.9130344E7</v>
      </c>
      <c r="B604" s="1" t="s">
        <v>99</v>
      </c>
      <c r="C604" s="1" t="s">
        <v>2</v>
      </c>
      <c r="D604" s="1">
        <v>3.0</v>
      </c>
      <c r="E604" s="1" t="s">
        <v>13</v>
      </c>
      <c r="F604" s="1" t="s">
        <v>97</v>
      </c>
      <c r="G604" s="1" t="s">
        <v>36</v>
      </c>
      <c r="I604" s="1">
        <v>43.0</v>
      </c>
      <c r="J604" s="1" t="s">
        <v>20</v>
      </c>
      <c r="K604" s="1" t="s">
        <v>20</v>
      </c>
    </row>
    <row r="605" ht="14.25" customHeight="1">
      <c r="A605" s="1">
        <v>1.9130344E7</v>
      </c>
      <c r="B605" s="1" t="s">
        <v>99</v>
      </c>
      <c r="C605" s="1" t="s">
        <v>2</v>
      </c>
      <c r="D605" s="1">
        <v>3.0</v>
      </c>
      <c r="E605" s="1" t="s">
        <v>14</v>
      </c>
      <c r="F605" s="1" t="s">
        <v>97</v>
      </c>
      <c r="G605" s="1" t="s">
        <v>5</v>
      </c>
      <c r="I605" s="1">
        <v>26.0</v>
      </c>
      <c r="J605" s="1" t="s">
        <v>20</v>
      </c>
      <c r="K605" s="1" t="s">
        <v>20</v>
      </c>
    </row>
    <row r="606" ht="14.25" customHeight="1">
      <c r="A606" s="1">
        <v>1.9130341E7</v>
      </c>
      <c r="B606" s="1" t="s">
        <v>100</v>
      </c>
      <c r="C606" s="1" t="s">
        <v>2</v>
      </c>
      <c r="D606" s="1">
        <v>3.0</v>
      </c>
      <c r="E606" s="1" t="s">
        <v>16</v>
      </c>
      <c r="F606" s="1" t="s">
        <v>97</v>
      </c>
      <c r="G606" s="1" t="s">
        <v>36</v>
      </c>
      <c r="I606" s="1">
        <v>42.0</v>
      </c>
      <c r="J606" s="1" t="s">
        <v>20</v>
      </c>
      <c r="K606" s="1" t="s">
        <v>20</v>
      </c>
    </row>
    <row r="607" ht="14.25" customHeight="1">
      <c r="A607" s="1">
        <v>1.913034E7</v>
      </c>
      <c r="B607" s="1" t="s">
        <v>101</v>
      </c>
      <c r="C607" s="1" t="s">
        <v>2</v>
      </c>
      <c r="D607" s="1">
        <v>3.0</v>
      </c>
      <c r="E607" s="1" t="s">
        <v>13</v>
      </c>
      <c r="F607" s="1" t="s">
        <v>97</v>
      </c>
      <c r="G607" s="1" t="s">
        <v>5</v>
      </c>
      <c r="I607" s="1">
        <v>25.0</v>
      </c>
      <c r="J607" s="1" t="s">
        <v>20</v>
      </c>
      <c r="K607" s="1" t="s">
        <v>20</v>
      </c>
    </row>
    <row r="608" ht="14.25" customHeight="1">
      <c r="A608" s="1">
        <v>1.913034E7</v>
      </c>
      <c r="B608" s="1" t="s">
        <v>101</v>
      </c>
      <c r="C608" s="1" t="s">
        <v>2</v>
      </c>
      <c r="D608" s="1">
        <v>3.0</v>
      </c>
      <c r="E608" s="1" t="s">
        <v>14</v>
      </c>
      <c r="F608" s="1" t="s">
        <v>97</v>
      </c>
      <c r="G608" s="1" t="s">
        <v>5</v>
      </c>
      <c r="I608" s="1">
        <v>24.0</v>
      </c>
      <c r="J608" s="1" t="s">
        <v>20</v>
      </c>
      <c r="K608" s="1" t="s">
        <v>20</v>
      </c>
    </row>
    <row r="609" ht="14.25" customHeight="1">
      <c r="A609" s="1">
        <v>1.913034E7</v>
      </c>
      <c r="B609" s="1" t="s">
        <v>101</v>
      </c>
      <c r="C609" s="1" t="s">
        <v>2</v>
      </c>
      <c r="D609" s="1">
        <v>3.0</v>
      </c>
      <c r="E609" s="1" t="s">
        <v>16</v>
      </c>
      <c r="F609" s="1" t="s">
        <v>97</v>
      </c>
      <c r="G609" s="1" t="s">
        <v>5</v>
      </c>
      <c r="I609" s="1">
        <v>28.0</v>
      </c>
      <c r="J609" s="1" t="s">
        <v>20</v>
      </c>
      <c r="K609" s="1" t="s">
        <v>20</v>
      </c>
    </row>
    <row r="610" ht="14.25" customHeight="1">
      <c r="A610" s="1">
        <v>1.913034E7</v>
      </c>
      <c r="B610" s="1" t="s">
        <v>101</v>
      </c>
      <c r="C610" s="1" t="s">
        <v>2</v>
      </c>
      <c r="D610" s="1">
        <v>3.0</v>
      </c>
      <c r="E610" s="1" t="s">
        <v>3</v>
      </c>
      <c r="F610" s="1" t="s">
        <v>97</v>
      </c>
      <c r="G610" s="1" t="s">
        <v>5</v>
      </c>
      <c r="I610" s="1">
        <v>35.0</v>
      </c>
      <c r="J610" s="1" t="s">
        <v>20</v>
      </c>
      <c r="K610" s="1" t="s">
        <v>20</v>
      </c>
    </row>
    <row r="611" ht="14.25" customHeight="1">
      <c r="A611" s="1">
        <v>1.9130338E7</v>
      </c>
      <c r="B611" s="1" t="s">
        <v>102</v>
      </c>
      <c r="C611" s="1" t="s">
        <v>2</v>
      </c>
      <c r="D611" s="1">
        <v>3.0</v>
      </c>
      <c r="E611" s="1" t="s">
        <v>13</v>
      </c>
      <c r="F611" s="1" t="s">
        <v>97</v>
      </c>
      <c r="G611" s="1" t="s">
        <v>5</v>
      </c>
      <c r="I611" s="1">
        <v>23.0</v>
      </c>
      <c r="J611" s="1" t="s">
        <v>20</v>
      </c>
      <c r="K611" s="1" t="s">
        <v>20</v>
      </c>
    </row>
    <row r="612" ht="14.25" customHeight="1">
      <c r="A612" s="1">
        <v>1.9130338E7</v>
      </c>
      <c r="B612" s="1" t="s">
        <v>102</v>
      </c>
      <c r="C612" s="1" t="s">
        <v>2</v>
      </c>
      <c r="D612" s="1">
        <v>3.0</v>
      </c>
      <c r="E612" s="1" t="s">
        <v>14</v>
      </c>
      <c r="F612" s="1" t="s">
        <v>97</v>
      </c>
      <c r="G612" s="1" t="s">
        <v>5</v>
      </c>
      <c r="I612" s="1">
        <v>22.0</v>
      </c>
      <c r="J612" s="1" t="s">
        <v>20</v>
      </c>
      <c r="K612" s="1" t="s">
        <v>20</v>
      </c>
    </row>
    <row r="613" ht="14.25" customHeight="1">
      <c r="A613" s="1">
        <v>1.9130338E7</v>
      </c>
      <c r="B613" s="1" t="s">
        <v>102</v>
      </c>
      <c r="C613" s="1" t="s">
        <v>2</v>
      </c>
      <c r="D613" s="1">
        <v>3.0</v>
      </c>
      <c r="E613" s="1" t="s">
        <v>3</v>
      </c>
      <c r="F613" s="1" t="s">
        <v>97</v>
      </c>
      <c r="G613" s="1" t="s">
        <v>5</v>
      </c>
      <c r="I613" s="1">
        <v>30.0</v>
      </c>
      <c r="J613" s="1" t="s">
        <v>20</v>
      </c>
      <c r="K613" s="1" t="s">
        <v>20</v>
      </c>
    </row>
    <row r="614" ht="14.25" customHeight="1">
      <c r="A614" s="1">
        <v>1.9130334E7</v>
      </c>
      <c r="B614" s="1" t="s">
        <v>103</v>
      </c>
      <c r="C614" s="1" t="s">
        <v>2</v>
      </c>
      <c r="D614" s="1">
        <v>3.0</v>
      </c>
      <c r="E614" s="1" t="s">
        <v>16</v>
      </c>
      <c r="F614" s="1" t="s">
        <v>97</v>
      </c>
      <c r="G614" s="1" t="s">
        <v>36</v>
      </c>
      <c r="H614" s="1" t="s">
        <v>104</v>
      </c>
    </row>
    <row r="615" ht="14.25" customHeight="1">
      <c r="A615" s="1">
        <v>1.9130334E7</v>
      </c>
      <c r="B615" s="1" t="s">
        <v>103</v>
      </c>
      <c r="C615" s="1" t="s">
        <v>2</v>
      </c>
      <c r="D615" s="1">
        <v>3.0</v>
      </c>
      <c r="E615" s="1" t="s">
        <v>3</v>
      </c>
      <c r="F615" s="1" t="s">
        <v>97</v>
      </c>
      <c r="G615" s="1" t="s">
        <v>5</v>
      </c>
      <c r="H615" s="1" t="s">
        <v>104</v>
      </c>
    </row>
    <row r="616" ht="14.25" customHeight="1">
      <c r="A616" s="1">
        <v>1.9130334E7</v>
      </c>
      <c r="B616" s="1" t="s">
        <v>103</v>
      </c>
      <c r="C616" s="1" t="s">
        <v>2</v>
      </c>
      <c r="D616" s="1">
        <v>3.0</v>
      </c>
      <c r="E616" s="1" t="s">
        <v>13</v>
      </c>
      <c r="F616" s="1" t="s">
        <v>97</v>
      </c>
      <c r="G616" s="1" t="s">
        <v>36</v>
      </c>
      <c r="H616" s="1" t="s">
        <v>104</v>
      </c>
    </row>
    <row r="617" ht="14.25" customHeight="1">
      <c r="A617" s="1">
        <v>1.9130334E7</v>
      </c>
      <c r="B617" s="1" t="s">
        <v>103</v>
      </c>
      <c r="C617" s="1" t="s">
        <v>2</v>
      </c>
      <c r="D617" s="1">
        <v>3.0</v>
      </c>
      <c r="E617" s="1" t="s">
        <v>14</v>
      </c>
      <c r="F617" s="1" t="s">
        <v>97</v>
      </c>
      <c r="G617" s="1" t="s">
        <v>36</v>
      </c>
      <c r="H617" s="1" t="s">
        <v>104</v>
      </c>
    </row>
    <row r="618" ht="14.25" customHeight="1">
      <c r="A618" s="1">
        <v>1.9130322E7</v>
      </c>
      <c r="B618" s="1" t="s">
        <v>105</v>
      </c>
      <c r="C618" s="1" t="s">
        <v>2</v>
      </c>
      <c r="D618" s="1">
        <v>3.0</v>
      </c>
      <c r="E618" s="1" t="s">
        <v>13</v>
      </c>
      <c r="F618" s="1" t="s">
        <v>97</v>
      </c>
      <c r="G618" s="1" t="s">
        <v>5</v>
      </c>
      <c r="I618" s="1">
        <v>23.0</v>
      </c>
      <c r="J618" s="1" t="s">
        <v>20</v>
      </c>
      <c r="K618" s="1" t="s">
        <v>20</v>
      </c>
    </row>
    <row r="619" ht="14.25" customHeight="1">
      <c r="A619" s="1">
        <v>1.9130322E7</v>
      </c>
      <c r="B619" s="1" t="s">
        <v>105</v>
      </c>
      <c r="C619" s="1" t="s">
        <v>2</v>
      </c>
      <c r="D619" s="1">
        <v>3.0</v>
      </c>
      <c r="E619" s="1" t="s">
        <v>14</v>
      </c>
      <c r="F619" s="1" t="s">
        <v>97</v>
      </c>
      <c r="G619" s="1" t="s">
        <v>5</v>
      </c>
      <c r="I619" s="1">
        <v>37.0</v>
      </c>
      <c r="J619" s="1" t="s">
        <v>20</v>
      </c>
      <c r="K619" s="1" t="s">
        <v>20</v>
      </c>
    </row>
    <row r="620" ht="14.25" customHeight="1">
      <c r="A620" s="1">
        <v>1.8130376E7</v>
      </c>
      <c r="B620" s="1" t="s">
        <v>106</v>
      </c>
      <c r="C620" s="1" t="s">
        <v>2</v>
      </c>
      <c r="D620" s="1">
        <v>3.0</v>
      </c>
      <c r="E620" s="1" t="s">
        <v>16</v>
      </c>
      <c r="F620" s="1" t="s">
        <v>97</v>
      </c>
      <c r="G620" s="1" t="s">
        <v>5</v>
      </c>
      <c r="I620" s="1">
        <v>32.0</v>
      </c>
      <c r="J620" s="1" t="s">
        <v>18</v>
      </c>
      <c r="K620" s="1" t="s">
        <v>7</v>
      </c>
    </row>
    <row r="621" ht="14.25" customHeight="1">
      <c r="A621" s="1">
        <v>1.8130376E7</v>
      </c>
      <c r="B621" s="1" t="s">
        <v>106</v>
      </c>
      <c r="C621" s="1" t="s">
        <v>2</v>
      </c>
      <c r="D621" s="1">
        <v>3.0</v>
      </c>
      <c r="E621" s="1" t="s">
        <v>3</v>
      </c>
      <c r="F621" s="1" t="s">
        <v>97</v>
      </c>
      <c r="G621" s="1" t="s">
        <v>36</v>
      </c>
      <c r="I621" s="1">
        <v>30.0</v>
      </c>
      <c r="J621" s="1" t="s">
        <v>20</v>
      </c>
      <c r="K621" s="1" t="s">
        <v>20</v>
      </c>
    </row>
    <row r="622" ht="14.25" customHeight="1">
      <c r="A622" s="1">
        <v>1.8130348E7</v>
      </c>
      <c r="B622" s="1" t="s">
        <v>107</v>
      </c>
      <c r="C622" s="1" t="s">
        <v>2</v>
      </c>
      <c r="D622" s="1">
        <v>3.0</v>
      </c>
      <c r="E622" s="1" t="s">
        <v>3</v>
      </c>
      <c r="F622" s="1" t="s">
        <v>97</v>
      </c>
      <c r="G622" s="1" t="s">
        <v>5</v>
      </c>
      <c r="I622" s="1">
        <v>29.0</v>
      </c>
      <c r="J622" s="1" t="s">
        <v>20</v>
      </c>
      <c r="K622" s="1" t="s">
        <v>20</v>
      </c>
    </row>
    <row r="623" ht="14.25" customHeight="1">
      <c r="A623" s="1">
        <v>1.713037E7</v>
      </c>
      <c r="B623" s="1" t="s">
        <v>108</v>
      </c>
      <c r="C623" s="1" t="s">
        <v>2</v>
      </c>
      <c r="D623" s="1">
        <v>3.0</v>
      </c>
      <c r="E623" s="1" t="s">
        <v>3</v>
      </c>
      <c r="F623" s="1" t="s">
        <v>97</v>
      </c>
      <c r="G623" s="1" t="s">
        <v>36</v>
      </c>
      <c r="I623" s="1">
        <v>30.0</v>
      </c>
      <c r="J623" s="1" t="s">
        <v>20</v>
      </c>
      <c r="K623" s="1" t="s">
        <v>20</v>
      </c>
    </row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71"/>
    <col customWidth="1" min="3" max="3" width="44.86"/>
    <col customWidth="1" min="4" max="26" width="8.71"/>
  </cols>
  <sheetData>
    <row r="1" ht="14.25" customHeight="1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</row>
    <row r="2" ht="14.25" customHeight="1">
      <c r="A2" s="1">
        <v>2.0133048E7</v>
      </c>
      <c r="B2" s="1" t="s">
        <v>1</v>
      </c>
      <c r="C2" s="1" t="s">
        <v>3</v>
      </c>
      <c r="D2" s="1">
        <v>44.0</v>
      </c>
      <c r="E2" s="1" t="s">
        <v>6</v>
      </c>
      <c r="F2" s="1" t="s">
        <v>7</v>
      </c>
    </row>
    <row r="3" ht="14.25" customHeight="1">
      <c r="A3" s="1">
        <v>2.0133048E7</v>
      </c>
      <c r="B3" s="1" t="s">
        <v>1</v>
      </c>
      <c r="C3" s="1" t="s">
        <v>8</v>
      </c>
      <c r="D3" s="1">
        <v>34.0</v>
      </c>
      <c r="E3" s="1" t="s">
        <v>9</v>
      </c>
      <c r="F3" s="1" t="s">
        <v>7</v>
      </c>
    </row>
    <row r="4" ht="14.25" customHeight="1">
      <c r="A4" s="1">
        <v>2.0133048E7</v>
      </c>
      <c r="B4" s="1" t="s">
        <v>1</v>
      </c>
      <c r="C4" s="1" t="s">
        <v>10</v>
      </c>
      <c r="D4" s="1">
        <v>42.0</v>
      </c>
      <c r="E4" s="1" t="s">
        <v>6</v>
      </c>
      <c r="F4" s="1" t="s">
        <v>7</v>
      </c>
    </row>
    <row r="5" ht="14.25" customHeight="1">
      <c r="A5" s="1">
        <v>2.0133048E7</v>
      </c>
      <c r="B5" s="1" t="s">
        <v>1</v>
      </c>
      <c r="C5" s="1" t="s">
        <v>11</v>
      </c>
      <c r="D5" s="1">
        <v>40.0</v>
      </c>
      <c r="E5" s="1" t="s">
        <v>6</v>
      </c>
      <c r="F5" s="1" t="s">
        <v>7</v>
      </c>
    </row>
    <row r="6" ht="14.25" customHeight="1">
      <c r="A6" s="1">
        <v>2.0133048E7</v>
      </c>
      <c r="B6" s="1" t="s">
        <v>1</v>
      </c>
      <c r="C6" s="1" t="s">
        <v>12</v>
      </c>
      <c r="D6" s="1">
        <v>46.0</v>
      </c>
      <c r="E6" s="1" t="s">
        <v>6</v>
      </c>
      <c r="F6" s="1" t="s">
        <v>7</v>
      </c>
    </row>
    <row r="7" ht="14.25" customHeight="1">
      <c r="A7" s="1">
        <v>2.0133048E7</v>
      </c>
      <c r="B7" s="1" t="s">
        <v>1</v>
      </c>
      <c r="C7" s="1" t="s">
        <v>13</v>
      </c>
      <c r="D7" s="1">
        <v>41.0</v>
      </c>
      <c r="E7" s="1" t="s">
        <v>6</v>
      </c>
      <c r="F7" s="1" t="s">
        <v>7</v>
      </c>
    </row>
    <row r="8" ht="14.25" customHeight="1">
      <c r="A8" s="1">
        <v>2.0133048E7</v>
      </c>
      <c r="B8" s="1" t="s">
        <v>1</v>
      </c>
      <c r="C8" s="1" t="s">
        <v>14</v>
      </c>
      <c r="D8" s="1">
        <v>44.0</v>
      </c>
      <c r="E8" s="1" t="s">
        <v>15</v>
      </c>
      <c r="F8" s="1" t="s">
        <v>7</v>
      </c>
    </row>
    <row r="9" ht="14.25" customHeight="1">
      <c r="A9" s="1">
        <v>2.0133048E7</v>
      </c>
      <c r="B9" s="1" t="s">
        <v>1</v>
      </c>
      <c r="C9" s="1" t="s">
        <v>16</v>
      </c>
      <c r="D9" s="1">
        <v>42.0</v>
      </c>
      <c r="E9" s="1" t="s">
        <v>15</v>
      </c>
      <c r="F9" s="1" t="s">
        <v>7</v>
      </c>
    </row>
    <row r="10" ht="14.25" customHeight="1">
      <c r="A10" s="1">
        <v>2.0133047E7</v>
      </c>
      <c r="B10" s="1" t="s">
        <v>17</v>
      </c>
      <c r="C10" s="1" t="s">
        <v>10</v>
      </c>
      <c r="D10" s="1">
        <v>24.0</v>
      </c>
      <c r="E10" s="1" t="s">
        <v>18</v>
      </c>
      <c r="F10" s="1" t="s">
        <v>7</v>
      </c>
    </row>
    <row r="11" ht="14.25" customHeight="1">
      <c r="A11" s="1">
        <v>2.0133047E7</v>
      </c>
      <c r="B11" s="1" t="s">
        <v>17</v>
      </c>
      <c r="C11" s="1" t="s">
        <v>11</v>
      </c>
      <c r="D11" s="1">
        <v>20.0</v>
      </c>
      <c r="E11" s="1" t="s">
        <v>18</v>
      </c>
      <c r="F11" s="1" t="s">
        <v>7</v>
      </c>
    </row>
    <row r="12" ht="14.25" customHeight="1">
      <c r="A12" s="1">
        <v>2.0133047E7</v>
      </c>
      <c r="B12" s="1" t="s">
        <v>17</v>
      </c>
      <c r="C12" s="1" t="s">
        <v>12</v>
      </c>
      <c r="D12" s="1">
        <v>26.0</v>
      </c>
      <c r="E12" s="1" t="s">
        <v>19</v>
      </c>
      <c r="F12" s="1" t="s">
        <v>7</v>
      </c>
    </row>
    <row r="13" ht="14.25" customHeight="1">
      <c r="A13" s="1">
        <v>2.0133047E7</v>
      </c>
      <c r="B13" s="1" t="s">
        <v>17</v>
      </c>
      <c r="C13" s="1" t="s">
        <v>13</v>
      </c>
      <c r="D13" s="1">
        <v>20.0</v>
      </c>
      <c r="E13" s="1" t="s">
        <v>20</v>
      </c>
      <c r="F13" s="1" t="s">
        <v>20</v>
      </c>
    </row>
    <row r="14" ht="14.25" customHeight="1">
      <c r="A14" s="1">
        <v>2.0133047E7</v>
      </c>
      <c r="B14" s="1" t="s">
        <v>17</v>
      </c>
      <c r="C14" s="1" t="s">
        <v>14</v>
      </c>
      <c r="D14" s="1">
        <v>20.0</v>
      </c>
      <c r="E14" s="1" t="s">
        <v>20</v>
      </c>
      <c r="F14" s="1" t="s">
        <v>20</v>
      </c>
    </row>
    <row r="15" ht="14.25" customHeight="1">
      <c r="A15" s="1">
        <v>2.0133047E7</v>
      </c>
      <c r="B15" s="1" t="s">
        <v>17</v>
      </c>
      <c r="C15" s="1" t="s">
        <v>16</v>
      </c>
      <c r="D15" s="1">
        <v>20.0</v>
      </c>
      <c r="E15" s="1" t="s">
        <v>20</v>
      </c>
      <c r="F15" s="1" t="s">
        <v>20</v>
      </c>
    </row>
    <row r="16" ht="14.25" customHeight="1">
      <c r="A16" s="1">
        <v>2.0133047E7</v>
      </c>
      <c r="B16" s="1" t="s">
        <v>17</v>
      </c>
      <c r="C16" s="1" t="s">
        <v>3</v>
      </c>
      <c r="D16" s="1">
        <v>20.0</v>
      </c>
      <c r="E16" s="1" t="s">
        <v>20</v>
      </c>
      <c r="F16" s="1" t="s">
        <v>20</v>
      </c>
    </row>
    <row r="17" ht="14.25" customHeight="1">
      <c r="A17" s="1">
        <v>2.0133047E7</v>
      </c>
      <c r="B17" s="1" t="s">
        <v>17</v>
      </c>
      <c r="C17" s="1" t="s">
        <v>8</v>
      </c>
      <c r="D17" s="1">
        <v>20.0</v>
      </c>
      <c r="E17" s="1" t="s">
        <v>21</v>
      </c>
      <c r="F17" s="1" t="s">
        <v>7</v>
      </c>
    </row>
    <row r="18" ht="14.25" customHeight="1">
      <c r="A18" s="1">
        <v>2.0133046E7</v>
      </c>
      <c r="B18" s="1" t="s">
        <v>22</v>
      </c>
      <c r="C18" s="1" t="s">
        <v>16</v>
      </c>
      <c r="D18" s="1">
        <v>34.0</v>
      </c>
      <c r="E18" s="1" t="s">
        <v>9</v>
      </c>
      <c r="F18" s="1" t="s">
        <v>7</v>
      </c>
    </row>
    <row r="19" ht="14.25" customHeight="1">
      <c r="A19" s="1">
        <v>2.0133046E7</v>
      </c>
      <c r="B19" s="1" t="s">
        <v>22</v>
      </c>
      <c r="C19" s="1" t="s">
        <v>3</v>
      </c>
      <c r="D19" s="1">
        <v>39.0</v>
      </c>
      <c r="E19" s="1" t="s">
        <v>21</v>
      </c>
      <c r="F19" s="1" t="s">
        <v>7</v>
      </c>
    </row>
    <row r="20" ht="14.25" customHeight="1">
      <c r="A20" s="1">
        <v>2.0133046E7</v>
      </c>
      <c r="B20" s="1" t="s">
        <v>22</v>
      </c>
      <c r="C20" s="1" t="s">
        <v>8</v>
      </c>
      <c r="D20" s="1">
        <v>28.0</v>
      </c>
      <c r="E20" s="1" t="s">
        <v>19</v>
      </c>
      <c r="F20" s="1" t="s">
        <v>7</v>
      </c>
    </row>
    <row r="21" ht="14.25" customHeight="1">
      <c r="A21" s="1">
        <v>2.0133046E7</v>
      </c>
      <c r="B21" s="1" t="s">
        <v>22</v>
      </c>
      <c r="C21" s="1" t="s">
        <v>10</v>
      </c>
      <c r="D21" s="1">
        <v>36.0</v>
      </c>
      <c r="E21" s="1" t="s">
        <v>21</v>
      </c>
      <c r="F21" s="1" t="s">
        <v>7</v>
      </c>
    </row>
    <row r="22" ht="14.25" customHeight="1">
      <c r="A22" s="1">
        <v>2.0133046E7</v>
      </c>
      <c r="B22" s="1" t="s">
        <v>22</v>
      </c>
      <c r="C22" s="1" t="s">
        <v>11</v>
      </c>
      <c r="D22" s="1">
        <v>40.0</v>
      </c>
      <c r="E22" s="1" t="s">
        <v>6</v>
      </c>
      <c r="F22" s="1" t="s">
        <v>7</v>
      </c>
    </row>
    <row r="23" ht="14.25" customHeight="1">
      <c r="A23" s="1">
        <v>2.0133046E7</v>
      </c>
      <c r="B23" s="1" t="s">
        <v>22</v>
      </c>
      <c r="C23" s="1" t="s">
        <v>12</v>
      </c>
      <c r="D23" s="1">
        <v>35.0</v>
      </c>
      <c r="E23" s="1" t="s">
        <v>21</v>
      </c>
      <c r="F23" s="1" t="s">
        <v>7</v>
      </c>
    </row>
    <row r="24" ht="14.25" customHeight="1">
      <c r="A24" s="1">
        <v>2.0133046E7</v>
      </c>
      <c r="B24" s="1" t="s">
        <v>22</v>
      </c>
      <c r="C24" s="1" t="s">
        <v>13</v>
      </c>
      <c r="D24" s="1">
        <v>27.0</v>
      </c>
      <c r="E24" s="1" t="s">
        <v>18</v>
      </c>
      <c r="F24" s="1" t="s">
        <v>7</v>
      </c>
    </row>
    <row r="25" ht="14.25" customHeight="1">
      <c r="A25" s="1">
        <v>2.0133046E7</v>
      </c>
      <c r="B25" s="1" t="s">
        <v>22</v>
      </c>
      <c r="C25" s="1" t="s">
        <v>14</v>
      </c>
      <c r="D25" s="1">
        <v>32.0</v>
      </c>
      <c r="E25" s="1" t="s">
        <v>21</v>
      </c>
      <c r="F25" s="1" t="s">
        <v>7</v>
      </c>
    </row>
    <row r="26" ht="14.25" customHeight="1">
      <c r="A26" s="1">
        <v>2.0133045E7</v>
      </c>
      <c r="B26" s="1" t="s">
        <v>23</v>
      </c>
      <c r="C26" s="1" t="s">
        <v>14</v>
      </c>
      <c r="D26" s="1">
        <v>28.0</v>
      </c>
      <c r="E26" s="1" t="s">
        <v>19</v>
      </c>
      <c r="F26" s="1" t="s">
        <v>7</v>
      </c>
    </row>
    <row r="27" ht="14.25" customHeight="1">
      <c r="A27" s="1">
        <v>2.0133045E7</v>
      </c>
      <c r="B27" s="1" t="s">
        <v>23</v>
      </c>
      <c r="C27" s="1" t="s">
        <v>16</v>
      </c>
      <c r="D27" s="1">
        <v>26.0</v>
      </c>
      <c r="E27" s="1" t="s">
        <v>21</v>
      </c>
      <c r="F27" s="1" t="s">
        <v>7</v>
      </c>
    </row>
    <row r="28" ht="14.25" customHeight="1">
      <c r="A28" s="1">
        <v>2.0133045E7</v>
      </c>
      <c r="B28" s="1" t="s">
        <v>23</v>
      </c>
      <c r="C28" s="1" t="s">
        <v>3</v>
      </c>
      <c r="D28" s="1">
        <v>22.0</v>
      </c>
      <c r="E28" s="1" t="s">
        <v>19</v>
      </c>
      <c r="F28" s="1" t="s">
        <v>7</v>
      </c>
    </row>
    <row r="29" ht="14.25" customHeight="1">
      <c r="A29" s="1">
        <v>2.0133045E7</v>
      </c>
      <c r="B29" s="1" t="s">
        <v>23</v>
      </c>
      <c r="C29" s="1" t="s">
        <v>8</v>
      </c>
      <c r="D29" s="1">
        <v>29.0</v>
      </c>
      <c r="E29" s="1" t="s">
        <v>21</v>
      </c>
      <c r="F29" s="1" t="s">
        <v>7</v>
      </c>
    </row>
    <row r="30" ht="14.25" customHeight="1">
      <c r="A30" s="1">
        <v>2.0133045E7</v>
      </c>
      <c r="B30" s="1" t="s">
        <v>23</v>
      </c>
      <c r="C30" s="1" t="s">
        <v>10</v>
      </c>
      <c r="D30" s="1">
        <v>32.0</v>
      </c>
      <c r="E30" s="1" t="s">
        <v>9</v>
      </c>
      <c r="F30" s="1" t="s">
        <v>7</v>
      </c>
    </row>
    <row r="31" ht="14.25" customHeight="1">
      <c r="A31" s="1">
        <v>2.0133045E7</v>
      </c>
      <c r="B31" s="1" t="s">
        <v>23</v>
      </c>
      <c r="C31" s="1" t="s">
        <v>11</v>
      </c>
      <c r="D31" s="1">
        <v>31.0</v>
      </c>
      <c r="E31" s="1" t="s">
        <v>21</v>
      </c>
      <c r="F31" s="1" t="s">
        <v>7</v>
      </c>
    </row>
    <row r="32" ht="14.25" customHeight="1">
      <c r="A32" s="1">
        <v>2.0133045E7</v>
      </c>
      <c r="B32" s="1" t="s">
        <v>23</v>
      </c>
      <c r="C32" s="1" t="s">
        <v>12</v>
      </c>
      <c r="D32" s="1">
        <v>30.0</v>
      </c>
      <c r="E32" s="1" t="s">
        <v>19</v>
      </c>
      <c r="F32" s="1" t="s">
        <v>7</v>
      </c>
    </row>
    <row r="33" ht="14.25" customHeight="1">
      <c r="A33" s="1">
        <v>2.0133045E7</v>
      </c>
      <c r="B33" s="1" t="s">
        <v>23</v>
      </c>
      <c r="C33" s="1" t="s">
        <v>13</v>
      </c>
      <c r="D33" s="1">
        <v>20.0</v>
      </c>
      <c r="E33" s="1" t="s">
        <v>18</v>
      </c>
      <c r="F33" s="1" t="s">
        <v>7</v>
      </c>
    </row>
    <row r="34" ht="14.25" customHeight="1">
      <c r="A34" s="1">
        <v>2.0133044E7</v>
      </c>
      <c r="B34" s="1" t="s">
        <v>24</v>
      </c>
      <c r="C34" s="1" t="s">
        <v>11</v>
      </c>
      <c r="D34" s="1">
        <v>40.0</v>
      </c>
      <c r="E34" s="1" t="s">
        <v>6</v>
      </c>
      <c r="F34" s="1" t="s">
        <v>7</v>
      </c>
    </row>
    <row r="35" ht="14.25" customHeight="1">
      <c r="A35" s="1">
        <v>2.0133044E7</v>
      </c>
      <c r="B35" s="1" t="s">
        <v>24</v>
      </c>
      <c r="C35" s="1" t="s">
        <v>12</v>
      </c>
      <c r="D35" s="1">
        <v>37.0</v>
      </c>
      <c r="E35" s="1" t="s">
        <v>9</v>
      </c>
      <c r="F35" s="1" t="s">
        <v>7</v>
      </c>
    </row>
    <row r="36" ht="14.25" customHeight="1">
      <c r="A36" s="1">
        <v>2.0133044E7</v>
      </c>
      <c r="B36" s="1" t="s">
        <v>24</v>
      </c>
      <c r="C36" s="1" t="s">
        <v>13</v>
      </c>
      <c r="D36" s="1">
        <v>37.0</v>
      </c>
      <c r="E36" s="1" t="s">
        <v>19</v>
      </c>
      <c r="F36" s="1" t="s">
        <v>7</v>
      </c>
    </row>
    <row r="37" ht="14.25" customHeight="1">
      <c r="A37" s="1">
        <v>2.0133044E7</v>
      </c>
      <c r="B37" s="1" t="s">
        <v>24</v>
      </c>
      <c r="C37" s="1" t="s">
        <v>14</v>
      </c>
      <c r="D37" s="1">
        <v>34.0</v>
      </c>
      <c r="E37" s="1" t="s">
        <v>6</v>
      </c>
      <c r="F37" s="1" t="s">
        <v>7</v>
      </c>
    </row>
    <row r="38" ht="14.25" customHeight="1">
      <c r="A38" s="1">
        <v>2.0133044E7</v>
      </c>
      <c r="B38" s="1" t="s">
        <v>24</v>
      </c>
      <c r="C38" s="1" t="s">
        <v>16</v>
      </c>
      <c r="D38" s="1">
        <v>29.0</v>
      </c>
      <c r="E38" s="1" t="s">
        <v>9</v>
      </c>
      <c r="F38" s="1" t="s">
        <v>7</v>
      </c>
    </row>
    <row r="39" ht="14.25" customHeight="1">
      <c r="A39" s="1">
        <v>2.0133044E7</v>
      </c>
      <c r="B39" s="1" t="s">
        <v>24</v>
      </c>
      <c r="C39" s="1" t="s">
        <v>3</v>
      </c>
      <c r="D39" s="1">
        <v>36.0</v>
      </c>
      <c r="E39" s="1" t="s">
        <v>19</v>
      </c>
      <c r="F39" s="1" t="s">
        <v>7</v>
      </c>
    </row>
    <row r="40" ht="14.25" customHeight="1">
      <c r="A40" s="1">
        <v>2.0133044E7</v>
      </c>
      <c r="B40" s="1" t="s">
        <v>24</v>
      </c>
      <c r="C40" s="1" t="s">
        <v>8</v>
      </c>
      <c r="D40" s="1">
        <v>28.0</v>
      </c>
      <c r="E40" s="1" t="s">
        <v>21</v>
      </c>
      <c r="F40" s="1" t="s">
        <v>7</v>
      </c>
    </row>
    <row r="41" ht="14.25" customHeight="1">
      <c r="A41" s="1">
        <v>2.0133044E7</v>
      </c>
      <c r="B41" s="1" t="s">
        <v>24</v>
      </c>
      <c r="C41" s="1" t="s">
        <v>10</v>
      </c>
      <c r="D41" s="1">
        <v>40.0</v>
      </c>
      <c r="E41" s="1" t="s">
        <v>6</v>
      </c>
      <c r="F41" s="1" t="s">
        <v>7</v>
      </c>
    </row>
    <row r="42" ht="14.25" customHeight="1">
      <c r="A42" s="1">
        <v>2.0133043E7</v>
      </c>
      <c r="B42" s="1" t="s">
        <v>25</v>
      </c>
      <c r="C42" s="1" t="s">
        <v>3</v>
      </c>
      <c r="D42" s="1">
        <v>34.0</v>
      </c>
      <c r="E42" s="1" t="s">
        <v>18</v>
      </c>
      <c r="F42" s="1" t="s">
        <v>7</v>
      </c>
    </row>
    <row r="43" ht="14.25" customHeight="1">
      <c r="A43" s="1">
        <v>2.0133043E7</v>
      </c>
      <c r="B43" s="1" t="s">
        <v>25</v>
      </c>
      <c r="C43" s="1" t="s">
        <v>8</v>
      </c>
      <c r="D43" s="1">
        <v>29.0</v>
      </c>
      <c r="E43" s="1" t="s">
        <v>21</v>
      </c>
      <c r="F43" s="1" t="s">
        <v>7</v>
      </c>
    </row>
    <row r="44" ht="14.25" customHeight="1">
      <c r="A44" s="1">
        <v>2.0133043E7</v>
      </c>
      <c r="B44" s="1" t="s">
        <v>25</v>
      </c>
      <c r="C44" s="1" t="s">
        <v>10</v>
      </c>
      <c r="D44" s="1">
        <v>36.0</v>
      </c>
      <c r="E44" s="1" t="s">
        <v>21</v>
      </c>
      <c r="F44" s="1" t="s">
        <v>7</v>
      </c>
    </row>
    <row r="45" ht="14.25" customHeight="1">
      <c r="A45" s="1">
        <v>2.0133043E7</v>
      </c>
      <c r="B45" s="1" t="s">
        <v>25</v>
      </c>
      <c r="C45" s="1" t="s">
        <v>11</v>
      </c>
      <c r="D45" s="1">
        <v>23.0</v>
      </c>
      <c r="E45" s="1" t="s">
        <v>18</v>
      </c>
      <c r="F45" s="1" t="s">
        <v>7</v>
      </c>
    </row>
    <row r="46" ht="14.25" customHeight="1">
      <c r="A46" s="1">
        <v>2.0133043E7</v>
      </c>
      <c r="B46" s="1" t="s">
        <v>25</v>
      </c>
      <c r="C46" s="1" t="s">
        <v>12</v>
      </c>
      <c r="D46" s="1">
        <v>27.0</v>
      </c>
      <c r="E46" s="1" t="s">
        <v>18</v>
      </c>
      <c r="F46" s="1" t="s">
        <v>7</v>
      </c>
    </row>
    <row r="47" ht="14.25" customHeight="1">
      <c r="A47" s="1">
        <v>2.0133043E7</v>
      </c>
      <c r="B47" s="1" t="s">
        <v>25</v>
      </c>
      <c r="C47" s="1" t="s">
        <v>13</v>
      </c>
      <c r="D47" s="1">
        <v>26.0</v>
      </c>
      <c r="E47" s="1" t="s">
        <v>18</v>
      </c>
      <c r="F47" s="1" t="s">
        <v>7</v>
      </c>
    </row>
    <row r="48" ht="14.25" customHeight="1">
      <c r="A48" s="1">
        <v>2.0133043E7</v>
      </c>
      <c r="B48" s="1" t="s">
        <v>25</v>
      </c>
      <c r="C48" s="1" t="s">
        <v>14</v>
      </c>
      <c r="D48" s="1">
        <v>26.0</v>
      </c>
      <c r="E48" s="1" t="s">
        <v>18</v>
      </c>
      <c r="F48" s="1" t="s">
        <v>7</v>
      </c>
    </row>
    <row r="49" ht="14.25" customHeight="1">
      <c r="A49" s="1">
        <v>2.0133043E7</v>
      </c>
      <c r="B49" s="1" t="s">
        <v>25</v>
      </c>
      <c r="C49" s="1" t="s">
        <v>16</v>
      </c>
      <c r="D49" s="1">
        <v>20.0</v>
      </c>
      <c r="E49" s="1" t="s">
        <v>18</v>
      </c>
      <c r="F49" s="1" t="s">
        <v>7</v>
      </c>
    </row>
    <row r="50" ht="14.25" customHeight="1">
      <c r="A50" s="1">
        <v>2.0132419E7</v>
      </c>
      <c r="B50" s="1" t="s">
        <v>26</v>
      </c>
      <c r="C50" s="1" t="s">
        <v>10</v>
      </c>
      <c r="D50" s="1">
        <v>34.0</v>
      </c>
      <c r="E50" s="1" t="s">
        <v>21</v>
      </c>
      <c r="F50" s="1" t="s">
        <v>7</v>
      </c>
    </row>
    <row r="51" ht="14.25" customHeight="1">
      <c r="A51" s="1">
        <v>2.0132419E7</v>
      </c>
      <c r="B51" s="1" t="s">
        <v>26</v>
      </c>
      <c r="C51" s="1" t="s">
        <v>11</v>
      </c>
      <c r="D51" s="1">
        <v>30.0</v>
      </c>
      <c r="E51" s="1" t="s">
        <v>21</v>
      </c>
      <c r="F51" s="1" t="s">
        <v>7</v>
      </c>
    </row>
    <row r="52" ht="14.25" customHeight="1">
      <c r="A52" s="1">
        <v>2.0132419E7</v>
      </c>
      <c r="B52" s="1" t="s">
        <v>26</v>
      </c>
      <c r="C52" s="1" t="s">
        <v>12</v>
      </c>
      <c r="D52" s="1">
        <v>35.0</v>
      </c>
      <c r="E52" s="1" t="s">
        <v>21</v>
      </c>
      <c r="F52" s="1" t="s">
        <v>7</v>
      </c>
    </row>
    <row r="53" ht="14.25" customHeight="1">
      <c r="A53" s="1">
        <v>2.0132419E7</v>
      </c>
      <c r="B53" s="1" t="s">
        <v>26</v>
      </c>
      <c r="C53" s="1" t="s">
        <v>13</v>
      </c>
      <c r="D53" s="1">
        <v>28.0</v>
      </c>
      <c r="E53" s="1" t="s">
        <v>18</v>
      </c>
      <c r="F53" s="1" t="s">
        <v>7</v>
      </c>
    </row>
    <row r="54" ht="14.25" customHeight="1">
      <c r="A54" s="1">
        <v>2.0132419E7</v>
      </c>
      <c r="B54" s="1" t="s">
        <v>26</v>
      </c>
      <c r="C54" s="1" t="s">
        <v>14</v>
      </c>
      <c r="D54" s="1">
        <v>30.0</v>
      </c>
      <c r="E54" s="1" t="s">
        <v>18</v>
      </c>
      <c r="F54" s="1" t="s">
        <v>7</v>
      </c>
    </row>
    <row r="55" ht="14.25" customHeight="1">
      <c r="A55" s="1">
        <v>2.0132419E7</v>
      </c>
      <c r="B55" s="1" t="s">
        <v>26</v>
      </c>
      <c r="C55" s="1" t="s">
        <v>16</v>
      </c>
      <c r="D55" s="1">
        <v>35.0</v>
      </c>
      <c r="E55" s="1" t="s">
        <v>21</v>
      </c>
      <c r="F55" s="1" t="s">
        <v>7</v>
      </c>
    </row>
    <row r="56" ht="14.25" customHeight="1">
      <c r="A56" s="1">
        <v>2.0132419E7</v>
      </c>
      <c r="B56" s="1" t="s">
        <v>26</v>
      </c>
      <c r="C56" s="1" t="s">
        <v>3</v>
      </c>
      <c r="D56" s="1">
        <v>32.0</v>
      </c>
      <c r="E56" s="1" t="s">
        <v>18</v>
      </c>
      <c r="F56" s="1" t="s">
        <v>7</v>
      </c>
    </row>
    <row r="57" ht="14.25" customHeight="1">
      <c r="A57" s="1">
        <v>2.0132419E7</v>
      </c>
      <c r="B57" s="1" t="s">
        <v>26</v>
      </c>
      <c r="C57" s="1" t="s">
        <v>8</v>
      </c>
      <c r="D57" s="1">
        <v>35.0</v>
      </c>
      <c r="E57" s="1" t="s">
        <v>9</v>
      </c>
      <c r="F57" s="1" t="s">
        <v>7</v>
      </c>
    </row>
    <row r="58" ht="14.25" customHeight="1">
      <c r="A58" s="1">
        <v>2.0132384E7</v>
      </c>
      <c r="B58" s="1" t="s">
        <v>27</v>
      </c>
      <c r="C58" s="1" t="s">
        <v>8</v>
      </c>
      <c r="D58" s="1">
        <v>29.0</v>
      </c>
      <c r="E58" s="1" t="s">
        <v>21</v>
      </c>
      <c r="F58" s="1" t="s">
        <v>7</v>
      </c>
    </row>
    <row r="59" ht="14.25" customHeight="1">
      <c r="A59" s="1">
        <v>2.0132384E7</v>
      </c>
      <c r="B59" s="1" t="s">
        <v>27</v>
      </c>
      <c r="C59" s="1" t="s">
        <v>10</v>
      </c>
      <c r="D59" s="1">
        <v>23.0</v>
      </c>
      <c r="E59" s="1" t="s">
        <v>18</v>
      </c>
      <c r="F59" s="1" t="s">
        <v>7</v>
      </c>
    </row>
    <row r="60" ht="14.25" customHeight="1">
      <c r="A60" s="1">
        <v>2.0132384E7</v>
      </c>
      <c r="B60" s="1" t="s">
        <v>27</v>
      </c>
      <c r="C60" s="1" t="s">
        <v>11</v>
      </c>
      <c r="D60" s="1">
        <v>20.0</v>
      </c>
      <c r="E60" s="1" t="s">
        <v>18</v>
      </c>
      <c r="F60" s="1" t="s">
        <v>7</v>
      </c>
    </row>
    <row r="61" ht="14.25" customHeight="1">
      <c r="A61" s="1">
        <v>2.0132384E7</v>
      </c>
      <c r="B61" s="1" t="s">
        <v>27</v>
      </c>
      <c r="C61" s="1" t="s">
        <v>12</v>
      </c>
      <c r="D61" s="1">
        <v>30.0</v>
      </c>
      <c r="E61" s="1" t="s">
        <v>20</v>
      </c>
      <c r="F61" s="1" t="s">
        <v>20</v>
      </c>
    </row>
    <row r="62" ht="14.25" customHeight="1">
      <c r="A62" s="1">
        <v>2.0132384E7</v>
      </c>
      <c r="B62" s="1" t="s">
        <v>27</v>
      </c>
      <c r="C62" s="1" t="s">
        <v>13</v>
      </c>
      <c r="D62" s="1">
        <v>20.0</v>
      </c>
      <c r="E62" s="1" t="s">
        <v>20</v>
      </c>
      <c r="F62" s="1" t="s">
        <v>20</v>
      </c>
    </row>
    <row r="63" ht="14.25" customHeight="1">
      <c r="A63" s="1">
        <v>2.0132384E7</v>
      </c>
      <c r="B63" s="1" t="s">
        <v>27</v>
      </c>
      <c r="C63" s="1" t="s">
        <v>14</v>
      </c>
      <c r="D63" s="1">
        <v>20.0</v>
      </c>
      <c r="E63" s="1" t="s">
        <v>18</v>
      </c>
      <c r="F63" s="1" t="s">
        <v>7</v>
      </c>
    </row>
    <row r="64" ht="14.25" customHeight="1">
      <c r="A64" s="1">
        <v>2.0132384E7</v>
      </c>
      <c r="B64" s="1" t="s">
        <v>27</v>
      </c>
      <c r="C64" s="1" t="s">
        <v>16</v>
      </c>
      <c r="D64" s="1">
        <v>30.0</v>
      </c>
      <c r="E64" s="1" t="s">
        <v>20</v>
      </c>
      <c r="F64" s="1" t="s">
        <v>20</v>
      </c>
    </row>
    <row r="65" ht="14.25" customHeight="1">
      <c r="A65" s="1">
        <v>2.0132384E7</v>
      </c>
      <c r="B65" s="1" t="s">
        <v>27</v>
      </c>
      <c r="C65" s="1" t="s">
        <v>3</v>
      </c>
      <c r="D65" s="1">
        <v>20.0</v>
      </c>
      <c r="E65" s="1" t="s">
        <v>20</v>
      </c>
      <c r="F65" s="1" t="s">
        <v>20</v>
      </c>
    </row>
    <row r="66" ht="14.25" customHeight="1">
      <c r="A66" s="1">
        <v>2.0130603E7</v>
      </c>
      <c r="B66" s="1" t="s">
        <v>28</v>
      </c>
      <c r="C66" s="1" t="s">
        <v>8</v>
      </c>
      <c r="D66" s="1">
        <v>26.0</v>
      </c>
      <c r="E66" s="1" t="s">
        <v>19</v>
      </c>
      <c r="F66" s="1" t="s">
        <v>7</v>
      </c>
    </row>
    <row r="67" ht="14.25" customHeight="1">
      <c r="A67" s="1">
        <v>2.0130603E7</v>
      </c>
      <c r="B67" s="1" t="s">
        <v>28</v>
      </c>
      <c r="C67" s="1" t="s">
        <v>10</v>
      </c>
      <c r="D67" s="1">
        <v>27.0</v>
      </c>
      <c r="E67" s="1" t="s">
        <v>19</v>
      </c>
      <c r="F67" s="1" t="s">
        <v>7</v>
      </c>
    </row>
    <row r="68" ht="14.25" customHeight="1">
      <c r="A68" s="1">
        <v>2.0130603E7</v>
      </c>
      <c r="B68" s="1" t="s">
        <v>28</v>
      </c>
      <c r="C68" s="1" t="s">
        <v>11</v>
      </c>
      <c r="D68" s="1">
        <v>30.0</v>
      </c>
      <c r="E68" s="1" t="s">
        <v>21</v>
      </c>
      <c r="F68" s="1" t="s">
        <v>7</v>
      </c>
    </row>
    <row r="69" ht="14.25" customHeight="1">
      <c r="A69" s="1">
        <v>2.0130603E7</v>
      </c>
      <c r="B69" s="1" t="s">
        <v>28</v>
      </c>
      <c r="C69" s="1" t="s">
        <v>12</v>
      </c>
      <c r="D69" s="1">
        <v>22.0</v>
      </c>
      <c r="E69" s="1" t="s">
        <v>18</v>
      </c>
      <c r="F69" s="1" t="s">
        <v>7</v>
      </c>
    </row>
    <row r="70" ht="14.25" customHeight="1">
      <c r="A70" s="1">
        <v>2.0130603E7</v>
      </c>
      <c r="B70" s="1" t="s">
        <v>28</v>
      </c>
      <c r="C70" s="1" t="s">
        <v>13</v>
      </c>
      <c r="D70" s="1">
        <v>23.0</v>
      </c>
      <c r="E70" s="1" t="s">
        <v>20</v>
      </c>
      <c r="F70" s="1" t="s">
        <v>20</v>
      </c>
    </row>
    <row r="71" ht="14.25" customHeight="1">
      <c r="A71" s="1">
        <v>2.0130603E7</v>
      </c>
      <c r="B71" s="1" t="s">
        <v>28</v>
      </c>
      <c r="C71" s="1" t="s">
        <v>14</v>
      </c>
      <c r="D71" s="1">
        <v>28.0</v>
      </c>
      <c r="E71" s="1" t="s">
        <v>20</v>
      </c>
      <c r="F71" s="1" t="s">
        <v>20</v>
      </c>
    </row>
    <row r="72" ht="14.25" customHeight="1">
      <c r="A72" s="1">
        <v>2.0130603E7</v>
      </c>
      <c r="B72" s="1" t="s">
        <v>28</v>
      </c>
      <c r="C72" s="1" t="s">
        <v>16</v>
      </c>
      <c r="D72" s="1">
        <v>16.0</v>
      </c>
      <c r="E72" s="1" t="s">
        <v>20</v>
      </c>
      <c r="F72" s="1" t="s">
        <v>20</v>
      </c>
    </row>
    <row r="73" ht="14.25" customHeight="1">
      <c r="A73" s="1">
        <v>2.0130603E7</v>
      </c>
      <c r="B73" s="1" t="s">
        <v>28</v>
      </c>
      <c r="C73" s="1" t="s">
        <v>3</v>
      </c>
      <c r="D73" s="1">
        <v>21.0</v>
      </c>
      <c r="E73" s="1" t="s">
        <v>20</v>
      </c>
      <c r="F73" s="1" t="s">
        <v>20</v>
      </c>
    </row>
    <row r="74" ht="14.25" customHeight="1">
      <c r="A74" s="1">
        <v>2.0130602E7</v>
      </c>
      <c r="B74" s="1" t="s">
        <v>29</v>
      </c>
      <c r="C74" s="1" t="s">
        <v>11</v>
      </c>
      <c r="D74" s="1">
        <v>29.0</v>
      </c>
      <c r="E74" s="1" t="s">
        <v>21</v>
      </c>
      <c r="F74" s="1" t="s">
        <v>7</v>
      </c>
    </row>
    <row r="75" ht="14.25" customHeight="1">
      <c r="A75" s="1">
        <v>2.0130602E7</v>
      </c>
      <c r="B75" s="1" t="s">
        <v>29</v>
      </c>
      <c r="C75" s="1" t="s">
        <v>12</v>
      </c>
      <c r="D75" s="1">
        <v>30.0</v>
      </c>
      <c r="E75" s="1" t="s">
        <v>21</v>
      </c>
      <c r="F75" s="1" t="s">
        <v>7</v>
      </c>
    </row>
    <row r="76" ht="14.25" customHeight="1">
      <c r="A76" s="1">
        <v>2.0130602E7</v>
      </c>
      <c r="B76" s="1" t="s">
        <v>29</v>
      </c>
      <c r="C76" s="1" t="s">
        <v>13</v>
      </c>
      <c r="D76" s="1">
        <v>22.0</v>
      </c>
      <c r="E76" s="1" t="s">
        <v>20</v>
      </c>
      <c r="F76" s="1" t="s">
        <v>20</v>
      </c>
    </row>
    <row r="77" ht="14.25" customHeight="1">
      <c r="A77" s="1">
        <v>2.0130602E7</v>
      </c>
      <c r="B77" s="1" t="s">
        <v>29</v>
      </c>
      <c r="C77" s="1" t="s">
        <v>14</v>
      </c>
      <c r="D77" s="1">
        <v>27.0</v>
      </c>
      <c r="E77" s="1" t="s">
        <v>20</v>
      </c>
      <c r="F77" s="1" t="s">
        <v>20</v>
      </c>
    </row>
    <row r="78" ht="14.25" customHeight="1">
      <c r="A78" s="1">
        <v>2.0130602E7</v>
      </c>
      <c r="B78" s="1" t="s">
        <v>29</v>
      </c>
      <c r="C78" s="1" t="s">
        <v>16</v>
      </c>
      <c r="D78" s="1">
        <v>20.0</v>
      </c>
      <c r="E78" s="1" t="s">
        <v>20</v>
      </c>
      <c r="F78" s="1" t="s">
        <v>20</v>
      </c>
    </row>
    <row r="79" ht="14.25" customHeight="1">
      <c r="A79" s="1">
        <v>2.0130602E7</v>
      </c>
      <c r="B79" s="1" t="s">
        <v>29</v>
      </c>
      <c r="C79" s="1" t="s">
        <v>3</v>
      </c>
      <c r="D79" s="1">
        <v>27.0</v>
      </c>
      <c r="E79" s="1" t="s">
        <v>20</v>
      </c>
      <c r="F79" s="1" t="s">
        <v>20</v>
      </c>
    </row>
    <row r="80" ht="14.25" customHeight="1">
      <c r="A80" s="1">
        <v>2.0130602E7</v>
      </c>
      <c r="B80" s="1" t="s">
        <v>29</v>
      </c>
      <c r="C80" s="1" t="s">
        <v>8</v>
      </c>
      <c r="D80" s="1">
        <v>24.0</v>
      </c>
      <c r="E80" s="1" t="s">
        <v>21</v>
      </c>
      <c r="F80" s="1" t="s">
        <v>7</v>
      </c>
    </row>
    <row r="81" ht="14.25" customHeight="1">
      <c r="A81" s="1">
        <v>2.0130602E7</v>
      </c>
      <c r="B81" s="1" t="s">
        <v>29</v>
      </c>
      <c r="C81" s="1" t="s">
        <v>10</v>
      </c>
      <c r="D81" s="1">
        <v>33.0</v>
      </c>
      <c r="E81" s="1" t="s">
        <v>21</v>
      </c>
      <c r="F81" s="1" t="s">
        <v>7</v>
      </c>
    </row>
    <row r="82" ht="14.25" customHeight="1">
      <c r="A82" s="1">
        <v>2.0130601E7</v>
      </c>
      <c r="B82" s="1" t="s">
        <v>30</v>
      </c>
      <c r="C82" s="1" t="s">
        <v>11</v>
      </c>
      <c r="D82" s="1">
        <v>31.0</v>
      </c>
      <c r="E82" s="1" t="s">
        <v>21</v>
      </c>
      <c r="F82" s="1" t="s">
        <v>7</v>
      </c>
    </row>
    <row r="83" ht="14.25" customHeight="1">
      <c r="A83" s="1">
        <v>2.0130601E7</v>
      </c>
      <c r="B83" s="1" t="s">
        <v>30</v>
      </c>
      <c r="C83" s="1" t="s">
        <v>12</v>
      </c>
      <c r="D83" s="1">
        <v>44.0</v>
      </c>
      <c r="E83" s="1" t="s">
        <v>9</v>
      </c>
      <c r="F83" s="1" t="s">
        <v>7</v>
      </c>
    </row>
    <row r="84" ht="14.25" customHeight="1">
      <c r="A84" s="1">
        <v>2.0130601E7</v>
      </c>
      <c r="B84" s="1" t="s">
        <v>30</v>
      </c>
      <c r="C84" s="1" t="s">
        <v>13</v>
      </c>
      <c r="D84" s="1">
        <v>26.0</v>
      </c>
      <c r="E84" s="1" t="s">
        <v>20</v>
      </c>
      <c r="F84" s="1" t="s">
        <v>20</v>
      </c>
    </row>
    <row r="85" ht="14.25" customHeight="1">
      <c r="A85" s="1">
        <v>2.0130601E7</v>
      </c>
      <c r="B85" s="1" t="s">
        <v>30</v>
      </c>
      <c r="C85" s="1" t="s">
        <v>14</v>
      </c>
      <c r="D85" s="1">
        <v>22.0</v>
      </c>
      <c r="E85" s="1" t="s">
        <v>18</v>
      </c>
      <c r="F85" s="1" t="s">
        <v>7</v>
      </c>
    </row>
    <row r="86" ht="14.25" customHeight="1">
      <c r="A86" s="1">
        <v>2.0130601E7</v>
      </c>
      <c r="B86" s="1" t="s">
        <v>30</v>
      </c>
      <c r="C86" s="1" t="s">
        <v>16</v>
      </c>
      <c r="D86" s="1">
        <v>20.0</v>
      </c>
      <c r="E86" s="1" t="s">
        <v>20</v>
      </c>
      <c r="F86" s="1" t="s">
        <v>20</v>
      </c>
    </row>
    <row r="87" ht="14.25" customHeight="1">
      <c r="A87" s="1">
        <v>2.0130601E7</v>
      </c>
      <c r="B87" s="1" t="s">
        <v>30</v>
      </c>
      <c r="C87" s="1" t="s">
        <v>3</v>
      </c>
      <c r="D87" s="1">
        <v>26.0</v>
      </c>
      <c r="E87" s="1" t="s">
        <v>18</v>
      </c>
      <c r="F87" s="1" t="s">
        <v>7</v>
      </c>
    </row>
    <row r="88" ht="14.25" customHeight="1">
      <c r="A88" s="1">
        <v>2.0130601E7</v>
      </c>
      <c r="B88" s="1" t="s">
        <v>30</v>
      </c>
      <c r="C88" s="1" t="s">
        <v>8</v>
      </c>
      <c r="D88" s="1">
        <v>22.0</v>
      </c>
      <c r="E88" s="1" t="s">
        <v>19</v>
      </c>
      <c r="F88" s="1" t="s">
        <v>7</v>
      </c>
    </row>
    <row r="89" ht="14.25" customHeight="1">
      <c r="A89" s="1">
        <v>2.0130601E7</v>
      </c>
      <c r="B89" s="1" t="s">
        <v>30</v>
      </c>
      <c r="C89" s="1" t="s">
        <v>10</v>
      </c>
      <c r="D89" s="1">
        <v>35.0</v>
      </c>
      <c r="E89" s="1" t="s">
        <v>21</v>
      </c>
      <c r="F89" s="1" t="s">
        <v>7</v>
      </c>
    </row>
    <row r="90" ht="14.25" customHeight="1">
      <c r="A90" s="1">
        <v>2.01306E7</v>
      </c>
      <c r="B90" s="1" t="s">
        <v>31</v>
      </c>
      <c r="C90" s="1" t="s">
        <v>8</v>
      </c>
      <c r="D90" s="1">
        <v>23.0</v>
      </c>
      <c r="E90" s="1" t="s">
        <v>18</v>
      </c>
      <c r="F90" s="1" t="s">
        <v>7</v>
      </c>
    </row>
    <row r="91" ht="14.25" customHeight="1">
      <c r="A91" s="1">
        <v>2.01306E7</v>
      </c>
      <c r="B91" s="1" t="s">
        <v>31</v>
      </c>
      <c r="C91" s="1" t="s">
        <v>10</v>
      </c>
      <c r="D91" s="1">
        <v>20.0</v>
      </c>
      <c r="E91" s="1" t="s">
        <v>21</v>
      </c>
      <c r="F91" s="1" t="s">
        <v>7</v>
      </c>
    </row>
    <row r="92" ht="14.25" customHeight="1">
      <c r="A92" s="1">
        <v>2.01306E7</v>
      </c>
      <c r="B92" s="1" t="s">
        <v>31</v>
      </c>
      <c r="C92" s="1" t="s">
        <v>11</v>
      </c>
      <c r="D92" s="1">
        <v>21.0</v>
      </c>
      <c r="E92" s="1" t="s">
        <v>18</v>
      </c>
      <c r="F92" s="1" t="s">
        <v>7</v>
      </c>
    </row>
    <row r="93" ht="14.25" customHeight="1">
      <c r="A93" s="1">
        <v>2.01306E7</v>
      </c>
      <c r="B93" s="1" t="s">
        <v>31</v>
      </c>
      <c r="C93" s="1" t="s">
        <v>12</v>
      </c>
      <c r="D93" s="1">
        <v>23.0</v>
      </c>
      <c r="E93" s="1" t="s">
        <v>18</v>
      </c>
      <c r="F93" s="1" t="s">
        <v>7</v>
      </c>
    </row>
    <row r="94" ht="14.25" customHeight="1">
      <c r="A94" s="1">
        <v>2.01306E7</v>
      </c>
      <c r="B94" s="1" t="s">
        <v>31</v>
      </c>
      <c r="C94" s="1" t="s">
        <v>13</v>
      </c>
      <c r="D94" s="1">
        <v>20.0</v>
      </c>
      <c r="E94" s="1" t="s">
        <v>20</v>
      </c>
      <c r="F94" s="1" t="s">
        <v>20</v>
      </c>
    </row>
    <row r="95" ht="14.25" customHeight="1">
      <c r="A95" s="1">
        <v>2.01306E7</v>
      </c>
      <c r="B95" s="1" t="s">
        <v>31</v>
      </c>
      <c r="C95" s="1" t="s">
        <v>14</v>
      </c>
      <c r="D95" s="1">
        <v>20.0</v>
      </c>
      <c r="E95" s="1" t="s">
        <v>20</v>
      </c>
      <c r="F95" s="1" t="s">
        <v>20</v>
      </c>
    </row>
    <row r="96" ht="14.25" customHeight="1">
      <c r="A96" s="1">
        <v>2.01306E7</v>
      </c>
      <c r="B96" s="1" t="s">
        <v>31</v>
      </c>
      <c r="C96" s="1" t="s">
        <v>16</v>
      </c>
      <c r="D96" s="1">
        <v>23.0</v>
      </c>
      <c r="E96" s="1" t="s">
        <v>20</v>
      </c>
      <c r="F96" s="1" t="s">
        <v>20</v>
      </c>
    </row>
    <row r="97" ht="14.25" customHeight="1">
      <c r="A97" s="1">
        <v>2.01306E7</v>
      </c>
      <c r="B97" s="1" t="s">
        <v>31</v>
      </c>
      <c r="C97" s="1" t="s">
        <v>3</v>
      </c>
      <c r="D97" s="1">
        <v>20.0</v>
      </c>
      <c r="E97" s="1" t="s">
        <v>20</v>
      </c>
      <c r="F97" s="1" t="s">
        <v>20</v>
      </c>
    </row>
    <row r="98" ht="14.25" customHeight="1">
      <c r="A98" s="1">
        <v>2.0130599E7</v>
      </c>
      <c r="B98" s="1" t="s">
        <v>32</v>
      </c>
      <c r="C98" s="1" t="s">
        <v>10</v>
      </c>
      <c r="D98" s="1">
        <v>34.0</v>
      </c>
      <c r="E98" s="1" t="s">
        <v>21</v>
      </c>
      <c r="F98" s="1" t="s">
        <v>7</v>
      </c>
    </row>
    <row r="99" ht="14.25" customHeight="1">
      <c r="A99" s="1">
        <v>2.0130599E7</v>
      </c>
      <c r="B99" s="1" t="s">
        <v>32</v>
      </c>
      <c r="C99" s="1" t="s">
        <v>11</v>
      </c>
      <c r="D99" s="1">
        <v>9.0</v>
      </c>
      <c r="E99" s="1" t="s">
        <v>20</v>
      </c>
      <c r="F99" s="1" t="s">
        <v>20</v>
      </c>
    </row>
    <row r="100" ht="14.25" customHeight="1">
      <c r="A100" s="1">
        <v>2.0130599E7</v>
      </c>
      <c r="B100" s="1" t="s">
        <v>32</v>
      </c>
      <c r="C100" s="1" t="s">
        <v>12</v>
      </c>
      <c r="D100" s="1">
        <v>10.0</v>
      </c>
      <c r="E100" s="1" t="s">
        <v>20</v>
      </c>
      <c r="F100" s="1" t="s">
        <v>20</v>
      </c>
    </row>
    <row r="101" ht="14.25" customHeight="1">
      <c r="A101" s="1">
        <v>2.0130599E7</v>
      </c>
      <c r="B101" s="1" t="s">
        <v>32</v>
      </c>
      <c r="C101" s="1" t="s">
        <v>13</v>
      </c>
      <c r="D101" s="1">
        <v>10.0</v>
      </c>
      <c r="E101" s="1" t="s">
        <v>20</v>
      </c>
      <c r="F101" s="1" t="s">
        <v>20</v>
      </c>
    </row>
    <row r="102" ht="14.25" customHeight="1">
      <c r="A102" s="1">
        <v>2.0130599E7</v>
      </c>
      <c r="B102" s="1" t="s">
        <v>32</v>
      </c>
      <c r="C102" s="1" t="s">
        <v>14</v>
      </c>
      <c r="D102" s="1">
        <v>20.0</v>
      </c>
      <c r="E102" s="1" t="s">
        <v>18</v>
      </c>
      <c r="F102" s="1" t="s">
        <v>7</v>
      </c>
    </row>
    <row r="103" ht="14.25" customHeight="1">
      <c r="A103" s="1">
        <v>2.0130599E7</v>
      </c>
      <c r="B103" s="1" t="s">
        <v>32</v>
      </c>
      <c r="C103" s="1" t="s">
        <v>16</v>
      </c>
      <c r="D103" s="1">
        <v>20.0</v>
      </c>
      <c r="E103" s="1" t="s">
        <v>20</v>
      </c>
      <c r="F103" s="1" t="s">
        <v>20</v>
      </c>
    </row>
    <row r="104" ht="14.25" customHeight="1">
      <c r="A104" s="1">
        <v>2.0130599E7</v>
      </c>
      <c r="B104" s="1" t="s">
        <v>32</v>
      </c>
      <c r="C104" s="1" t="s">
        <v>3</v>
      </c>
      <c r="D104" s="1">
        <v>9.0</v>
      </c>
      <c r="E104" s="1" t="s">
        <v>20</v>
      </c>
      <c r="F104" s="1" t="s">
        <v>20</v>
      </c>
    </row>
    <row r="105" ht="14.25" customHeight="1">
      <c r="A105" s="1">
        <v>2.0130599E7</v>
      </c>
      <c r="B105" s="1" t="s">
        <v>32</v>
      </c>
      <c r="C105" s="1" t="s">
        <v>8</v>
      </c>
      <c r="D105" s="1">
        <v>13.0</v>
      </c>
      <c r="E105" s="1" t="s">
        <v>19</v>
      </c>
      <c r="F105" s="1" t="s">
        <v>7</v>
      </c>
    </row>
    <row r="106" ht="14.25" customHeight="1">
      <c r="A106" s="1">
        <v>2.0130597E7</v>
      </c>
      <c r="B106" s="1" t="s">
        <v>33</v>
      </c>
      <c r="C106" s="1" t="s">
        <v>10</v>
      </c>
      <c r="D106" s="1">
        <v>40.0</v>
      </c>
      <c r="E106" s="1" t="s">
        <v>6</v>
      </c>
      <c r="F106" s="1" t="s">
        <v>7</v>
      </c>
    </row>
    <row r="107" ht="14.25" customHeight="1">
      <c r="A107" s="1">
        <v>2.0130597E7</v>
      </c>
      <c r="B107" s="1" t="s">
        <v>33</v>
      </c>
      <c r="C107" s="1" t="s">
        <v>11</v>
      </c>
      <c r="D107" s="1">
        <v>39.0</v>
      </c>
      <c r="E107" s="1" t="s">
        <v>9</v>
      </c>
      <c r="F107" s="1" t="s">
        <v>7</v>
      </c>
    </row>
    <row r="108" ht="14.25" customHeight="1">
      <c r="A108" s="1">
        <v>2.0130597E7</v>
      </c>
      <c r="B108" s="1" t="s">
        <v>33</v>
      </c>
      <c r="C108" s="1" t="s">
        <v>12</v>
      </c>
      <c r="D108" s="1">
        <v>36.0</v>
      </c>
      <c r="E108" s="1" t="s">
        <v>9</v>
      </c>
      <c r="F108" s="1" t="s">
        <v>7</v>
      </c>
    </row>
    <row r="109" ht="14.25" customHeight="1">
      <c r="A109" s="1">
        <v>2.0130597E7</v>
      </c>
      <c r="B109" s="1" t="s">
        <v>33</v>
      </c>
      <c r="C109" s="1" t="s">
        <v>13</v>
      </c>
      <c r="D109" s="1">
        <v>29.0</v>
      </c>
      <c r="E109" s="1" t="s">
        <v>20</v>
      </c>
      <c r="F109" s="1" t="s">
        <v>20</v>
      </c>
    </row>
    <row r="110" ht="14.25" customHeight="1">
      <c r="A110" s="1">
        <v>2.0130597E7</v>
      </c>
      <c r="B110" s="1" t="s">
        <v>33</v>
      </c>
      <c r="C110" s="1" t="s">
        <v>14</v>
      </c>
      <c r="D110" s="1">
        <v>26.0</v>
      </c>
      <c r="E110" s="1" t="s">
        <v>18</v>
      </c>
      <c r="F110" s="1" t="s">
        <v>7</v>
      </c>
    </row>
    <row r="111" ht="14.25" customHeight="1">
      <c r="A111" s="1">
        <v>2.0130597E7</v>
      </c>
      <c r="B111" s="1" t="s">
        <v>33</v>
      </c>
      <c r="C111" s="1" t="s">
        <v>16</v>
      </c>
      <c r="D111" s="1">
        <v>27.0</v>
      </c>
      <c r="E111" s="1" t="s">
        <v>20</v>
      </c>
      <c r="F111" s="1" t="s">
        <v>20</v>
      </c>
    </row>
    <row r="112" ht="14.25" customHeight="1">
      <c r="A112" s="1">
        <v>2.0130597E7</v>
      </c>
      <c r="B112" s="1" t="s">
        <v>33</v>
      </c>
      <c r="C112" s="1" t="s">
        <v>3</v>
      </c>
      <c r="D112" s="1">
        <v>37.0</v>
      </c>
      <c r="E112" s="1" t="s">
        <v>20</v>
      </c>
      <c r="F112" s="1" t="s">
        <v>20</v>
      </c>
    </row>
    <row r="113" ht="14.25" customHeight="1">
      <c r="A113" s="1">
        <v>2.0130597E7</v>
      </c>
      <c r="B113" s="1" t="s">
        <v>33</v>
      </c>
      <c r="C113" s="1" t="s">
        <v>8</v>
      </c>
      <c r="D113" s="1">
        <v>23.0</v>
      </c>
      <c r="E113" s="1" t="s">
        <v>20</v>
      </c>
      <c r="F113" s="1" t="s">
        <v>20</v>
      </c>
    </row>
    <row r="114" ht="14.25" customHeight="1">
      <c r="A114" s="1">
        <v>2.0130596E7</v>
      </c>
      <c r="B114" s="1" t="s">
        <v>34</v>
      </c>
      <c r="C114" s="1" t="s">
        <v>8</v>
      </c>
      <c r="D114" s="1">
        <v>31.0</v>
      </c>
      <c r="E114" s="1" t="s">
        <v>21</v>
      </c>
      <c r="F114" s="1" t="s">
        <v>7</v>
      </c>
    </row>
    <row r="115" ht="14.25" customHeight="1">
      <c r="A115" s="1">
        <v>2.0130596E7</v>
      </c>
      <c r="B115" s="1" t="s">
        <v>34</v>
      </c>
      <c r="C115" s="1" t="s">
        <v>10</v>
      </c>
      <c r="D115" s="1">
        <v>39.0</v>
      </c>
      <c r="E115" s="1" t="s">
        <v>9</v>
      </c>
      <c r="F115" s="1" t="s">
        <v>7</v>
      </c>
    </row>
    <row r="116" ht="14.25" customHeight="1">
      <c r="A116" s="1">
        <v>2.0130596E7</v>
      </c>
      <c r="B116" s="1" t="s">
        <v>34</v>
      </c>
      <c r="C116" s="1" t="s">
        <v>11</v>
      </c>
      <c r="D116" s="1">
        <v>34.0</v>
      </c>
      <c r="E116" s="1" t="s">
        <v>21</v>
      </c>
      <c r="F116" s="1" t="s">
        <v>7</v>
      </c>
    </row>
    <row r="117" ht="14.25" customHeight="1">
      <c r="A117" s="1">
        <v>2.0130596E7</v>
      </c>
      <c r="B117" s="1" t="s">
        <v>34</v>
      </c>
      <c r="C117" s="1" t="s">
        <v>12</v>
      </c>
      <c r="D117" s="1">
        <v>41.0</v>
      </c>
      <c r="E117" s="1" t="s">
        <v>9</v>
      </c>
      <c r="F117" s="1" t="s">
        <v>7</v>
      </c>
    </row>
    <row r="118" ht="14.25" customHeight="1">
      <c r="A118" s="1">
        <v>2.0130596E7</v>
      </c>
      <c r="B118" s="1" t="s">
        <v>34</v>
      </c>
      <c r="C118" s="1" t="s">
        <v>13</v>
      </c>
      <c r="D118" s="1">
        <v>28.0</v>
      </c>
      <c r="E118" s="1" t="s">
        <v>18</v>
      </c>
      <c r="F118" s="1" t="s">
        <v>7</v>
      </c>
    </row>
    <row r="119" ht="14.25" customHeight="1">
      <c r="A119" s="1">
        <v>2.0130596E7</v>
      </c>
      <c r="B119" s="1" t="s">
        <v>34</v>
      </c>
      <c r="C119" s="1" t="s">
        <v>14</v>
      </c>
      <c r="D119" s="1">
        <v>32.0</v>
      </c>
      <c r="E119" s="1" t="s">
        <v>19</v>
      </c>
      <c r="F119" s="1" t="s">
        <v>7</v>
      </c>
    </row>
    <row r="120" ht="14.25" customHeight="1">
      <c r="A120" s="1">
        <v>2.0130596E7</v>
      </c>
      <c r="B120" s="1" t="s">
        <v>34</v>
      </c>
      <c r="C120" s="1" t="s">
        <v>16</v>
      </c>
      <c r="D120" s="1">
        <v>31.0</v>
      </c>
      <c r="E120" s="1" t="s">
        <v>18</v>
      </c>
      <c r="F120" s="1" t="s">
        <v>7</v>
      </c>
    </row>
    <row r="121" ht="14.25" customHeight="1">
      <c r="A121" s="1">
        <v>2.0130596E7</v>
      </c>
      <c r="B121" s="1" t="s">
        <v>34</v>
      </c>
      <c r="C121" s="1" t="s">
        <v>3</v>
      </c>
      <c r="D121" s="1">
        <v>31.0</v>
      </c>
      <c r="E121" s="1" t="s">
        <v>19</v>
      </c>
      <c r="F121" s="1" t="s">
        <v>7</v>
      </c>
    </row>
    <row r="122" ht="14.25" customHeight="1">
      <c r="A122" s="1">
        <v>2.0130595E7</v>
      </c>
      <c r="B122" s="1" t="s">
        <v>35</v>
      </c>
      <c r="C122" s="1" t="s">
        <v>3</v>
      </c>
      <c r="D122" s="1">
        <v>9.0</v>
      </c>
      <c r="E122" s="1" t="s">
        <v>20</v>
      </c>
      <c r="F122" s="1" t="s">
        <v>20</v>
      </c>
    </row>
    <row r="123" ht="14.25" customHeight="1">
      <c r="A123" s="1">
        <v>2.0130595E7</v>
      </c>
      <c r="B123" s="1" t="s">
        <v>35</v>
      </c>
      <c r="C123" s="1" t="s">
        <v>8</v>
      </c>
      <c r="D123" s="1">
        <v>28.0</v>
      </c>
      <c r="E123" s="1" t="s">
        <v>20</v>
      </c>
      <c r="F123" s="1" t="s">
        <v>20</v>
      </c>
    </row>
    <row r="124" ht="14.25" customHeight="1">
      <c r="A124" s="1">
        <v>2.0130595E7</v>
      </c>
      <c r="B124" s="1" t="s">
        <v>35</v>
      </c>
      <c r="C124" s="1" t="s">
        <v>10</v>
      </c>
      <c r="D124" s="1">
        <v>34.0</v>
      </c>
      <c r="E124" s="1" t="s">
        <v>21</v>
      </c>
      <c r="F124" s="1" t="s">
        <v>7</v>
      </c>
    </row>
    <row r="125" ht="14.25" customHeight="1">
      <c r="A125" s="1">
        <v>2.0130595E7</v>
      </c>
      <c r="B125" s="1" t="s">
        <v>35</v>
      </c>
      <c r="C125" s="1" t="s">
        <v>11</v>
      </c>
      <c r="D125" s="1">
        <v>38.0</v>
      </c>
      <c r="E125" s="1" t="s">
        <v>21</v>
      </c>
      <c r="F125" s="1" t="s">
        <v>7</v>
      </c>
    </row>
    <row r="126" ht="14.25" customHeight="1">
      <c r="A126" s="1">
        <v>2.0130595E7</v>
      </c>
      <c r="B126" s="1" t="s">
        <v>35</v>
      </c>
      <c r="C126" s="1" t="s">
        <v>12</v>
      </c>
      <c r="D126" s="1">
        <v>37.0</v>
      </c>
      <c r="E126" s="1" t="s">
        <v>19</v>
      </c>
      <c r="F126" s="1" t="s">
        <v>7</v>
      </c>
    </row>
    <row r="127" ht="14.25" customHeight="1">
      <c r="A127" s="1">
        <v>2.0130595E7</v>
      </c>
      <c r="B127" s="1" t="s">
        <v>35</v>
      </c>
      <c r="C127" s="1" t="s">
        <v>13</v>
      </c>
      <c r="D127" s="1">
        <v>34.0</v>
      </c>
      <c r="E127" s="1" t="s">
        <v>20</v>
      </c>
      <c r="F127" s="1" t="s">
        <v>20</v>
      </c>
    </row>
    <row r="128" ht="14.25" customHeight="1">
      <c r="A128" s="1">
        <v>2.0130595E7</v>
      </c>
      <c r="B128" s="1" t="s">
        <v>35</v>
      </c>
      <c r="C128" s="1" t="s">
        <v>14</v>
      </c>
      <c r="D128" s="1">
        <v>22.0</v>
      </c>
      <c r="E128" s="1" t="s">
        <v>20</v>
      </c>
      <c r="F128" s="1" t="s">
        <v>20</v>
      </c>
    </row>
    <row r="129" ht="14.25" customHeight="1">
      <c r="A129" s="1">
        <v>2.0130595E7</v>
      </c>
      <c r="B129" s="1" t="s">
        <v>35</v>
      </c>
      <c r="C129" s="1" t="s">
        <v>16</v>
      </c>
      <c r="D129" s="1">
        <v>14.0</v>
      </c>
      <c r="E129" s="1" t="s">
        <v>20</v>
      </c>
      <c r="F129" s="1" t="s">
        <v>20</v>
      </c>
    </row>
    <row r="130" ht="14.25" customHeight="1">
      <c r="A130" s="1">
        <v>2.0130594E7</v>
      </c>
      <c r="B130" s="1" t="s">
        <v>37</v>
      </c>
      <c r="C130" s="1" t="s">
        <v>13</v>
      </c>
      <c r="D130" s="1">
        <v>27.0</v>
      </c>
      <c r="E130" s="1" t="s">
        <v>21</v>
      </c>
      <c r="F130" s="1" t="s">
        <v>7</v>
      </c>
    </row>
    <row r="131" ht="14.25" customHeight="1">
      <c r="A131" s="1">
        <v>2.0130594E7</v>
      </c>
      <c r="B131" s="1" t="s">
        <v>37</v>
      </c>
      <c r="C131" s="1" t="s">
        <v>14</v>
      </c>
      <c r="D131" s="1">
        <v>28.0</v>
      </c>
      <c r="E131" s="1" t="s">
        <v>21</v>
      </c>
      <c r="F131" s="1" t="s">
        <v>7</v>
      </c>
    </row>
    <row r="132" ht="14.25" customHeight="1">
      <c r="A132" s="1">
        <v>2.0130594E7</v>
      </c>
      <c r="B132" s="1" t="s">
        <v>37</v>
      </c>
      <c r="C132" s="1" t="s">
        <v>16</v>
      </c>
      <c r="D132" s="1">
        <v>34.0</v>
      </c>
      <c r="E132" s="1" t="s">
        <v>21</v>
      </c>
      <c r="F132" s="1" t="s">
        <v>7</v>
      </c>
    </row>
    <row r="133" ht="14.25" customHeight="1">
      <c r="A133" s="1">
        <v>2.0130594E7</v>
      </c>
      <c r="B133" s="1" t="s">
        <v>37</v>
      </c>
      <c r="C133" s="1" t="s">
        <v>3</v>
      </c>
      <c r="D133" s="1">
        <v>38.0</v>
      </c>
      <c r="E133" s="1" t="s">
        <v>19</v>
      </c>
      <c r="F133" s="1" t="s">
        <v>7</v>
      </c>
    </row>
    <row r="134" ht="14.25" customHeight="1">
      <c r="A134" s="1">
        <v>2.0130594E7</v>
      </c>
      <c r="B134" s="1" t="s">
        <v>37</v>
      </c>
      <c r="C134" s="1" t="s">
        <v>8</v>
      </c>
      <c r="D134" s="1">
        <v>37.0</v>
      </c>
      <c r="E134" s="1" t="s">
        <v>9</v>
      </c>
      <c r="F134" s="1" t="s">
        <v>7</v>
      </c>
    </row>
    <row r="135" ht="14.25" customHeight="1">
      <c r="A135" s="1">
        <v>2.0130594E7</v>
      </c>
      <c r="B135" s="1" t="s">
        <v>37</v>
      </c>
      <c r="C135" s="1" t="s">
        <v>10</v>
      </c>
      <c r="D135" s="1">
        <v>32.0</v>
      </c>
      <c r="E135" s="1" t="s">
        <v>21</v>
      </c>
      <c r="F135" s="1" t="s">
        <v>7</v>
      </c>
    </row>
    <row r="136" ht="14.25" customHeight="1">
      <c r="A136" s="1">
        <v>2.0130594E7</v>
      </c>
      <c r="B136" s="1" t="s">
        <v>37</v>
      </c>
      <c r="C136" s="1" t="s">
        <v>11</v>
      </c>
      <c r="D136" s="1">
        <v>37.0</v>
      </c>
      <c r="E136" s="1" t="s">
        <v>9</v>
      </c>
      <c r="F136" s="1" t="s">
        <v>7</v>
      </c>
    </row>
    <row r="137" ht="14.25" customHeight="1">
      <c r="A137" s="1">
        <v>2.0130594E7</v>
      </c>
      <c r="B137" s="1" t="s">
        <v>37</v>
      </c>
      <c r="C137" s="1" t="s">
        <v>12</v>
      </c>
      <c r="D137" s="1">
        <v>36.0</v>
      </c>
      <c r="E137" s="1" t="s">
        <v>21</v>
      </c>
      <c r="F137" s="1" t="s">
        <v>7</v>
      </c>
    </row>
    <row r="138" ht="14.25" customHeight="1">
      <c r="A138" s="1">
        <v>2.0130593E7</v>
      </c>
      <c r="B138" s="1" t="s">
        <v>38</v>
      </c>
      <c r="C138" s="1" t="s">
        <v>10</v>
      </c>
      <c r="D138" s="1">
        <v>36.0</v>
      </c>
      <c r="E138" s="1" t="s">
        <v>21</v>
      </c>
      <c r="F138" s="1" t="s">
        <v>7</v>
      </c>
    </row>
    <row r="139" ht="14.25" customHeight="1">
      <c r="A139" s="1">
        <v>2.0130593E7</v>
      </c>
      <c r="B139" s="1" t="s">
        <v>38</v>
      </c>
      <c r="C139" s="1" t="s">
        <v>11</v>
      </c>
      <c r="D139" s="1">
        <v>38.0</v>
      </c>
      <c r="E139" s="1" t="s">
        <v>6</v>
      </c>
      <c r="F139" s="1" t="s">
        <v>7</v>
      </c>
    </row>
    <row r="140" ht="14.25" customHeight="1">
      <c r="A140" s="1">
        <v>2.0130593E7</v>
      </c>
      <c r="B140" s="1" t="s">
        <v>38</v>
      </c>
      <c r="C140" s="1" t="s">
        <v>12</v>
      </c>
      <c r="D140" s="1">
        <v>42.0</v>
      </c>
      <c r="E140" s="1" t="s">
        <v>6</v>
      </c>
      <c r="F140" s="1" t="s">
        <v>7</v>
      </c>
    </row>
    <row r="141" ht="14.25" customHeight="1">
      <c r="A141" s="1">
        <v>2.0130593E7</v>
      </c>
      <c r="B141" s="1" t="s">
        <v>38</v>
      </c>
      <c r="C141" s="1" t="s">
        <v>13</v>
      </c>
      <c r="D141" s="1">
        <v>33.0</v>
      </c>
      <c r="E141" s="1" t="s">
        <v>9</v>
      </c>
      <c r="F141" s="1" t="s">
        <v>7</v>
      </c>
    </row>
    <row r="142" ht="14.25" customHeight="1">
      <c r="A142" s="1">
        <v>2.0130593E7</v>
      </c>
      <c r="B142" s="1" t="s">
        <v>38</v>
      </c>
      <c r="C142" s="1" t="s">
        <v>14</v>
      </c>
      <c r="D142" s="1">
        <v>36.0</v>
      </c>
      <c r="E142" s="1" t="s">
        <v>21</v>
      </c>
      <c r="F142" s="1" t="s">
        <v>7</v>
      </c>
    </row>
    <row r="143" ht="14.25" customHeight="1">
      <c r="A143" s="1">
        <v>2.0130593E7</v>
      </c>
      <c r="B143" s="1" t="s">
        <v>38</v>
      </c>
      <c r="C143" s="1" t="s">
        <v>16</v>
      </c>
      <c r="D143" s="1">
        <v>35.0</v>
      </c>
      <c r="E143" s="1" t="s">
        <v>9</v>
      </c>
      <c r="F143" s="1" t="s">
        <v>7</v>
      </c>
    </row>
    <row r="144" ht="14.25" customHeight="1">
      <c r="A144" s="1">
        <v>2.0130593E7</v>
      </c>
      <c r="B144" s="1" t="s">
        <v>38</v>
      </c>
      <c r="C144" s="1" t="s">
        <v>3</v>
      </c>
      <c r="D144" s="1">
        <v>38.0</v>
      </c>
      <c r="E144" s="1" t="s">
        <v>19</v>
      </c>
      <c r="F144" s="1" t="s">
        <v>7</v>
      </c>
    </row>
    <row r="145" ht="14.25" customHeight="1">
      <c r="A145" s="1">
        <v>2.0130593E7</v>
      </c>
      <c r="B145" s="1" t="s">
        <v>38</v>
      </c>
      <c r="C145" s="1" t="s">
        <v>8</v>
      </c>
      <c r="D145" s="1">
        <v>29.0</v>
      </c>
      <c r="E145" s="1" t="s">
        <v>21</v>
      </c>
      <c r="F145" s="1" t="s">
        <v>7</v>
      </c>
    </row>
    <row r="146" ht="14.25" customHeight="1">
      <c r="A146" s="1">
        <v>2.0130592E7</v>
      </c>
      <c r="B146" s="1" t="s">
        <v>39</v>
      </c>
      <c r="C146" s="1" t="s">
        <v>10</v>
      </c>
      <c r="D146" s="1">
        <v>44.0</v>
      </c>
      <c r="E146" s="1" t="s">
        <v>15</v>
      </c>
      <c r="F146" s="1" t="s">
        <v>7</v>
      </c>
    </row>
    <row r="147" ht="14.25" customHeight="1">
      <c r="A147" s="1">
        <v>2.0130592E7</v>
      </c>
      <c r="B147" s="1" t="s">
        <v>39</v>
      </c>
      <c r="C147" s="1" t="s">
        <v>11</v>
      </c>
      <c r="D147" s="1">
        <v>43.0</v>
      </c>
      <c r="E147" s="1" t="s">
        <v>6</v>
      </c>
      <c r="F147" s="1" t="s">
        <v>7</v>
      </c>
    </row>
    <row r="148" ht="14.25" customHeight="1">
      <c r="A148" s="1">
        <v>2.0130592E7</v>
      </c>
      <c r="B148" s="1" t="s">
        <v>39</v>
      </c>
      <c r="C148" s="1" t="s">
        <v>12</v>
      </c>
      <c r="D148" s="1">
        <v>47.0</v>
      </c>
      <c r="E148" s="1" t="s">
        <v>6</v>
      </c>
      <c r="F148" s="1" t="s">
        <v>7</v>
      </c>
    </row>
    <row r="149" ht="14.25" customHeight="1">
      <c r="A149" s="1">
        <v>2.0130592E7</v>
      </c>
      <c r="B149" s="1" t="s">
        <v>39</v>
      </c>
      <c r="C149" s="1" t="s">
        <v>13</v>
      </c>
      <c r="D149" s="1">
        <v>34.0</v>
      </c>
      <c r="E149" s="1" t="s">
        <v>9</v>
      </c>
      <c r="F149" s="1" t="s">
        <v>7</v>
      </c>
    </row>
    <row r="150" ht="14.25" customHeight="1">
      <c r="A150" s="1">
        <v>2.0130592E7</v>
      </c>
      <c r="B150" s="1" t="s">
        <v>39</v>
      </c>
      <c r="C150" s="1" t="s">
        <v>14</v>
      </c>
      <c r="D150" s="1">
        <v>34.0</v>
      </c>
      <c r="E150" s="1" t="s">
        <v>9</v>
      </c>
      <c r="F150" s="1" t="s">
        <v>7</v>
      </c>
    </row>
    <row r="151" ht="14.25" customHeight="1">
      <c r="A151" s="1">
        <v>2.0130592E7</v>
      </c>
      <c r="B151" s="1" t="s">
        <v>39</v>
      </c>
      <c r="C151" s="1" t="s">
        <v>16</v>
      </c>
      <c r="D151" s="1">
        <v>30.0</v>
      </c>
      <c r="E151" s="1" t="s">
        <v>21</v>
      </c>
      <c r="F151" s="1" t="s">
        <v>7</v>
      </c>
    </row>
    <row r="152" ht="14.25" customHeight="1">
      <c r="A152" s="1">
        <v>2.0130592E7</v>
      </c>
      <c r="B152" s="1" t="s">
        <v>39</v>
      </c>
      <c r="C152" s="1" t="s">
        <v>3</v>
      </c>
      <c r="D152" s="1">
        <v>26.0</v>
      </c>
      <c r="E152" s="1" t="s">
        <v>18</v>
      </c>
      <c r="F152" s="1" t="s">
        <v>7</v>
      </c>
    </row>
    <row r="153" ht="14.25" customHeight="1">
      <c r="A153" s="1">
        <v>2.0130592E7</v>
      </c>
      <c r="B153" s="1" t="s">
        <v>39</v>
      </c>
      <c r="C153" s="1" t="s">
        <v>8</v>
      </c>
      <c r="D153" s="1">
        <v>25.0</v>
      </c>
      <c r="E153" s="1" t="s">
        <v>19</v>
      </c>
      <c r="F153" s="1" t="s">
        <v>7</v>
      </c>
    </row>
    <row r="154" ht="14.25" customHeight="1">
      <c r="A154" s="1">
        <v>2.0130591E7</v>
      </c>
      <c r="B154" s="1" t="s">
        <v>40</v>
      </c>
      <c r="C154" s="1" t="s">
        <v>12</v>
      </c>
      <c r="D154" s="1">
        <v>47.0</v>
      </c>
      <c r="E154" s="1" t="s">
        <v>6</v>
      </c>
      <c r="F154" s="1" t="s">
        <v>7</v>
      </c>
    </row>
    <row r="155" ht="14.25" customHeight="1">
      <c r="A155" s="1">
        <v>2.0130591E7</v>
      </c>
      <c r="B155" s="1" t="s">
        <v>40</v>
      </c>
      <c r="C155" s="1" t="s">
        <v>13</v>
      </c>
      <c r="D155" s="1">
        <v>37.0</v>
      </c>
      <c r="E155" s="1" t="s">
        <v>6</v>
      </c>
      <c r="F155" s="1" t="s">
        <v>7</v>
      </c>
    </row>
    <row r="156" ht="14.25" customHeight="1">
      <c r="A156" s="1">
        <v>2.0130591E7</v>
      </c>
      <c r="B156" s="1" t="s">
        <v>40</v>
      </c>
      <c r="C156" s="1" t="s">
        <v>14</v>
      </c>
      <c r="D156" s="1">
        <v>30.0</v>
      </c>
      <c r="E156" s="1" t="s">
        <v>19</v>
      </c>
      <c r="F156" s="1" t="s">
        <v>7</v>
      </c>
    </row>
    <row r="157" ht="14.25" customHeight="1">
      <c r="A157" s="1">
        <v>2.0130591E7</v>
      </c>
      <c r="B157" s="1" t="s">
        <v>40</v>
      </c>
      <c r="C157" s="1" t="s">
        <v>16</v>
      </c>
      <c r="D157" s="1">
        <v>38.0</v>
      </c>
      <c r="E157" s="1" t="s">
        <v>21</v>
      </c>
      <c r="F157" s="1" t="s">
        <v>7</v>
      </c>
    </row>
    <row r="158" ht="14.25" customHeight="1">
      <c r="A158" s="1">
        <v>2.0130591E7</v>
      </c>
      <c r="B158" s="1" t="s">
        <v>40</v>
      </c>
      <c r="C158" s="1" t="s">
        <v>3</v>
      </c>
      <c r="D158" s="1">
        <v>40.0</v>
      </c>
      <c r="E158" s="1" t="s">
        <v>21</v>
      </c>
      <c r="F158" s="1" t="s">
        <v>7</v>
      </c>
    </row>
    <row r="159" ht="14.25" customHeight="1">
      <c r="A159" s="1">
        <v>2.0130591E7</v>
      </c>
      <c r="B159" s="1" t="s">
        <v>40</v>
      </c>
      <c r="C159" s="1" t="s">
        <v>8</v>
      </c>
      <c r="D159" s="1">
        <v>31.0</v>
      </c>
      <c r="E159" s="1" t="s">
        <v>21</v>
      </c>
      <c r="F159" s="1" t="s">
        <v>7</v>
      </c>
    </row>
    <row r="160" ht="14.25" customHeight="1">
      <c r="A160" s="1">
        <v>2.0130591E7</v>
      </c>
      <c r="B160" s="1" t="s">
        <v>40</v>
      </c>
      <c r="C160" s="1" t="s">
        <v>10</v>
      </c>
      <c r="D160" s="1">
        <v>41.0</v>
      </c>
      <c r="E160" s="1" t="s">
        <v>6</v>
      </c>
      <c r="F160" s="1" t="s">
        <v>7</v>
      </c>
    </row>
    <row r="161" ht="14.25" customHeight="1">
      <c r="A161" s="1">
        <v>2.0130591E7</v>
      </c>
      <c r="B161" s="1" t="s">
        <v>40</v>
      </c>
      <c r="C161" s="1" t="s">
        <v>11</v>
      </c>
      <c r="D161" s="1">
        <v>44.0</v>
      </c>
      <c r="E161" s="1" t="s">
        <v>6</v>
      </c>
      <c r="F161" s="1" t="s">
        <v>7</v>
      </c>
    </row>
    <row r="162" ht="14.25" customHeight="1">
      <c r="A162" s="1">
        <v>2.013059E7</v>
      </c>
      <c r="B162" s="1" t="s">
        <v>41</v>
      </c>
      <c r="C162" s="1" t="s">
        <v>10</v>
      </c>
      <c r="D162" s="1">
        <v>34.0</v>
      </c>
      <c r="E162" s="1" t="s">
        <v>21</v>
      </c>
      <c r="F162" s="1" t="s">
        <v>7</v>
      </c>
    </row>
    <row r="163" ht="14.25" customHeight="1">
      <c r="A163" s="1">
        <v>2.013059E7</v>
      </c>
      <c r="B163" s="1" t="s">
        <v>41</v>
      </c>
      <c r="C163" s="1" t="s">
        <v>11</v>
      </c>
      <c r="D163" s="1">
        <v>24.0</v>
      </c>
      <c r="E163" s="1" t="s">
        <v>19</v>
      </c>
      <c r="F163" s="1" t="s">
        <v>7</v>
      </c>
    </row>
    <row r="164" ht="14.25" customHeight="1">
      <c r="A164" s="1">
        <v>2.013059E7</v>
      </c>
      <c r="B164" s="1" t="s">
        <v>41</v>
      </c>
      <c r="C164" s="1" t="s">
        <v>12</v>
      </c>
      <c r="D164" s="1">
        <v>32.0</v>
      </c>
      <c r="E164" s="1" t="s">
        <v>19</v>
      </c>
      <c r="F164" s="1" t="s">
        <v>7</v>
      </c>
    </row>
    <row r="165" ht="14.25" customHeight="1">
      <c r="A165" s="1">
        <v>2.013059E7</v>
      </c>
      <c r="B165" s="1" t="s">
        <v>41</v>
      </c>
      <c r="C165" s="1" t="s">
        <v>13</v>
      </c>
      <c r="D165" s="1">
        <v>26.0</v>
      </c>
      <c r="E165" s="1" t="s">
        <v>20</v>
      </c>
      <c r="F165" s="1" t="s">
        <v>20</v>
      </c>
    </row>
    <row r="166" ht="14.25" customHeight="1">
      <c r="A166" s="1">
        <v>2.013059E7</v>
      </c>
      <c r="B166" s="1" t="s">
        <v>41</v>
      </c>
      <c r="C166" s="1" t="s">
        <v>14</v>
      </c>
      <c r="D166" s="1">
        <v>21.0</v>
      </c>
      <c r="E166" s="1" t="s">
        <v>20</v>
      </c>
      <c r="F166" s="1" t="s">
        <v>20</v>
      </c>
    </row>
    <row r="167" ht="14.25" customHeight="1">
      <c r="A167" s="1">
        <v>2.013059E7</v>
      </c>
      <c r="B167" s="1" t="s">
        <v>41</v>
      </c>
      <c r="C167" s="1" t="s">
        <v>16</v>
      </c>
      <c r="D167" s="1">
        <v>37.0</v>
      </c>
      <c r="E167" s="1" t="s">
        <v>21</v>
      </c>
      <c r="F167" s="1" t="s">
        <v>7</v>
      </c>
    </row>
    <row r="168" ht="14.25" customHeight="1">
      <c r="A168" s="1">
        <v>2.013059E7</v>
      </c>
      <c r="B168" s="1" t="s">
        <v>41</v>
      </c>
      <c r="C168" s="1" t="s">
        <v>3</v>
      </c>
      <c r="D168" s="1">
        <v>32.0</v>
      </c>
      <c r="E168" s="1" t="s">
        <v>20</v>
      </c>
      <c r="F168" s="1" t="s">
        <v>20</v>
      </c>
    </row>
    <row r="169" ht="14.25" customHeight="1">
      <c r="A169" s="1">
        <v>2.013059E7</v>
      </c>
      <c r="B169" s="1" t="s">
        <v>41</v>
      </c>
      <c r="C169" s="1" t="s">
        <v>8</v>
      </c>
      <c r="D169" s="1">
        <v>26.0</v>
      </c>
      <c r="E169" s="1" t="s">
        <v>21</v>
      </c>
      <c r="F169" s="1" t="s">
        <v>7</v>
      </c>
    </row>
    <row r="170" ht="14.25" customHeight="1">
      <c r="A170" s="1">
        <v>2.0130589E7</v>
      </c>
      <c r="B170" s="1" t="s">
        <v>42</v>
      </c>
      <c r="C170" s="1" t="s">
        <v>16</v>
      </c>
      <c r="D170" s="1">
        <v>22.0</v>
      </c>
      <c r="E170" s="1" t="s">
        <v>20</v>
      </c>
      <c r="F170" s="1" t="s">
        <v>20</v>
      </c>
    </row>
    <row r="171" ht="14.25" customHeight="1">
      <c r="A171" s="1">
        <v>2.0130589E7</v>
      </c>
      <c r="B171" s="1" t="s">
        <v>42</v>
      </c>
      <c r="C171" s="1" t="s">
        <v>3</v>
      </c>
      <c r="D171" s="1">
        <v>30.0</v>
      </c>
      <c r="E171" s="1" t="s">
        <v>20</v>
      </c>
      <c r="F171" s="1" t="s">
        <v>20</v>
      </c>
    </row>
    <row r="172" ht="14.25" customHeight="1">
      <c r="A172" s="1">
        <v>2.0130589E7</v>
      </c>
      <c r="B172" s="1" t="s">
        <v>42</v>
      </c>
      <c r="C172" s="1" t="s">
        <v>8</v>
      </c>
      <c r="D172" s="1">
        <v>21.0</v>
      </c>
      <c r="E172" s="1" t="s">
        <v>18</v>
      </c>
      <c r="F172" s="1" t="s">
        <v>7</v>
      </c>
    </row>
    <row r="173" ht="14.25" customHeight="1">
      <c r="A173" s="1">
        <v>2.0130589E7</v>
      </c>
      <c r="B173" s="1" t="s">
        <v>42</v>
      </c>
      <c r="C173" s="1" t="s">
        <v>10</v>
      </c>
      <c r="D173" s="1">
        <v>32.0</v>
      </c>
      <c r="E173" s="1" t="s">
        <v>21</v>
      </c>
      <c r="F173" s="1" t="s">
        <v>7</v>
      </c>
    </row>
    <row r="174" ht="14.25" customHeight="1">
      <c r="A174" s="1">
        <v>2.0130589E7</v>
      </c>
      <c r="B174" s="1" t="s">
        <v>42</v>
      </c>
      <c r="C174" s="1" t="s">
        <v>11</v>
      </c>
      <c r="D174" s="1">
        <v>23.0</v>
      </c>
      <c r="E174" s="1" t="s">
        <v>19</v>
      </c>
      <c r="F174" s="1" t="s">
        <v>7</v>
      </c>
    </row>
    <row r="175" ht="14.25" customHeight="1">
      <c r="A175" s="1">
        <v>2.0130589E7</v>
      </c>
      <c r="B175" s="1" t="s">
        <v>42</v>
      </c>
      <c r="C175" s="1" t="s">
        <v>12</v>
      </c>
      <c r="D175" s="1">
        <v>27.0</v>
      </c>
      <c r="E175" s="1" t="s">
        <v>19</v>
      </c>
      <c r="F175" s="1" t="s">
        <v>7</v>
      </c>
    </row>
    <row r="176" ht="14.25" customHeight="1">
      <c r="A176" s="1">
        <v>2.0130589E7</v>
      </c>
      <c r="B176" s="1" t="s">
        <v>42</v>
      </c>
      <c r="C176" s="1" t="s">
        <v>13</v>
      </c>
      <c r="D176" s="1">
        <v>28.0</v>
      </c>
      <c r="E176" s="1" t="s">
        <v>20</v>
      </c>
      <c r="F176" s="1" t="s">
        <v>20</v>
      </c>
    </row>
    <row r="177" ht="14.25" customHeight="1">
      <c r="A177" s="1">
        <v>2.0130589E7</v>
      </c>
      <c r="B177" s="1" t="s">
        <v>42</v>
      </c>
      <c r="C177" s="1" t="s">
        <v>14</v>
      </c>
      <c r="D177" s="1">
        <v>31.0</v>
      </c>
      <c r="E177" s="1" t="s">
        <v>20</v>
      </c>
      <c r="F177" s="1" t="s">
        <v>20</v>
      </c>
    </row>
    <row r="178" ht="14.25" customHeight="1">
      <c r="A178" s="1">
        <v>2.0130588E7</v>
      </c>
      <c r="B178" s="1" t="s">
        <v>43</v>
      </c>
      <c r="C178" s="1" t="s">
        <v>12</v>
      </c>
      <c r="D178" s="1">
        <v>27.0</v>
      </c>
      <c r="E178" s="1" t="s">
        <v>19</v>
      </c>
      <c r="F178" s="1" t="s">
        <v>7</v>
      </c>
    </row>
    <row r="179" ht="14.25" customHeight="1">
      <c r="A179" s="1">
        <v>2.0130588E7</v>
      </c>
      <c r="B179" s="1" t="s">
        <v>43</v>
      </c>
      <c r="C179" s="1" t="s">
        <v>13</v>
      </c>
      <c r="D179" s="1">
        <v>32.0</v>
      </c>
      <c r="E179" s="1" t="s">
        <v>21</v>
      </c>
      <c r="F179" s="1" t="s">
        <v>7</v>
      </c>
    </row>
    <row r="180" ht="14.25" customHeight="1">
      <c r="A180" s="1">
        <v>2.0130588E7</v>
      </c>
      <c r="B180" s="1" t="s">
        <v>43</v>
      </c>
      <c r="C180" s="1" t="s">
        <v>14</v>
      </c>
      <c r="D180" s="1">
        <v>41.0</v>
      </c>
      <c r="E180" s="1" t="s">
        <v>21</v>
      </c>
      <c r="F180" s="1" t="s">
        <v>7</v>
      </c>
    </row>
    <row r="181" ht="14.25" customHeight="1">
      <c r="A181" s="1">
        <v>2.0130588E7</v>
      </c>
      <c r="B181" s="1" t="s">
        <v>43</v>
      </c>
      <c r="C181" s="1" t="s">
        <v>16</v>
      </c>
      <c r="D181" s="1">
        <v>38.0</v>
      </c>
      <c r="E181" s="1" t="s">
        <v>9</v>
      </c>
      <c r="F181" s="1" t="s">
        <v>7</v>
      </c>
    </row>
    <row r="182" ht="14.25" customHeight="1">
      <c r="A182" s="1">
        <v>2.0130588E7</v>
      </c>
      <c r="B182" s="1" t="s">
        <v>43</v>
      </c>
      <c r="C182" s="1" t="s">
        <v>3</v>
      </c>
      <c r="D182" s="1">
        <v>44.0</v>
      </c>
      <c r="E182" s="1" t="s">
        <v>21</v>
      </c>
      <c r="F182" s="1" t="s">
        <v>7</v>
      </c>
    </row>
    <row r="183" ht="14.25" customHeight="1">
      <c r="A183" s="1">
        <v>2.0130588E7</v>
      </c>
      <c r="B183" s="1" t="s">
        <v>43</v>
      </c>
      <c r="C183" s="1" t="s">
        <v>8</v>
      </c>
      <c r="D183" s="1">
        <v>38.0</v>
      </c>
      <c r="E183" s="1" t="s">
        <v>9</v>
      </c>
      <c r="F183" s="1" t="s">
        <v>7</v>
      </c>
    </row>
    <row r="184" ht="14.25" customHeight="1">
      <c r="A184" s="1">
        <v>2.0130588E7</v>
      </c>
      <c r="B184" s="1" t="s">
        <v>43</v>
      </c>
      <c r="C184" s="1" t="s">
        <v>10</v>
      </c>
      <c r="D184" s="1">
        <v>40.0</v>
      </c>
      <c r="E184" s="1" t="s">
        <v>9</v>
      </c>
      <c r="F184" s="1" t="s">
        <v>7</v>
      </c>
    </row>
    <row r="185" ht="14.25" customHeight="1">
      <c r="A185" s="1">
        <v>2.0130588E7</v>
      </c>
      <c r="B185" s="1" t="s">
        <v>43</v>
      </c>
      <c r="C185" s="1" t="s">
        <v>11</v>
      </c>
      <c r="D185" s="1">
        <v>36.0</v>
      </c>
      <c r="E185" s="1" t="s">
        <v>9</v>
      </c>
      <c r="F185" s="1" t="s">
        <v>7</v>
      </c>
    </row>
    <row r="186" ht="14.25" customHeight="1">
      <c r="A186" s="1">
        <v>2.0130587E7</v>
      </c>
      <c r="B186" s="1" t="s">
        <v>44</v>
      </c>
      <c r="C186" s="1" t="s">
        <v>12</v>
      </c>
      <c r="D186" s="1">
        <v>31.0</v>
      </c>
      <c r="E186" s="1" t="s">
        <v>21</v>
      </c>
      <c r="F186" s="1" t="s">
        <v>7</v>
      </c>
    </row>
    <row r="187" ht="14.25" customHeight="1">
      <c r="A187" s="1">
        <v>2.0130587E7</v>
      </c>
      <c r="B187" s="1" t="s">
        <v>44</v>
      </c>
      <c r="C187" s="1" t="s">
        <v>13</v>
      </c>
      <c r="D187" s="1">
        <v>24.0</v>
      </c>
      <c r="E187" s="1" t="s">
        <v>18</v>
      </c>
      <c r="F187" s="1" t="s">
        <v>7</v>
      </c>
    </row>
    <row r="188" ht="14.25" customHeight="1">
      <c r="A188" s="1">
        <v>2.0130587E7</v>
      </c>
      <c r="B188" s="1" t="s">
        <v>44</v>
      </c>
      <c r="C188" s="1" t="s">
        <v>14</v>
      </c>
      <c r="D188" s="1">
        <v>26.0</v>
      </c>
      <c r="E188" s="1" t="s">
        <v>20</v>
      </c>
      <c r="F188" s="1" t="s">
        <v>20</v>
      </c>
    </row>
    <row r="189" ht="14.25" customHeight="1">
      <c r="A189" s="1">
        <v>2.0130587E7</v>
      </c>
      <c r="B189" s="1" t="s">
        <v>44</v>
      </c>
      <c r="C189" s="1" t="s">
        <v>16</v>
      </c>
      <c r="D189" s="1">
        <v>29.0</v>
      </c>
      <c r="E189" s="1" t="s">
        <v>18</v>
      </c>
      <c r="F189" s="1" t="s">
        <v>7</v>
      </c>
    </row>
    <row r="190" ht="14.25" customHeight="1">
      <c r="A190" s="1">
        <v>2.0130587E7</v>
      </c>
      <c r="B190" s="1" t="s">
        <v>44</v>
      </c>
      <c r="C190" s="1" t="s">
        <v>3</v>
      </c>
      <c r="D190" s="1">
        <v>36.0</v>
      </c>
      <c r="E190" s="1" t="s">
        <v>20</v>
      </c>
      <c r="F190" s="1" t="s">
        <v>20</v>
      </c>
    </row>
    <row r="191" ht="14.25" customHeight="1">
      <c r="A191" s="1">
        <v>2.0130587E7</v>
      </c>
      <c r="B191" s="1" t="s">
        <v>44</v>
      </c>
      <c r="C191" s="1" t="s">
        <v>8</v>
      </c>
      <c r="D191" s="1">
        <v>27.0</v>
      </c>
      <c r="E191" s="1" t="s">
        <v>21</v>
      </c>
      <c r="F191" s="1" t="s">
        <v>7</v>
      </c>
    </row>
    <row r="192" ht="14.25" customHeight="1">
      <c r="A192" s="1">
        <v>2.0130587E7</v>
      </c>
      <c r="B192" s="1" t="s">
        <v>44</v>
      </c>
      <c r="C192" s="1" t="s">
        <v>10</v>
      </c>
      <c r="D192" s="1">
        <v>41.0</v>
      </c>
      <c r="E192" s="1" t="s">
        <v>6</v>
      </c>
      <c r="F192" s="1" t="s">
        <v>7</v>
      </c>
    </row>
    <row r="193" ht="14.25" customHeight="1">
      <c r="A193" s="1">
        <v>2.0130587E7</v>
      </c>
      <c r="B193" s="1" t="s">
        <v>44</v>
      </c>
      <c r="C193" s="1" t="s">
        <v>11</v>
      </c>
      <c r="D193" s="1">
        <v>22.0</v>
      </c>
      <c r="E193" s="1" t="s">
        <v>19</v>
      </c>
      <c r="F193" s="1" t="s">
        <v>7</v>
      </c>
    </row>
    <row r="194" ht="14.25" customHeight="1">
      <c r="A194" s="1">
        <v>2.0130586E7</v>
      </c>
      <c r="B194" s="1" t="s">
        <v>45</v>
      </c>
      <c r="C194" s="1" t="s">
        <v>14</v>
      </c>
      <c r="D194" s="1">
        <v>23.0</v>
      </c>
      <c r="E194" s="1" t="s">
        <v>18</v>
      </c>
      <c r="F194" s="1" t="s">
        <v>7</v>
      </c>
    </row>
    <row r="195" ht="14.25" customHeight="1">
      <c r="A195" s="1">
        <v>2.0130586E7</v>
      </c>
      <c r="B195" s="1" t="s">
        <v>45</v>
      </c>
      <c r="C195" s="1" t="s">
        <v>16</v>
      </c>
      <c r="D195" s="1">
        <v>24.0</v>
      </c>
      <c r="E195" s="1" t="s">
        <v>19</v>
      </c>
      <c r="F195" s="1" t="s">
        <v>7</v>
      </c>
    </row>
    <row r="196" ht="14.25" customHeight="1">
      <c r="A196" s="1">
        <v>2.0130586E7</v>
      </c>
      <c r="B196" s="1" t="s">
        <v>45</v>
      </c>
      <c r="C196" s="1" t="s">
        <v>3</v>
      </c>
      <c r="D196" s="1">
        <v>24.0</v>
      </c>
      <c r="E196" s="1" t="s">
        <v>18</v>
      </c>
      <c r="F196" s="1" t="s">
        <v>7</v>
      </c>
    </row>
    <row r="197" ht="14.25" customHeight="1">
      <c r="A197" s="1">
        <v>2.0130586E7</v>
      </c>
      <c r="B197" s="1" t="s">
        <v>45</v>
      </c>
      <c r="C197" s="1" t="s">
        <v>8</v>
      </c>
      <c r="D197" s="1">
        <v>22.0</v>
      </c>
      <c r="E197" s="1" t="s">
        <v>19</v>
      </c>
      <c r="F197" s="1" t="s">
        <v>7</v>
      </c>
    </row>
    <row r="198" ht="14.25" customHeight="1">
      <c r="A198" s="1">
        <v>2.0130586E7</v>
      </c>
      <c r="B198" s="1" t="s">
        <v>45</v>
      </c>
      <c r="C198" s="1" t="s">
        <v>10</v>
      </c>
      <c r="D198" s="1">
        <v>28.0</v>
      </c>
      <c r="E198" s="1" t="s">
        <v>9</v>
      </c>
      <c r="F198" s="1" t="s">
        <v>7</v>
      </c>
    </row>
    <row r="199" ht="14.25" customHeight="1">
      <c r="A199" s="1">
        <v>2.0130586E7</v>
      </c>
      <c r="B199" s="1" t="s">
        <v>45</v>
      </c>
      <c r="C199" s="1" t="s">
        <v>11</v>
      </c>
      <c r="D199" s="1">
        <v>20.0</v>
      </c>
      <c r="E199" s="1" t="s">
        <v>18</v>
      </c>
      <c r="F199" s="1" t="s">
        <v>7</v>
      </c>
    </row>
    <row r="200" ht="14.25" customHeight="1">
      <c r="A200" s="1">
        <v>2.0130586E7</v>
      </c>
      <c r="B200" s="1" t="s">
        <v>45</v>
      </c>
      <c r="C200" s="1" t="s">
        <v>12</v>
      </c>
      <c r="D200" s="1">
        <v>33.0</v>
      </c>
      <c r="E200" s="1" t="s">
        <v>19</v>
      </c>
      <c r="F200" s="1" t="s">
        <v>7</v>
      </c>
    </row>
    <row r="201" ht="14.25" customHeight="1">
      <c r="A201" s="1">
        <v>2.0130586E7</v>
      </c>
      <c r="B201" s="1" t="s">
        <v>45</v>
      </c>
      <c r="C201" s="1" t="s">
        <v>13</v>
      </c>
      <c r="D201" s="1">
        <v>20.0</v>
      </c>
      <c r="E201" s="1" t="s">
        <v>19</v>
      </c>
      <c r="F201" s="1" t="s">
        <v>7</v>
      </c>
    </row>
    <row r="202" ht="14.25" customHeight="1">
      <c r="A202" s="1">
        <v>2.0130585E7</v>
      </c>
      <c r="B202" s="1" t="s">
        <v>46</v>
      </c>
      <c r="C202" s="1" t="s">
        <v>14</v>
      </c>
      <c r="D202" s="1">
        <v>24.0</v>
      </c>
      <c r="E202" s="1" t="s">
        <v>20</v>
      </c>
      <c r="F202" s="1" t="s">
        <v>20</v>
      </c>
    </row>
    <row r="203" ht="14.25" customHeight="1">
      <c r="A203" s="1">
        <v>2.0130585E7</v>
      </c>
      <c r="B203" s="1" t="s">
        <v>46</v>
      </c>
      <c r="C203" s="1" t="s">
        <v>16</v>
      </c>
      <c r="D203" s="1">
        <v>32.0</v>
      </c>
      <c r="E203" s="1" t="s">
        <v>18</v>
      </c>
      <c r="F203" s="1" t="s">
        <v>7</v>
      </c>
    </row>
    <row r="204" ht="14.25" customHeight="1">
      <c r="A204" s="1">
        <v>2.0130585E7</v>
      </c>
      <c r="B204" s="1" t="s">
        <v>46</v>
      </c>
      <c r="C204" s="1" t="s">
        <v>3</v>
      </c>
      <c r="D204" s="1">
        <v>35.0</v>
      </c>
      <c r="E204" s="1" t="s">
        <v>20</v>
      </c>
      <c r="F204" s="1" t="s">
        <v>20</v>
      </c>
    </row>
    <row r="205" ht="14.25" customHeight="1">
      <c r="A205" s="1">
        <v>2.0130585E7</v>
      </c>
      <c r="B205" s="1" t="s">
        <v>46</v>
      </c>
      <c r="C205" s="1" t="s">
        <v>8</v>
      </c>
      <c r="D205" s="1">
        <v>36.0</v>
      </c>
      <c r="E205" s="1" t="s">
        <v>9</v>
      </c>
      <c r="F205" s="1" t="s">
        <v>7</v>
      </c>
    </row>
    <row r="206" ht="14.25" customHeight="1">
      <c r="A206" s="1">
        <v>2.0130585E7</v>
      </c>
      <c r="B206" s="1" t="s">
        <v>46</v>
      </c>
      <c r="C206" s="1" t="s">
        <v>10</v>
      </c>
      <c r="D206" s="1">
        <v>33.0</v>
      </c>
      <c r="E206" s="1" t="s">
        <v>21</v>
      </c>
      <c r="F206" s="1" t="s">
        <v>7</v>
      </c>
    </row>
    <row r="207" ht="14.25" customHeight="1">
      <c r="A207" s="1">
        <v>2.0130585E7</v>
      </c>
      <c r="B207" s="1" t="s">
        <v>46</v>
      </c>
      <c r="C207" s="1" t="s">
        <v>11</v>
      </c>
      <c r="D207" s="1">
        <v>33.0</v>
      </c>
      <c r="E207" s="1" t="s">
        <v>21</v>
      </c>
      <c r="F207" s="1" t="s">
        <v>7</v>
      </c>
    </row>
    <row r="208" ht="14.25" customHeight="1">
      <c r="A208" s="1">
        <v>2.0130585E7</v>
      </c>
      <c r="B208" s="1" t="s">
        <v>46</v>
      </c>
      <c r="C208" s="1" t="s">
        <v>12</v>
      </c>
      <c r="D208" s="1">
        <v>34.0</v>
      </c>
      <c r="E208" s="1" t="s">
        <v>21</v>
      </c>
      <c r="F208" s="1" t="s">
        <v>7</v>
      </c>
    </row>
    <row r="209" ht="14.25" customHeight="1">
      <c r="A209" s="1">
        <v>2.0130585E7</v>
      </c>
      <c r="B209" s="1" t="s">
        <v>46</v>
      </c>
      <c r="C209" s="1" t="s">
        <v>13</v>
      </c>
      <c r="D209" s="1">
        <v>27.0</v>
      </c>
      <c r="E209" s="1" t="s">
        <v>21</v>
      </c>
      <c r="F209" s="1" t="s">
        <v>7</v>
      </c>
    </row>
    <row r="210" ht="14.25" customHeight="1">
      <c r="A210" s="1">
        <v>2.0130584E7</v>
      </c>
      <c r="B210" s="1" t="s">
        <v>47</v>
      </c>
      <c r="C210" s="1" t="s">
        <v>12</v>
      </c>
      <c r="D210" s="1">
        <v>45.0</v>
      </c>
      <c r="E210" s="1" t="s">
        <v>6</v>
      </c>
      <c r="F210" s="1" t="s">
        <v>7</v>
      </c>
    </row>
    <row r="211" ht="14.25" customHeight="1">
      <c r="A211" s="1">
        <v>2.0130584E7</v>
      </c>
      <c r="B211" s="1" t="s">
        <v>47</v>
      </c>
      <c r="C211" s="1" t="s">
        <v>13</v>
      </c>
      <c r="D211" s="1">
        <v>31.0</v>
      </c>
      <c r="E211" s="1" t="s">
        <v>9</v>
      </c>
      <c r="F211" s="1" t="s">
        <v>7</v>
      </c>
    </row>
    <row r="212" ht="14.25" customHeight="1">
      <c r="A212" s="1">
        <v>2.0130584E7</v>
      </c>
      <c r="B212" s="1" t="s">
        <v>47</v>
      </c>
      <c r="C212" s="1" t="s">
        <v>14</v>
      </c>
      <c r="D212" s="1">
        <v>28.0</v>
      </c>
      <c r="E212" s="1" t="s">
        <v>20</v>
      </c>
      <c r="F212" s="1" t="s">
        <v>20</v>
      </c>
    </row>
    <row r="213" ht="14.25" customHeight="1">
      <c r="A213" s="1">
        <v>2.0130584E7</v>
      </c>
      <c r="B213" s="1" t="s">
        <v>47</v>
      </c>
      <c r="C213" s="1" t="s">
        <v>16</v>
      </c>
      <c r="D213" s="1">
        <v>30.0</v>
      </c>
      <c r="E213" s="1" t="s">
        <v>18</v>
      </c>
      <c r="F213" s="1" t="s">
        <v>7</v>
      </c>
    </row>
    <row r="214" ht="14.25" customHeight="1">
      <c r="A214" s="1">
        <v>2.0130584E7</v>
      </c>
      <c r="B214" s="1" t="s">
        <v>47</v>
      </c>
      <c r="C214" s="1" t="s">
        <v>3</v>
      </c>
      <c r="D214" s="1">
        <v>29.0</v>
      </c>
      <c r="E214" s="1" t="s">
        <v>20</v>
      </c>
      <c r="F214" s="1" t="s">
        <v>20</v>
      </c>
    </row>
    <row r="215" ht="14.25" customHeight="1">
      <c r="A215" s="1">
        <v>2.0130584E7</v>
      </c>
      <c r="B215" s="1" t="s">
        <v>47</v>
      </c>
      <c r="C215" s="1" t="s">
        <v>8</v>
      </c>
      <c r="D215" s="1">
        <v>30.0</v>
      </c>
      <c r="E215" s="1" t="s">
        <v>19</v>
      </c>
      <c r="F215" s="1" t="s">
        <v>7</v>
      </c>
    </row>
    <row r="216" ht="14.25" customHeight="1">
      <c r="A216" s="1">
        <v>2.0130584E7</v>
      </c>
      <c r="B216" s="1" t="s">
        <v>47</v>
      </c>
      <c r="C216" s="1" t="s">
        <v>10</v>
      </c>
      <c r="D216" s="1">
        <v>43.0</v>
      </c>
      <c r="E216" s="1" t="s">
        <v>6</v>
      </c>
      <c r="F216" s="1" t="s">
        <v>7</v>
      </c>
    </row>
    <row r="217" ht="14.25" customHeight="1">
      <c r="A217" s="1">
        <v>2.0130584E7</v>
      </c>
      <c r="B217" s="1" t="s">
        <v>47</v>
      </c>
      <c r="C217" s="1" t="s">
        <v>11</v>
      </c>
      <c r="D217" s="1">
        <v>34.0</v>
      </c>
      <c r="E217" s="1" t="s">
        <v>21</v>
      </c>
      <c r="F217" s="1" t="s">
        <v>7</v>
      </c>
    </row>
    <row r="218" ht="14.25" customHeight="1">
      <c r="A218" s="1">
        <v>2.0130583E7</v>
      </c>
      <c r="B218" s="1" t="s">
        <v>48</v>
      </c>
      <c r="C218" s="1" t="s">
        <v>14</v>
      </c>
      <c r="D218" s="1">
        <v>23.0</v>
      </c>
      <c r="E218" s="1" t="s">
        <v>20</v>
      </c>
      <c r="F218" s="1" t="s">
        <v>20</v>
      </c>
    </row>
    <row r="219" ht="14.25" customHeight="1">
      <c r="A219" s="1">
        <v>2.0130583E7</v>
      </c>
      <c r="B219" s="1" t="s">
        <v>48</v>
      </c>
      <c r="C219" s="1" t="s">
        <v>16</v>
      </c>
      <c r="D219" s="1">
        <v>31.0</v>
      </c>
      <c r="E219" s="1" t="s">
        <v>19</v>
      </c>
      <c r="F219" s="1" t="s">
        <v>7</v>
      </c>
    </row>
    <row r="220" ht="14.25" customHeight="1">
      <c r="A220" s="1">
        <v>2.0130583E7</v>
      </c>
      <c r="B220" s="1" t="s">
        <v>48</v>
      </c>
      <c r="C220" s="1" t="s">
        <v>3</v>
      </c>
      <c r="D220" s="1">
        <v>39.0</v>
      </c>
      <c r="E220" s="1" t="s">
        <v>20</v>
      </c>
      <c r="F220" s="1" t="s">
        <v>20</v>
      </c>
    </row>
    <row r="221" ht="14.25" customHeight="1">
      <c r="A221" s="1">
        <v>2.0130583E7</v>
      </c>
      <c r="B221" s="1" t="s">
        <v>48</v>
      </c>
      <c r="C221" s="1" t="s">
        <v>8</v>
      </c>
      <c r="D221" s="1">
        <v>36.0</v>
      </c>
      <c r="E221" s="1" t="s">
        <v>19</v>
      </c>
      <c r="F221" s="1" t="s">
        <v>7</v>
      </c>
    </row>
    <row r="222" ht="14.25" customHeight="1">
      <c r="A222" s="1">
        <v>2.0130583E7</v>
      </c>
      <c r="B222" s="1" t="s">
        <v>48</v>
      </c>
      <c r="C222" s="1" t="s">
        <v>10</v>
      </c>
      <c r="D222" s="1">
        <v>29.0</v>
      </c>
      <c r="E222" s="1" t="s">
        <v>19</v>
      </c>
      <c r="F222" s="1" t="s">
        <v>7</v>
      </c>
    </row>
    <row r="223" ht="14.25" customHeight="1">
      <c r="A223" s="1">
        <v>2.0130583E7</v>
      </c>
      <c r="B223" s="1" t="s">
        <v>48</v>
      </c>
      <c r="C223" s="1" t="s">
        <v>11</v>
      </c>
      <c r="D223" s="1">
        <v>33.0</v>
      </c>
      <c r="E223" s="1" t="s">
        <v>21</v>
      </c>
      <c r="F223" s="1" t="s">
        <v>7</v>
      </c>
    </row>
    <row r="224" ht="14.25" customHeight="1">
      <c r="A224" s="1">
        <v>2.0130583E7</v>
      </c>
      <c r="B224" s="1" t="s">
        <v>48</v>
      </c>
      <c r="C224" s="1" t="s">
        <v>12</v>
      </c>
      <c r="D224" s="1">
        <v>32.0</v>
      </c>
      <c r="E224" s="1" t="s">
        <v>19</v>
      </c>
      <c r="F224" s="1" t="s">
        <v>7</v>
      </c>
    </row>
    <row r="225" ht="14.25" customHeight="1">
      <c r="A225" s="1">
        <v>2.0130583E7</v>
      </c>
      <c r="B225" s="1" t="s">
        <v>48</v>
      </c>
      <c r="C225" s="1" t="s">
        <v>13</v>
      </c>
      <c r="D225" s="1">
        <v>27.0</v>
      </c>
      <c r="E225" s="1" t="s">
        <v>20</v>
      </c>
      <c r="F225" s="1" t="s">
        <v>20</v>
      </c>
    </row>
    <row r="226" ht="14.25" customHeight="1">
      <c r="A226" s="1">
        <v>2.0130582E7</v>
      </c>
      <c r="B226" s="1" t="s">
        <v>49</v>
      </c>
      <c r="C226" s="1" t="s">
        <v>12</v>
      </c>
      <c r="D226" s="1">
        <v>44.0</v>
      </c>
      <c r="E226" s="1" t="s">
        <v>9</v>
      </c>
      <c r="F226" s="1" t="s">
        <v>7</v>
      </c>
    </row>
    <row r="227" ht="14.25" customHeight="1">
      <c r="A227" s="1">
        <v>2.0130582E7</v>
      </c>
      <c r="B227" s="1" t="s">
        <v>49</v>
      </c>
      <c r="C227" s="1" t="s">
        <v>13</v>
      </c>
      <c r="D227" s="1">
        <v>25.0</v>
      </c>
      <c r="E227" s="1" t="s">
        <v>21</v>
      </c>
      <c r="F227" s="1" t="s">
        <v>7</v>
      </c>
    </row>
    <row r="228" ht="14.25" customHeight="1">
      <c r="A228" s="1">
        <v>2.0130582E7</v>
      </c>
      <c r="B228" s="1" t="s">
        <v>49</v>
      </c>
      <c r="C228" s="1" t="s">
        <v>14</v>
      </c>
      <c r="D228" s="1">
        <v>21.0</v>
      </c>
      <c r="E228" s="1" t="s">
        <v>20</v>
      </c>
      <c r="F228" s="1" t="s">
        <v>20</v>
      </c>
    </row>
    <row r="229" ht="14.25" customHeight="1">
      <c r="A229" s="1">
        <v>2.0130582E7</v>
      </c>
      <c r="B229" s="1" t="s">
        <v>49</v>
      </c>
      <c r="C229" s="1" t="s">
        <v>16</v>
      </c>
      <c r="D229" s="1">
        <v>20.0</v>
      </c>
      <c r="E229" s="1" t="s">
        <v>18</v>
      </c>
      <c r="F229" s="1" t="s">
        <v>7</v>
      </c>
    </row>
    <row r="230" ht="14.25" customHeight="1">
      <c r="A230" s="1">
        <v>2.0130582E7</v>
      </c>
      <c r="B230" s="1" t="s">
        <v>49</v>
      </c>
      <c r="C230" s="1" t="s">
        <v>3</v>
      </c>
      <c r="D230" s="1">
        <v>20.0</v>
      </c>
      <c r="E230" s="1" t="s">
        <v>20</v>
      </c>
      <c r="F230" s="1" t="s">
        <v>20</v>
      </c>
    </row>
    <row r="231" ht="14.25" customHeight="1">
      <c r="A231" s="1">
        <v>2.0130582E7</v>
      </c>
      <c r="B231" s="1" t="s">
        <v>49</v>
      </c>
      <c r="C231" s="1" t="s">
        <v>8</v>
      </c>
      <c r="D231" s="1">
        <v>20.0</v>
      </c>
      <c r="E231" s="1" t="s">
        <v>18</v>
      </c>
      <c r="F231" s="1" t="s">
        <v>7</v>
      </c>
    </row>
    <row r="232" ht="14.25" customHeight="1">
      <c r="A232" s="1">
        <v>2.0130582E7</v>
      </c>
      <c r="B232" s="1" t="s">
        <v>49</v>
      </c>
      <c r="C232" s="1" t="s">
        <v>10</v>
      </c>
      <c r="D232" s="1">
        <v>35.0</v>
      </c>
      <c r="E232" s="1" t="s">
        <v>19</v>
      </c>
      <c r="F232" s="1" t="s">
        <v>7</v>
      </c>
    </row>
    <row r="233" ht="14.25" customHeight="1">
      <c r="A233" s="1">
        <v>2.0130582E7</v>
      </c>
      <c r="B233" s="1" t="s">
        <v>49</v>
      </c>
      <c r="C233" s="1" t="s">
        <v>11</v>
      </c>
      <c r="D233" s="1">
        <v>21.0</v>
      </c>
      <c r="E233" s="1" t="s">
        <v>19</v>
      </c>
      <c r="F233" s="1" t="s">
        <v>7</v>
      </c>
    </row>
    <row r="234" ht="14.25" customHeight="1">
      <c r="A234" s="1">
        <v>2.0130581E7</v>
      </c>
      <c r="B234" s="1" t="s">
        <v>50</v>
      </c>
      <c r="C234" s="1" t="s">
        <v>16</v>
      </c>
      <c r="D234" s="1">
        <v>25.0</v>
      </c>
      <c r="E234" s="1" t="s">
        <v>19</v>
      </c>
      <c r="F234" s="1" t="s">
        <v>7</v>
      </c>
    </row>
    <row r="235" ht="14.25" customHeight="1">
      <c r="A235" s="1">
        <v>2.0130581E7</v>
      </c>
      <c r="B235" s="1" t="s">
        <v>50</v>
      </c>
      <c r="C235" s="1" t="s">
        <v>3</v>
      </c>
      <c r="D235" s="1">
        <v>32.0</v>
      </c>
      <c r="E235" s="1" t="s">
        <v>18</v>
      </c>
      <c r="F235" s="1" t="s">
        <v>7</v>
      </c>
    </row>
    <row r="236" ht="14.25" customHeight="1">
      <c r="A236" s="1">
        <v>2.0130581E7</v>
      </c>
      <c r="B236" s="1" t="s">
        <v>50</v>
      </c>
      <c r="C236" s="1" t="s">
        <v>8</v>
      </c>
      <c r="D236" s="1">
        <v>28.0</v>
      </c>
      <c r="E236" s="1" t="s">
        <v>21</v>
      </c>
      <c r="F236" s="1" t="s">
        <v>7</v>
      </c>
    </row>
    <row r="237" ht="14.25" customHeight="1">
      <c r="A237" s="1">
        <v>2.0130581E7</v>
      </c>
      <c r="B237" s="1" t="s">
        <v>50</v>
      </c>
      <c r="C237" s="1" t="s">
        <v>10</v>
      </c>
      <c r="D237" s="1">
        <v>32.0</v>
      </c>
      <c r="E237" s="1" t="s">
        <v>21</v>
      </c>
      <c r="F237" s="1" t="s">
        <v>7</v>
      </c>
    </row>
    <row r="238" ht="14.25" customHeight="1">
      <c r="A238" s="1">
        <v>2.0130581E7</v>
      </c>
      <c r="B238" s="1" t="s">
        <v>50</v>
      </c>
      <c r="C238" s="1" t="s">
        <v>12</v>
      </c>
      <c r="D238" s="1">
        <v>27.0</v>
      </c>
      <c r="E238" s="1" t="s">
        <v>19</v>
      </c>
      <c r="F238" s="1" t="s">
        <v>7</v>
      </c>
    </row>
    <row r="239" ht="14.25" customHeight="1">
      <c r="A239" s="1">
        <v>2.0130581E7</v>
      </c>
      <c r="B239" s="1" t="s">
        <v>50</v>
      </c>
      <c r="C239" s="1" t="s">
        <v>11</v>
      </c>
      <c r="D239" s="1">
        <v>31.0</v>
      </c>
      <c r="E239" s="1" t="s">
        <v>21</v>
      </c>
      <c r="F239" s="1" t="s">
        <v>7</v>
      </c>
    </row>
    <row r="240" ht="14.25" customHeight="1">
      <c r="A240" s="1">
        <v>2.0130581E7</v>
      </c>
      <c r="B240" s="1" t="s">
        <v>50</v>
      </c>
      <c r="C240" s="1" t="s">
        <v>13</v>
      </c>
      <c r="D240" s="1">
        <v>29.0</v>
      </c>
      <c r="E240" s="1" t="s">
        <v>18</v>
      </c>
      <c r="F240" s="1" t="s">
        <v>7</v>
      </c>
    </row>
    <row r="241" ht="14.25" customHeight="1">
      <c r="A241" s="1">
        <v>2.0130581E7</v>
      </c>
      <c r="B241" s="1" t="s">
        <v>50</v>
      </c>
      <c r="C241" s="1" t="s">
        <v>14</v>
      </c>
      <c r="D241" s="1">
        <v>32.0</v>
      </c>
      <c r="E241" s="1" t="s">
        <v>18</v>
      </c>
      <c r="F241" s="1" t="s">
        <v>7</v>
      </c>
    </row>
    <row r="242" ht="14.25" customHeight="1">
      <c r="A242" s="1">
        <v>2.013058E7</v>
      </c>
      <c r="B242" s="1" t="s">
        <v>51</v>
      </c>
      <c r="C242" s="1" t="s">
        <v>3</v>
      </c>
      <c r="D242" s="1">
        <v>34.0</v>
      </c>
      <c r="E242" s="1" t="s">
        <v>19</v>
      </c>
      <c r="F242" s="1" t="s">
        <v>7</v>
      </c>
    </row>
    <row r="243" ht="14.25" customHeight="1">
      <c r="A243" s="1">
        <v>2.013058E7</v>
      </c>
      <c r="B243" s="1" t="s">
        <v>51</v>
      </c>
      <c r="C243" s="1" t="s">
        <v>8</v>
      </c>
      <c r="D243" s="1">
        <v>33.0</v>
      </c>
      <c r="E243" s="1" t="s">
        <v>21</v>
      </c>
      <c r="F243" s="1" t="s">
        <v>7</v>
      </c>
    </row>
    <row r="244" ht="14.25" customHeight="1">
      <c r="A244" s="1">
        <v>2.013058E7</v>
      </c>
      <c r="B244" s="1" t="s">
        <v>51</v>
      </c>
      <c r="C244" s="1" t="s">
        <v>10</v>
      </c>
      <c r="D244" s="1">
        <v>40.0</v>
      </c>
      <c r="E244" s="1" t="s">
        <v>9</v>
      </c>
      <c r="F244" s="1" t="s">
        <v>7</v>
      </c>
    </row>
    <row r="245" ht="14.25" customHeight="1">
      <c r="A245" s="1">
        <v>2.013058E7</v>
      </c>
      <c r="B245" s="1" t="s">
        <v>51</v>
      </c>
      <c r="C245" s="1" t="s">
        <v>11</v>
      </c>
      <c r="D245" s="1">
        <v>40.0</v>
      </c>
      <c r="E245" s="1" t="s">
        <v>9</v>
      </c>
      <c r="F245" s="1" t="s">
        <v>7</v>
      </c>
    </row>
    <row r="246" ht="14.25" customHeight="1">
      <c r="A246" s="1">
        <v>2.013058E7</v>
      </c>
      <c r="B246" s="1" t="s">
        <v>51</v>
      </c>
      <c r="C246" s="1" t="s">
        <v>12</v>
      </c>
      <c r="D246" s="1">
        <v>30.0</v>
      </c>
      <c r="E246" s="1" t="s">
        <v>21</v>
      </c>
      <c r="F246" s="1" t="s">
        <v>7</v>
      </c>
    </row>
    <row r="247" ht="14.25" customHeight="1">
      <c r="A247" s="1">
        <v>2.013058E7</v>
      </c>
      <c r="B247" s="1" t="s">
        <v>51</v>
      </c>
      <c r="C247" s="1" t="s">
        <v>13</v>
      </c>
      <c r="D247" s="1">
        <v>31.0</v>
      </c>
      <c r="E247" s="1" t="s">
        <v>21</v>
      </c>
      <c r="F247" s="1" t="s">
        <v>7</v>
      </c>
    </row>
    <row r="248" ht="14.25" customHeight="1">
      <c r="A248" s="1">
        <v>2.013058E7</v>
      </c>
      <c r="B248" s="1" t="s">
        <v>51</v>
      </c>
      <c r="C248" s="1" t="s">
        <v>14</v>
      </c>
      <c r="D248" s="1">
        <v>34.0</v>
      </c>
      <c r="E248" s="1" t="s">
        <v>19</v>
      </c>
      <c r="F248" s="1" t="s">
        <v>7</v>
      </c>
    </row>
    <row r="249" ht="14.25" customHeight="1">
      <c r="A249" s="1">
        <v>2.013058E7</v>
      </c>
      <c r="B249" s="1" t="s">
        <v>51</v>
      </c>
      <c r="C249" s="1" t="s">
        <v>16</v>
      </c>
      <c r="D249" s="1">
        <v>36.0</v>
      </c>
      <c r="E249" s="1" t="s">
        <v>19</v>
      </c>
      <c r="F249" s="1" t="s">
        <v>7</v>
      </c>
    </row>
    <row r="250" ht="14.25" customHeight="1">
      <c r="A250" s="1">
        <v>2.0130579E7</v>
      </c>
      <c r="B250" s="1" t="s">
        <v>52</v>
      </c>
      <c r="C250" s="1" t="s">
        <v>10</v>
      </c>
      <c r="D250" s="1">
        <v>25.0</v>
      </c>
      <c r="E250" s="1" t="s">
        <v>19</v>
      </c>
      <c r="F250" s="1" t="s">
        <v>7</v>
      </c>
    </row>
    <row r="251" ht="14.25" customHeight="1">
      <c r="A251" s="1">
        <v>2.0130579E7</v>
      </c>
      <c r="B251" s="1" t="s">
        <v>52</v>
      </c>
      <c r="C251" s="1" t="s">
        <v>11</v>
      </c>
      <c r="D251" s="1">
        <v>37.0</v>
      </c>
      <c r="E251" s="1" t="s">
        <v>9</v>
      </c>
      <c r="F251" s="1" t="s">
        <v>7</v>
      </c>
    </row>
    <row r="252" ht="14.25" customHeight="1">
      <c r="A252" s="1">
        <v>2.0130579E7</v>
      </c>
      <c r="B252" s="1" t="s">
        <v>52</v>
      </c>
      <c r="C252" s="1" t="s">
        <v>12</v>
      </c>
      <c r="D252" s="1">
        <v>34.0</v>
      </c>
      <c r="E252" s="1" t="s">
        <v>21</v>
      </c>
      <c r="F252" s="1" t="s">
        <v>7</v>
      </c>
    </row>
    <row r="253" ht="14.25" customHeight="1">
      <c r="A253" s="1">
        <v>2.0130579E7</v>
      </c>
      <c r="B253" s="1" t="s">
        <v>52</v>
      </c>
      <c r="C253" s="1" t="s">
        <v>13</v>
      </c>
      <c r="D253" s="1">
        <v>27.0</v>
      </c>
      <c r="E253" s="1" t="s">
        <v>19</v>
      </c>
      <c r="F253" s="1" t="s">
        <v>7</v>
      </c>
    </row>
    <row r="254" ht="14.25" customHeight="1">
      <c r="A254" s="1">
        <v>2.0130579E7</v>
      </c>
      <c r="B254" s="1" t="s">
        <v>52</v>
      </c>
      <c r="C254" s="1" t="s">
        <v>14</v>
      </c>
      <c r="D254" s="1">
        <v>22.0</v>
      </c>
      <c r="E254" s="1" t="s">
        <v>18</v>
      </c>
      <c r="F254" s="1" t="s">
        <v>7</v>
      </c>
    </row>
    <row r="255" ht="14.25" customHeight="1">
      <c r="A255" s="1">
        <v>2.0130579E7</v>
      </c>
      <c r="B255" s="1" t="s">
        <v>52</v>
      </c>
      <c r="C255" s="1" t="s">
        <v>16</v>
      </c>
      <c r="D255" s="1">
        <v>28.0</v>
      </c>
      <c r="E255" s="1" t="s">
        <v>19</v>
      </c>
      <c r="F255" s="1" t="s">
        <v>7</v>
      </c>
    </row>
    <row r="256" ht="14.25" customHeight="1">
      <c r="A256" s="1">
        <v>2.0130579E7</v>
      </c>
      <c r="B256" s="1" t="s">
        <v>52</v>
      </c>
      <c r="C256" s="1" t="s">
        <v>8</v>
      </c>
      <c r="D256" s="1">
        <v>33.0</v>
      </c>
      <c r="E256" s="1" t="s">
        <v>21</v>
      </c>
      <c r="F256" s="1" t="s">
        <v>7</v>
      </c>
    </row>
    <row r="257" ht="14.25" customHeight="1">
      <c r="A257" s="1">
        <v>2.0130579E7</v>
      </c>
      <c r="B257" s="1" t="s">
        <v>52</v>
      </c>
      <c r="C257" s="1" t="s">
        <v>3</v>
      </c>
      <c r="D257" s="1">
        <v>30.0</v>
      </c>
      <c r="E257" s="1" t="s">
        <v>18</v>
      </c>
      <c r="F257" s="1" t="s">
        <v>7</v>
      </c>
    </row>
    <row r="258" ht="14.25" customHeight="1">
      <c r="A258" s="1">
        <v>2.0130578E7</v>
      </c>
      <c r="B258" s="1" t="s">
        <v>53</v>
      </c>
      <c r="C258" s="1" t="s">
        <v>14</v>
      </c>
      <c r="D258" s="1">
        <v>26.0</v>
      </c>
      <c r="E258" s="1" t="s">
        <v>20</v>
      </c>
      <c r="F258" s="1" t="s">
        <v>20</v>
      </c>
    </row>
    <row r="259" ht="14.25" customHeight="1">
      <c r="A259" s="1">
        <v>2.0130578E7</v>
      </c>
      <c r="B259" s="1" t="s">
        <v>53</v>
      </c>
      <c r="C259" s="1" t="s">
        <v>16</v>
      </c>
      <c r="D259" s="1">
        <v>31.0</v>
      </c>
      <c r="E259" s="1" t="s">
        <v>21</v>
      </c>
      <c r="F259" s="1" t="s">
        <v>7</v>
      </c>
    </row>
    <row r="260" ht="14.25" customHeight="1">
      <c r="A260" s="1">
        <v>2.0130578E7</v>
      </c>
      <c r="B260" s="1" t="s">
        <v>53</v>
      </c>
      <c r="C260" s="1" t="s">
        <v>3</v>
      </c>
      <c r="D260" s="1">
        <v>34.0</v>
      </c>
      <c r="E260" s="1" t="s">
        <v>18</v>
      </c>
      <c r="F260" s="1" t="s">
        <v>7</v>
      </c>
    </row>
    <row r="261" ht="14.25" customHeight="1">
      <c r="A261" s="1">
        <v>2.0130578E7</v>
      </c>
      <c r="B261" s="1" t="s">
        <v>53</v>
      </c>
      <c r="C261" s="1" t="s">
        <v>8</v>
      </c>
      <c r="D261" s="1">
        <v>28.0</v>
      </c>
      <c r="E261" s="1" t="s">
        <v>9</v>
      </c>
      <c r="F261" s="1" t="s">
        <v>7</v>
      </c>
    </row>
    <row r="262" ht="14.25" customHeight="1">
      <c r="A262" s="1">
        <v>2.0130578E7</v>
      </c>
      <c r="B262" s="1" t="s">
        <v>53</v>
      </c>
      <c r="C262" s="1" t="s">
        <v>10</v>
      </c>
      <c r="D262" s="1">
        <v>34.0</v>
      </c>
      <c r="E262" s="1" t="s">
        <v>9</v>
      </c>
      <c r="F262" s="1" t="s">
        <v>7</v>
      </c>
    </row>
    <row r="263" ht="14.25" customHeight="1">
      <c r="A263" s="1">
        <v>2.0130578E7</v>
      </c>
      <c r="B263" s="1" t="s">
        <v>53</v>
      </c>
      <c r="C263" s="1" t="s">
        <v>11</v>
      </c>
      <c r="D263" s="1">
        <v>34.0</v>
      </c>
      <c r="E263" s="1" t="s">
        <v>21</v>
      </c>
      <c r="F263" s="1" t="s">
        <v>7</v>
      </c>
    </row>
    <row r="264" ht="14.25" customHeight="1">
      <c r="A264" s="1">
        <v>2.0130578E7</v>
      </c>
      <c r="B264" s="1" t="s">
        <v>53</v>
      </c>
      <c r="C264" s="1" t="s">
        <v>12</v>
      </c>
      <c r="D264" s="1">
        <v>42.0</v>
      </c>
      <c r="E264" s="1" t="s">
        <v>9</v>
      </c>
      <c r="F264" s="1" t="s">
        <v>7</v>
      </c>
    </row>
    <row r="265" ht="14.25" customHeight="1">
      <c r="A265" s="1">
        <v>2.0130578E7</v>
      </c>
      <c r="B265" s="1" t="s">
        <v>53</v>
      </c>
      <c r="C265" s="1" t="s">
        <v>13</v>
      </c>
      <c r="D265" s="1">
        <v>25.0</v>
      </c>
      <c r="E265" s="1" t="s">
        <v>19</v>
      </c>
      <c r="F265" s="1" t="s">
        <v>7</v>
      </c>
    </row>
    <row r="266" ht="14.25" customHeight="1">
      <c r="A266" s="1">
        <v>2.0130577E7</v>
      </c>
      <c r="B266" s="1" t="s">
        <v>54</v>
      </c>
      <c r="C266" s="1" t="s">
        <v>10</v>
      </c>
      <c r="D266" s="1">
        <v>29.0</v>
      </c>
      <c r="E266" s="1" t="s">
        <v>19</v>
      </c>
      <c r="F266" s="1" t="s">
        <v>7</v>
      </c>
    </row>
    <row r="267" ht="14.25" customHeight="1">
      <c r="A267" s="1">
        <v>2.0130577E7</v>
      </c>
      <c r="B267" s="1" t="s">
        <v>54</v>
      </c>
      <c r="C267" s="1" t="s">
        <v>11</v>
      </c>
      <c r="D267" s="1">
        <v>22.0</v>
      </c>
      <c r="E267" s="1" t="s">
        <v>18</v>
      </c>
      <c r="F267" s="1" t="s">
        <v>7</v>
      </c>
    </row>
    <row r="268" ht="14.25" customHeight="1">
      <c r="A268" s="1">
        <v>2.0130577E7</v>
      </c>
      <c r="B268" s="1" t="s">
        <v>54</v>
      </c>
      <c r="C268" s="1" t="s">
        <v>12</v>
      </c>
      <c r="D268" s="1">
        <v>36.0</v>
      </c>
      <c r="E268" s="1" t="s">
        <v>21</v>
      </c>
      <c r="F268" s="1" t="s">
        <v>7</v>
      </c>
    </row>
    <row r="269" ht="14.25" customHeight="1">
      <c r="A269" s="1">
        <v>2.0130577E7</v>
      </c>
      <c r="B269" s="1" t="s">
        <v>54</v>
      </c>
      <c r="C269" s="1" t="s">
        <v>13</v>
      </c>
      <c r="D269" s="1">
        <v>22.0</v>
      </c>
      <c r="E269" s="1" t="s">
        <v>20</v>
      </c>
      <c r="F269" s="1" t="s">
        <v>20</v>
      </c>
    </row>
    <row r="270" ht="14.25" customHeight="1">
      <c r="A270" s="1">
        <v>2.0130577E7</v>
      </c>
      <c r="B270" s="1" t="s">
        <v>54</v>
      </c>
      <c r="C270" s="1" t="s">
        <v>14</v>
      </c>
      <c r="D270" s="1">
        <v>20.0</v>
      </c>
      <c r="E270" s="1" t="s">
        <v>18</v>
      </c>
      <c r="F270" s="1" t="s">
        <v>7</v>
      </c>
    </row>
    <row r="271" ht="14.25" customHeight="1">
      <c r="A271" s="1">
        <v>2.0130577E7</v>
      </c>
      <c r="B271" s="1" t="s">
        <v>54</v>
      </c>
      <c r="C271" s="1" t="s">
        <v>16</v>
      </c>
      <c r="D271" s="1">
        <v>23.0</v>
      </c>
      <c r="E271" s="1" t="s">
        <v>18</v>
      </c>
      <c r="F271" s="1" t="s">
        <v>7</v>
      </c>
    </row>
    <row r="272" ht="14.25" customHeight="1">
      <c r="A272" s="1">
        <v>2.0130577E7</v>
      </c>
      <c r="B272" s="1" t="s">
        <v>54</v>
      </c>
      <c r="C272" s="1" t="s">
        <v>3</v>
      </c>
      <c r="D272" s="1">
        <v>25.0</v>
      </c>
      <c r="E272" s="1" t="s">
        <v>20</v>
      </c>
      <c r="F272" s="1" t="s">
        <v>20</v>
      </c>
    </row>
    <row r="273" ht="14.25" customHeight="1">
      <c r="A273" s="1">
        <v>2.0130577E7</v>
      </c>
      <c r="B273" s="1" t="s">
        <v>54</v>
      </c>
      <c r="C273" s="1" t="s">
        <v>8</v>
      </c>
      <c r="D273" s="1">
        <v>20.0</v>
      </c>
      <c r="E273" s="1" t="s">
        <v>19</v>
      </c>
      <c r="F273" s="1" t="s">
        <v>7</v>
      </c>
    </row>
    <row r="274" ht="14.25" customHeight="1">
      <c r="A274" s="1">
        <v>2.0130576E7</v>
      </c>
      <c r="B274" s="1" t="s">
        <v>55</v>
      </c>
      <c r="C274" s="1" t="s">
        <v>10</v>
      </c>
      <c r="D274" s="1">
        <v>20.0</v>
      </c>
      <c r="E274" s="1" t="s">
        <v>19</v>
      </c>
      <c r="F274" s="1" t="s">
        <v>7</v>
      </c>
    </row>
    <row r="275" ht="14.25" customHeight="1">
      <c r="A275" s="1">
        <v>2.0130576E7</v>
      </c>
      <c r="B275" s="1" t="s">
        <v>55</v>
      </c>
      <c r="C275" s="1" t="s">
        <v>11</v>
      </c>
      <c r="D275" s="1">
        <v>20.0</v>
      </c>
      <c r="E275" s="1" t="s">
        <v>18</v>
      </c>
      <c r="F275" s="1" t="s">
        <v>7</v>
      </c>
    </row>
    <row r="276" ht="14.25" customHeight="1">
      <c r="A276" s="1">
        <v>2.0130576E7</v>
      </c>
      <c r="B276" s="1" t="s">
        <v>55</v>
      </c>
      <c r="C276" s="1" t="s">
        <v>12</v>
      </c>
      <c r="D276" s="1">
        <v>21.0</v>
      </c>
      <c r="E276" s="1" t="s">
        <v>18</v>
      </c>
      <c r="F276" s="1" t="s">
        <v>7</v>
      </c>
    </row>
    <row r="277" ht="14.25" customHeight="1">
      <c r="A277" s="1">
        <v>2.0130576E7</v>
      </c>
      <c r="B277" s="1" t="s">
        <v>55</v>
      </c>
      <c r="C277" s="1" t="s">
        <v>13</v>
      </c>
      <c r="D277" s="1">
        <v>20.0</v>
      </c>
      <c r="E277" s="1" t="s">
        <v>20</v>
      </c>
      <c r="F277" s="1" t="s">
        <v>20</v>
      </c>
    </row>
    <row r="278" ht="14.25" customHeight="1">
      <c r="A278" s="1">
        <v>2.0130576E7</v>
      </c>
      <c r="B278" s="1" t="s">
        <v>55</v>
      </c>
      <c r="C278" s="1" t="s">
        <v>14</v>
      </c>
      <c r="D278" s="1">
        <v>21.0</v>
      </c>
      <c r="E278" s="1" t="s">
        <v>20</v>
      </c>
      <c r="F278" s="1" t="s">
        <v>20</v>
      </c>
    </row>
    <row r="279" ht="14.25" customHeight="1">
      <c r="A279" s="1">
        <v>2.0130576E7</v>
      </c>
      <c r="B279" s="1" t="s">
        <v>55</v>
      </c>
      <c r="C279" s="1" t="s">
        <v>3</v>
      </c>
      <c r="D279" s="1">
        <v>30.0</v>
      </c>
      <c r="E279" s="1" t="s">
        <v>20</v>
      </c>
      <c r="F279" s="1" t="s">
        <v>20</v>
      </c>
    </row>
    <row r="280" ht="14.25" customHeight="1">
      <c r="A280" s="1">
        <v>2.0130576E7</v>
      </c>
      <c r="B280" s="1" t="s">
        <v>55</v>
      </c>
      <c r="C280" s="1" t="s">
        <v>16</v>
      </c>
      <c r="D280" s="1">
        <v>10.0</v>
      </c>
      <c r="E280" s="1" t="s">
        <v>20</v>
      </c>
      <c r="F280" s="1" t="s">
        <v>20</v>
      </c>
    </row>
    <row r="281" ht="14.25" customHeight="1">
      <c r="A281" s="1">
        <v>2.0130576E7</v>
      </c>
      <c r="B281" s="1" t="s">
        <v>55</v>
      </c>
      <c r="C281" s="1" t="s">
        <v>8</v>
      </c>
      <c r="D281" s="1">
        <v>20.0</v>
      </c>
      <c r="E281" s="1" t="s">
        <v>18</v>
      </c>
      <c r="F281" s="1" t="s">
        <v>7</v>
      </c>
    </row>
    <row r="282" ht="14.25" customHeight="1">
      <c r="A282" s="1">
        <v>2.0130575E7</v>
      </c>
      <c r="B282" s="1" t="s">
        <v>56</v>
      </c>
      <c r="C282" s="1" t="s">
        <v>11</v>
      </c>
      <c r="D282" s="1">
        <v>30.0</v>
      </c>
      <c r="E282" s="1" t="s">
        <v>21</v>
      </c>
      <c r="F282" s="1" t="s">
        <v>7</v>
      </c>
    </row>
    <row r="283" ht="14.25" customHeight="1">
      <c r="A283" s="1">
        <v>2.0130575E7</v>
      </c>
      <c r="B283" s="1" t="s">
        <v>56</v>
      </c>
      <c r="C283" s="1" t="s">
        <v>12</v>
      </c>
      <c r="D283" s="1">
        <v>45.0</v>
      </c>
      <c r="E283" s="1" t="s">
        <v>9</v>
      </c>
      <c r="F283" s="1" t="s">
        <v>7</v>
      </c>
    </row>
    <row r="284" ht="14.25" customHeight="1">
      <c r="A284" s="1">
        <v>2.0130575E7</v>
      </c>
      <c r="B284" s="1" t="s">
        <v>56</v>
      </c>
      <c r="C284" s="1" t="s">
        <v>13</v>
      </c>
      <c r="D284" s="1">
        <v>28.0</v>
      </c>
      <c r="E284" s="1" t="s">
        <v>21</v>
      </c>
      <c r="F284" s="1" t="s">
        <v>7</v>
      </c>
    </row>
    <row r="285" ht="14.25" customHeight="1">
      <c r="A285" s="1">
        <v>2.0130575E7</v>
      </c>
      <c r="B285" s="1" t="s">
        <v>56</v>
      </c>
      <c r="C285" s="1" t="s">
        <v>14</v>
      </c>
      <c r="D285" s="1">
        <v>24.0</v>
      </c>
      <c r="E285" s="1" t="s">
        <v>19</v>
      </c>
      <c r="F285" s="1" t="s">
        <v>7</v>
      </c>
    </row>
    <row r="286" ht="14.25" customHeight="1">
      <c r="A286" s="1">
        <v>2.0130575E7</v>
      </c>
      <c r="B286" s="1" t="s">
        <v>56</v>
      </c>
      <c r="C286" s="1" t="s">
        <v>16</v>
      </c>
      <c r="D286" s="1">
        <v>32.0</v>
      </c>
      <c r="E286" s="1" t="s">
        <v>19</v>
      </c>
      <c r="F286" s="1" t="s">
        <v>7</v>
      </c>
    </row>
    <row r="287" ht="14.25" customHeight="1">
      <c r="A287" s="1">
        <v>2.0130575E7</v>
      </c>
      <c r="B287" s="1" t="s">
        <v>56</v>
      </c>
      <c r="C287" s="1" t="s">
        <v>3</v>
      </c>
      <c r="D287" s="1">
        <v>30.0</v>
      </c>
      <c r="E287" s="1" t="s">
        <v>18</v>
      </c>
      <c r="F287" s="1" t="s">
        <v>7</v>
      </c>
    </row>
    <row r="288" ht="14.25" customHeight="1">
      <c r="A288" s="1">
        <v>2.0130575E7</v>
      </c>
      <c r="B288" s="1" t="s">
        <v>56</v>
      </c>
      <c r="C288" s="1" t="s">
        <v>8</v>
      </c>
      <c r="D288" s="1">
        <v>32.0</v>
      </c>
      <c r="E288" s="1" t="s">
        <v>19</v>
      </c>
      <c r="F288" s="1" t="s">
        <v>7</v>
      </c>
    </row>
    <row r="289" ht="14.25" customHeight="1">
      <c r="A289" s="1">
        <v>2.0130575E7</v>
      </c>
      <c r="B289" s="1" t="s">
        <v>56</v>
      </c>
      <c r="C289" s="1" t="s">
        <v>10</v>
      </c>
      <c r="D289" s="1">
        <v>40.0</v>
      </c>
      <c r="E289" s="1" t="s">
        <v>9</v>
      </c>
      <c r="F289" s="1" t="s">
        <v>7</v>
      </c>
    </row>
    <row r="290" ht="14.25" customHeight="1">
      <c r="A290" s="1">
        <v>2.0130574E7</v>
      </c>
      <c r="B290" s="1" t="s">
        <v>57</v>
      </c>
      <c r="C290" s="1" t="s">
        <v>13</v>
      </c>
      <c r="D290" s="1">
        <v>21.0</v>
      </c>
      <c r="E290" s="1" t="s">
        <v>20</v>
      </c>
      <c r="F290" s="1" t="s">
        <v>20</v>
      </c>
    </row>
    <row r="291" ht="14.25" customHeight="1">
      <c r="A291" s="1">
        <v>2.0130574E7</v>
      </c>
      <c r="B291" s="1" t="s">
        <v>57</v>
      </c>
      <c r="C291" s="1" t="s">
        <v>14</v>
      </c>
      <c r="D291" s="1">
        <v>22.0</v>
      </c>
      <c r="E291" s="1" t="s">
        <v>20</v>
      </c>
      <c r="F291" s="1" t="s">
        <v>20</v>
      </c>
    </row>
    <row r="292" ht="14.25" customHeight="1">
      <c r="A292" s="1">
        <v>2.0130574E7</v>
      </c>
      <c r="B292" s="1" t="s">
        <v>57</v>
      </c>
      <c r="C292" s="1" t="s">
        <v>16</v>
      </c>
      <c r="D292" s="1">
        <v>20.0</v>
      </c>
      <c r="E292" s="1" t="s">
        <v>20</v>
      </c>
      <c r="F292" s="1" t="s">
        <v>20</v>
      </c>
    </row>
    <row r="293" ht="14.25" customHeight="1">
      <c r="A293" s="1">
        <v>2.0130574E7</v>
      </c>
      <c r="B293" s="1" t="s">
        <v>57</v>
      </c>
      <c r="C293" s="1" t="s">
        <v>3</v>
      </c>
      <c r="D293" s="1">
        <v>32.0</v>
      </c>
      <c r="E293" s="1" t="s">
        <v>20</v>
      </c>
      <c r="F293" s="1" t="s">
        <v>20</v>
      </c>
    </row>
    <row r="294" ht="14.25" customHeight="1">
      <c r="A294" s="1">
        <v>2.0130574E7</v>
      </c>
      <c r="B294" s="1" t="s">
        <v>57</v>
      </c>
      <c r="C294" s="1" t="s">
        <v>8</v>
      </c>
      <c r="D294" s="1">
        <v>20.0</v>
      </c>
      <c r="E294" s="1" t="s">
        <v>18</v>
      </c>
      <c r="F294" s="1" t="s">
        <v>7</v>
      </c>
    </row>
    <row r="295" ht="14.25" customHeight="1">
      <c r="A295" s="1">
        <v>2.0130574E7</v>
      </c>
      <c r="B295" s="1" t="s">
        <v>57</v>
      </c>
      <c r="C295" s="1" t="s">
        <v>10</v>
      </c>
      <c r="D295" s="1">
        <v>26.0</v>
      </c>
      <c r="E295" s="1" t="s">
        <v>19</v>
      </c>
      <c r="F295" s="1" t="s">
        <v>7</v>
      </c>
    </row>
    <row r="296" ht="14.25" customHeight="1">
      <c r="A296" s="1">
        <v>2.0130574E7</v>
      </c>
      <c r="B296" s="1" t="s">
        <v>57</v>
      </c>
      <c r="C296" s="1" t="s">
        <v>11</v>
      </c>
      <c r="D296" s="1">
        <v>20.0</v>
      </c>
      <c r="E296" s="1" t="s">
        <v>18</v>
      </c>
      <c r="F296" s="1" t="s">
        <v>7</v>
      </c>
    </row>
    <row r="297" ht="14.25" customHeight="1">
      <c r="A297" s="1">
        <v>2.0130574E7</v>
      </c>
      <c r="B297" s="1" t="s">
        <v>57</v>
      </c>
      <c r="C297" s="1" t="s">
        <v>12</v>
      </c>
      <c r="D297" s="1">
        <v>29.0</v>
      </c>
      <c r="E297" s="1" t="s">
        <v>19</v>
      </c>
      <c r="F297" s="1" t="s">
        <v>7</v>
      </c>
    </row>
    <row r="298" ht="14.25" customHeight="1">
      <c r="A298" s="1">
        <v>2.0130573E7</v>
      </c>
      <c r="B298" s="1" t="s">
        <v>58</v>
      </c>
      <c r="C298" s="1" t="s">
        <v>16</v>
      </c>
      <c r="D298" s="1">
        <v>28.0</v>
      </c>
      <c r="E298" s="1" t="s">
        <v>21</v>
      </c>
      <c r="F298" s="1" t="s">
        <v>7</v>
      </c>
    </row>
    <row r="299" ht="14.25" customHeight="1">
      <c r="A299" s="1">
        <v>2.0130573E7</v>
      </c>
      <c r="B299" s="1" t="s">
        <v>58</v>
      </c>
      <c r="C299" s="1" t="s">
        <v>3</v>
      </c>
      <c r="D299" s="1">
        <v>29.0</v>
      </c>
      <c r="E299" s="1" t="s">
        <v>19</v>
      </c>
      <c r="F299" s="1" t="s">
        <v>7</v>
      </c>
    </row>
    <row r="300" ht="14.25" customHeight="1">
      <c r="A300" s="1">
        <v>2.0130573E7</v>
      </c>
      <c r="B300" s="1" t="s">
        <v>58</v>
      </c>
      <c r="C300" s="1" t="s">
        <v>8</v>
      </c>
      <c r="D300" s="1">
        <v>34.0</v>
      </c>
      <c r="E300" s="1" t="s">
        <v>9</v>
      </c>
      <c r="F300" s="1" t="s">
        <v>7</v>
      </c>
    </row>
    <row r="301" ht="14.25" customHeight="1">
      <c r="A301" s="1">
        <v>2.0130573E7</v>
      </c>
      <c r="B301" s="1" t="s">
        <v>58</v>
      </c>
      <c r="C301" s="1" t="s">
        <v>10</v>
      </c>
      <c r="D301" s="1">
        <v>29.0</v>
      </c>
      <c r="E301" s="1" t="s">
        <v>19</v>
      </c>
      <c r="F301" s="1" t="s">
        <v>7</v>
      </c>
    </row>
    <row r="302" ht="14.25" customHeight="1">
      <c r="A302" s="1">
        <v>2.0130573E7</v>
      </c>
      <c r="B302" s="1" t="s">
        <v>58</v>
      </c>
      <c r="C302" s="1" t="s">
        <v>11</v>
      </c>
      <c r="D302" s="1">
        <v>23.0</v>
      </c>
      <c r="E302" s="1" t="s">
        <v>18</v>
      </c>
      <c r="F302" s="1" t="s">
        <v>7</v>
      </c>
    </row>
    <row r="303" ht="14.25" customHeight="1">
      <c r="A303" s="1">
        <v>2.0130573E7</v>
      </c>
      <c r="B303" s="1" t="s">
        <v>58</v>
      </c>
      <c r="C303" s="1" t="s">
        <v>12</v>
      </c>
      <c r="D303" s="1">
        <v>31.0</v>
      </c>
      <c r="E303" s="1" t="s">
        <v>19</v>
      </c>
      <c r="F303" s="1" t="s">
        <v>7</v>
      </c>
    </row>
    <row r="304" ht="14.25" customHeight="1">
      <c r="A304" s="1">
        <v>2.0130573E7</v>
      </c>
      <c r="B304" s="1" t="s">
        <v>58</v>
      </c>
      <c r="C304" s="1" t="s">
        <v>13</v>
      </c>
      <c r="D304" s="1">
        <v>29.0</v>
      </c>
      <c r="E304" s="1" t="s">
        <v>19</v>
      </c>
      <c r="F304" s="1" t="s">
        <v>7</v>
      </c>
    </row>
    <row r="305" ht="14.25" customHeight="1">
      <c r="A305" s="1">
        <v>2.0130573E7</v>
      </c>
      <c r="B305" s="1" t="s">
        <v>58</v>
      </c>
      <c r="C305" s="1" t="s">
        <v>14</v>
      </c>
      <c r="D305" s="1">
        <v>24.0</v>
      </c>
      <c r="E305" s="1" t="s">
        <v>18</v>
      </c>
      <c r="F305" s="1" t="s">
        <v>7</v>
      </c>
    </row>
    <row r="306" ht="14.25" customHeight="1">
      <c r="A306" s="1">
        <v>2.0130572E7</v>
      </c>
      <c r="B306" s="1" t="s">
        <v>59</v>
      </c>
      <c r="C306" s="1" t="s">
        <v>10</v>
      </c>
      <c r="D306" s="1">
        <v>41.0</v>
      </c>
      <c r="E306" s="1" t="s">
        <v>6</v>
      </c>
      <c r="F306" s="1" t="s">
        <v>7</v>
      </c>
    </row>
    <row r="307" ht="14.25" customHeight="1">
      <c r="A307" s="1">
        <v>2.0130572E7</v>
      </c>
      <c r="B307" s="1" t="s">
        <v>59</v>
      </c>
      <c r="C307" s="1" t="s">
        <v>11</v>
      </c>
      <c r="D307" s="1">
        <v>35.0</v>
      </c>
      <c r="E307" s="1" t="s">
        <v>9</v>
      </c>
      <c r="F307" s="1" t="s">
        <v>7</v>
      </c>
    </row>
    <row r="308" ht="14.25" customHeight="1">
      <c r="A308" s="1">
        <v>2.0130572E7</v>
      </c>
      <c r="B308" s="1" t="s">
        <v>59</v>
      </c>
      <c r="C308" s="1" t="s">
        <v>12</v>
      </c>
      <c r="D308" s="1">
        <v>47.0</v>
      </c>
      <c r="E308" s="1" t="s">
        <v>15</v>
      </c>
      <c r="F308" s="1" t="s">
        <v>7</v>
      </c>
    </row>
    <row r="309" ht="14.25" customHeight="1">
      <c r="A309" s="1">
        <v>2.0130572E7</v>
      </c>
      <c r="B309" s="1" t="s">
        <v>59</v>
      </c>
      <c r="C309" s="1" t="s">
        <v>13</v>
      </c>
      <c r="D309" s="1">
        <v>46.0</v>
      </c>
      <c r="E309" s="1" t="s">
        <v>15</v>
      </c>
      <c r="F309" s="1" t="s">
        <v>7</v>
      </c>
    </row>
    <row r="310" ht="14.25" customHeight="1">
      <c r="A310" s="1">
        <v>2.0130572E7</v>
      </c>
      <c r="B310" s="1" t="s">
        <v>59</v>
      </c>
      <c r="C310" s="1" t="s">
        <v>14</v>
      </c>
      <c r="D310" s="1">
        <v>38.0</v>
      </c>
      <c r="E310" s="1" t="s">
        <v>6</v>
      </c>
      <c r="F310" s="1" t="s">
        <v>7</v>
      </c>
    </row>
    <row r="311" ht="14.25" customHeight="1">
      <c r="A311" s="1">
        <v>2.0130572E7</v>
      </c>
      <c r="B311" s="1" t="s">
        <v>59</v>
      </c>
      <c r="C311" s="1" t="s">
        <v>16</v>
      </c>
      <c r="D311" s="1">
        <v>41.0</v>
      </c>
      <c r="E311" s="1" t="s">
        <v>6</v>
      </c>
      <c r="F311" s="1" t="s">
        <v>7</v>
      </c>
    </row>
    <row r="312" ht="14.25" customHeight="1">
      <c r="A312" s="1">
        <v>2.0130572E7</v>
      </c>
      <c r="B312" s="1" t="s">
        <v>59</v>
      </c>
      <c r="C312" s="1" t="s">
        <v>3</v>
      </c>
      <c r="D312" s="1">
        <v>44.0</v>
      </c>
      <c r="E312" s="1" t="s">
        <v>9</v>
      </c>
      <c r="F312" s="1" t="s">
        <v>7</v>
      </c>
    </row>
    <row r="313" ht="14.25" customHeight="1">
      <c r="A313" s="1">
        <v>2.0130572E7</v>
      </c>
      <c r="B313" s="1" t="s">
        <v>59</v>
      </c>
      <c r="C313" s="1" t="s">
        <v>8</v>
      </c>
      <c r="D313" s="1">
        <v>29.0</v>
      </c>
      <c r="E313" s="1" t="s">
        <v>9</v>
      </c>
      <c r="F313" s="1" t="s">
        <v>7</v>
      </c>
    </row>
    <row r="314" ht="14.25" customHeight="1">
      <c r="A314" s="1">
        <v>2.0130571E7</v>
      </c>
      <c r="B314" s="1" t="s">
        <v>60</v>
      </c>
      <c r="C314" s="1" t="s">
        <v>16</v>
      </c>
      <c r="D314" s="1">
        <v>46.0</v>
      </c>
      <c r="E314" s="1" t="s">
        <v>6</v>
      </c>
      <c r="F314" s="1" t="s">
        <v>7</v>
      </c>
    </row>
    <row r="315" ht="14.25" customHeight="1">
      <c r="A315" s="1">
        <v>2.0130571E7</v>
      </c>
      <c r="B315" s="1" t="s">
        <v>60</v>
      </c>
      <c r="C315" s="1" t="s">
        <v>3</v>
      </c>
      <c r="D315" s="1">
        <v>45.0</v>
      </c>
      <c r="E315" s="1" t="s">
        <v>6</v>
      </c>
      <c r="F315" s="1" t="s">
        <v>7</v>
      </c>
    </row>
    <row r="316" ht="14.25" customHeight="1">
      <c r="A316" s="1">
        <v>2.0130571E7</v>
      </c>
      <c r="B316" s="1" t="s">
        <v>60</v>
      </c>
      <c r="C316" s="1" t="s">
        <v>8</v>
      </c>
      <c r="D316" s="1">
        <v>42.0</v>
      </c>
      <c r="E316" s="1" t="s">
        <v>9</v>
      </c>
      <c r="F316" s="1" t="s">
        <v>7</v>
      </c>
    </row>
    <row r="317" ht="14.25" customHeight="1">
      <c r="A317" s="1">
        <v>2.0130571E7</v>
      </c>
      <c r="B317" s="1" t="s">
        <v>60</v>
      </c>
      <c r="C317" s="1" t="s">
        <v>10</v>
      </c>
      <c r="D317" s="1">
        <v>42.0</v>
      </c>
      <c r="E317" s="1" t="s">
        <v>6</v>
      </c>
      <c r="F317" s="1" t="s">
        <v>7</v>
      </c>
    </row>
    <row r="318" ht="14.25" customHeight="1">
      <c r="A318" s="1">
        <v>2.0130571E7</v>
      </c>
      <c r="B318" s="1" t="s">
        <v>60</v>
      </c>
      <c r="C318" s="1" t="s">
        <v>11</v>
      </c>
      <c r="D318" s="1">
        <v>43.0</v>
      </c>
      <c r="E318" s="1" t="s">
        <v>6</v>
      </c>
      <c r="F318" s="1" t="s">
        <v>7</v>
      </c>
    </row>
    <row r="319" ht="14.25" customHeight="1">
      <c r="A319" s="1">
        <v>2.0130571E7</v>
      </c>
      <c r="B319" s="1" t="s">
        <v>60</v>
      </c>
      <c r="C319" s="1" t="s">
        <v>12</v>
      </c>
      <c r="D319" s="1">
        <v>45.0</v>
      </c>
      <c r="E319" s="1" t="s">
        <v>6</v>
      </c>
      <c r="F319" s="1" t="s">
        <v>7</v>
      </c>
    </row>
    <row r="320" ht="14.25" customHeight="1">
      <c r="A320" s="1">
        <v>2.0130571E7</v>
      </c>
      <c r="B320" s="1" t="s">
        <v>60</v>
      </c>
      <c r="C320" s="1" t="s">
        <v>13</v>
      </c>
      <c r="D320" s="1">
        <v>41.0</v>
      </c>
      <c r="E320" s="1" t="s">
        <v>6</v>
      </c>
      <c r="F320" s="1" t="s">
        <v>7</v>
      </c>
    </row>
    <row r="321" ht="14.25" customHeight="1">
      <c r="A321" s="1">
        <v>2.0130571E7</v>
      </c>
      <c r="B321" s="1" t="s">
        <v>60</v>
      </c>
      <c r="C321" s="1" t="s">
        <v>14</v>
      </c>
      <c r="D321" s="1">
        <v>43.0</v>
      </c>
      <c r="E321" s="1" t="s">
        <v>6</v>
      </c>
      <c r="F321" s="1" t="s">
        <v>7</v>
      </c>
    </row>
    <row r="322" ht="14.25" customHeight="1">
      <c r="A322" s="1">
        <v>2.013057E7</v>
      </c>
      <c r="B322" s="1" t="s">
        <v>61</v>
      </c>
      <c r="C322" s="1" t="s">
        <v>10</v>
      </c>
      <c r="D322" s="1">
        <v>37.0</v>
      </c>
      <c r="E322" s="1" t="s">
        <v>9</v>
      </c>
      <c r="F322" s="1" t="s">
        <v>7</v>
      </c>
    </row>
    <row r="323" ht="14.25" customHeight="1">
      <c r="A323" s="1">
        <v>2.013057E7</v>
      </c>
      <c r="B323" s="1" t="s">
        <v>61</v>
      </c>
      <c r="C323" s="1" t="s">
        <v>11</v>
      </c>
      <c r="D323" s="1">
        <v>34.0</v>
      </c>
      <c r="E323" s="1" t="s">
        <v>21</v>
      </c>
      <c r="F323" s="1" t="s">
        <v>7</v>
      </c>
    </row>
    <row r="324" ht="14.25" customHeight="1">
      <c r="A324" s="1">
        <v>2.013057E7</v>
      </c>
      <c r="B324" s="1" t="s">
        <v>61</v>
      </c>
      <c r="C324" s="1" t="s">
        <v>12</v>
      </c>
      <c r="D324" s="1">
        <v>32.0</v>
      </c>
      <c r="E324" s="1" t="s">
        <v>21</v>
      </c>
      <c r="F324" s="1" t="s">
        <v>7</v>
      </c>
    </row>
    <row r="325" ht="14.25" customHeight="1">
      <c r="A325" s="1">
        <v>2.013057E7</v>
      </c>
      <c r="B325" s="1" t="s">
        <v>61</v>
      </c>
      <c r="C325" s="1" t="s">
        <v>13</v>
      </c>
      <c r="D325" s="1">
        <v>31.0</v>
      </c>
      <c r="E325" s="1" t="s">
        <v>18</v>
      </c>
      <c r="F325" s="1" t="s">
        <v>7</v>
      </c>
    </row>
    <row r="326" ht="14.25" customHeight="1">
      <c r="A326" s="1">
        <v>2.013057E7</v>
      </c>
      <c r="B326" s="1" t="s">
        <v>61</v>
      </c>
      <c r="C326" s="1" t="s">
        <v>14</v>
      </c>
      <c r="D326" s="1">
        <v>36.0</v>
      </c>
      <c r="E326" s="1" t="s">
        <v>19</v>
      </c>
      <c r="F326" s="1" t="s">
        <v>7</v>
      </c>
    </row>
    <row r="327" ht="14.25" customHeight="1">
      <c r="A327" s="1">
        <v>2.013057E7</v>
      </c>
      <c r="B327" s="1" t="s">
        <v>61</v>
      </c>
      <c r="C327" s="1" t="s">
        <v>16</v>
      </c>
      <c r="D327" s="1">
        <v>35.0</v>
      </c>
      <c r="E327" s="1" t="s">
        <v>21</v>
      </c>
      <c r="F327" s="1" t="s">
        <v>7</v>
      </c>
    </row>
    <row r="328" ht="14.25" customHeight="1">
      <c r="A328" s="1">
        <v>2.013057E7</v>
      </c>
      <c r="B328" s="1" t="s">
        <v>61</v>
      </c>
      <c r="C328" s="1" t="s">
        <v>3</v>
      </c>
      <c r="D328" s="1">
        <v>36.0</v>
      </c>
      <c r="E328" s="1" t="s">
        <v>19</v>
      </c>
      <c r="F328" s="1" t="s">
        <v>7</v>
      </c>
    </row>
    <row r="329" ht="14.25" customHeight="1">
      <c r="A329" s="1">
        <v>2.013057E7</v>
      </c>
      <c r="B329" s="1" t="s">
        <v>61</v>
      </c>
      <c r="C329" s="1" t="s">
        <v>8</v>
      </c>
      <c r="D329" s="1">
        <v>32.0</v>
      </c>
      <c r="E329" s="1" t="s">
        <v>21</v>
      </c>
      <c r="F329" s="1" t="s">
        <v>7</v>
      </c>
    </row>
    <row r="330" ht="14.25" customHeight="1">
      <c r="A330" s="1">
        <v>2.0130569E7</v>
      </c>
      <c r="B330" s="1" t="s">
        <v>62</v>
      </c>
      <c r="C330" s="1" t="s">
        <v>11</v>
      </c>
      <c r="D330" s="1">
        <v>35.0</v>
      </c>
      <c r="E330" s="1" t="s">
        <v>9</v>
      </c>
      <c r="F330" s="1" t="s">
        <v>7</v>
      </c>
    </row>
    <row r="331" ht="14.25" customHeight="1">
      <c r="A331" s="1">
        <v>2.0130569E7</v>
      </c>
      <c r="B331" s="1" t="s">
        <v>62</v>
      </c>
      <c r="C331" s="1" t="s">
        <v>12</v>
      </c>
      <c r="D331" s="1">
        <v>45.0</v>
      </c>
      <c r="E331" s="1" t="s">
        <v>9</v>
      </c>
      <c r="F331" s="1" t="s">
        <v>7</v>
      </c>
    </row>
    <row r="332" ht="14.25" customHeight="1">
      <c r="A332" s="1">
        <v>2.0130569E7</v>
      </c>
      <c r="B332" s="1" t="s">
        <v>62</v>
      </c>
      <c r="C332" s="1" t="s">
        <v>13</v>
      </c>
      <c r="D332" s="1">
        <v>35.0</v>
      </c>
      <c r="E332" s="1" t="s">
        <v>21</v>
      </c>
      <c r="F332" s="1" t="s">
        <v>7</v>
      </c>
    </row>
    <row r="333" ht="14.25" customHeight="1">
      <c r="A333" s="1">
        <v>2.0130569E7</v>
      </c>
      <c r="B333" s="1" t="s">
        <v>62</v>
      </c>
      <c r="C333" s="1" t="s">
        <v>14</v>
      </c>
      <c r="D333" s="1">
        <v>31.0</v>
      </c>
      <c r="E333" s="1" t="s">
        <v>18</v>
      </c>
      <c r="F333" s="1" t="s">
        <v>7</v>
      </c>
    </row>
    <row r="334" ht="14.25" customHeight="1">
      <c r="A334" s="1">
        <v>2.0130569E7</v>
      </c>
      <c r="B334" s="1" t="s">
        <v>62</v>
      </c>
      <c r="C334" s="1" t="s">
        <v>16</v>
      </c>
      <c r="D334" s="1">
        <v>36.0</v>
      </c>
      <c r="E334" s="1" t="s">
        <v>19</v>
      </c>
      <c r="F334" s="1" t="s">
        <v>7</v>
      </c>
    </row>
    <row r="335" ht="14.25" customHeight="1">
      <c r="A335" s="1">
        <v>2.0130569E7</v>
      </c>
      <c r="B335" s="1" t="s">
        <v>62</v>
      </c>
      <c r="C335" s="1" t="s">
        <v>3</v>
      </c>
      <c r="D335" s="1">
        <v>41.0</v>
      </c>
      <c r="E335" s="1" t="s">
        <v>19</v>
      </c>
      <c r="F335" s="1" t="s">
        <v>7</v>
      </c>
    </row>
    <row r="336" ht="14.25" customHeight="1">
      <c r="A336" s="1">
        <v>2.0130569E7</v>
      </c>
      <c r="B336" s="1" t="s">
        <v>62</v>
      </c>
      <c r="C336" s="1" t="s">
        <v>8</v>
      </c>
      <c r="D336" s="1">
        <v>33.0</v>
      </c>
      <c r="E336" s="1" t="s">
        <v>9</v>
      </c>
      <c r="F336" s="1" t="s">
        <v>7</v>
      </c>
    </row>
    <row r="337" ht="14.25" customHeight="1">
      <c r="A337" s="1">
        <v>2.0130569E7</v>
      </c>
      <c r="B337" s="1" t="s">
        <v>62</v>
      </c>
      <c r="C337" s="1" t="s">
        <v>10</v>
      </c>
      <c r="D337" s="1">
        <v>38.0</v>
      </c>
      <c r="E337" s="1" t="s">
        <v>9</v>
      </c>
      <c r="F337" s="1" t="s">
        <v>7</v>
      </c>
    </row>
    <row r="338" ht="14.25" customHeight="1">
      <c r="A338" s="1">
        <v>2.0130568E7</v>
      </c>
      <c r="B338" s="1" t="s">
        <v>63</v>
      </c>
      <c r="C338" s="1" t="s">
        <v>10</v>
      </c>
      <c r="D338" s="1">
        <v>36.0</v>
      </c>
      <c r="E338" s="1" t="s">
        <v>9</v>
      </c>
      <c r="F338" s="1" t="s">
        <v>7</v>
      </c>
    </row>
    <row r="339" ht="14.25" customHeight="1">
      <c r="A339" s="1">
        <v>2.0130568E7</v>
      </c>
      <c r="B339" s="1" t="s">
        <v>63</v>
      </c>
      <c r="C339" s="1" t="s">
        <v>11</v>
      </c>
      <c r="D339" s="1">
        <v>30.0</v>
      </c>
      <c r="E339" s="1" t="s">
        <v>21</v>
      </c>
      <c r="F339" s="1" t="s">
        <v>7</v>
      </c>
    </row>
    <row r="340" ht="14.25" customHeight="1">
      <c r="A340" s="1">
        <v>2.0130568E7</v>
      </c>
      <c r="B340" s="1" t="s">
        <v>63</v>
      </c>
      <c r="C340" s="1" t="s">
        <v>12</v>
      </c>
      <c r="D340" s="1">
        <v>44.0</v>
      </c>
      <c r="E340" s="1" t="s">
        <v>9</v>
      </c>
      <c r="F340" s="1" t="s">
        <v>7</v>
      </c>
    </row>
    <row r="341" ht="14.25" customHeight="1">
      <c r="A341" s="1">
        <v>2.0130568E7</v>
      </c>
      <c r="B341" s="1" t="s">
        <v>63</v>
      </c>
      <c r="C341" s="1" t="s">
        <v>13</v>
      </c>
      <c r="D341" s="1">
        <v>29.0</v>
      </c>
      <c r="E341" s="1" t="s">
        <v>21</v>
      </c>
      <c r="F341" s="1" t="s">
        <v>7</v>
      </c>
    </row>
    <row r="342" ht="14.25" customHeight="1">
      <c r="A342" s="1">
        <v>2.0130568E7</v>
      </c>
      <c r="B342" s="1" t="s">
        <v>63</v>
      </c>
      <c r="C342" s="1" t="s">
        <v>14</v>
      </c>
      <c r="D342" s="1">
        <v>36.0</v>
      </c>
      <c r="E342" s="1" t="s">
        <v>21</v>
      </c>
      <c r="F342" s="1" t="s">
        <v>7</v>
      </c>
    </row>
    <row r="343" ht="14.25" customHeight="1">
      <c r="A343" s="1">
        <v>2.0130568E7</v>
      </c>
      <c r="B343" s="1" t="s">
        <v>63</v>
      </c>
      <c r="C343" s="1" t="s">
        <v>16</v>
      </c>
      <c r="D343" s="1">
        <v>36.0</v>
      </c>
      <c r="E343" s="1" t="s">
        <v>9</v>
      </c>
      <c r="F343" s="1" t="s">
        <v>7</v>
      </c>
    </row>
    <row r="344" ht="14.25" customHeight="1">
      <c r="A344" s="1">
        <v>2.0130568E7</v>
      </c>
      <c r="B344" s="1" t="s">
        <v>63</v>
      </c>
      <c r="C344" s="1" t="s">
        <v>3</v>
      </c>
      <c r="D344" s="1">
        <v>31.0</v>
      </c>
      <c r="E344" s="1" t="s">
        <v>21</v>
      </c>
      <c r="F344" s="1" t="s">
        <v>7</v>
      </c>
    </row>
    <row r="345" ht="14.25" customHeight="1">
      <c r="A345" s="1">
        <v>2.0130568E7</v>
      </c>
      <c r="B345" s="1" t="s">
        <v>63</v>
      </c>
      <c r="C345" s="1" t="s">
        <v>8</v>
      </c>
      <c r="D345" s="1">
        <v>38.0</v>
      </c>
      <c r="E345" s="1" t="s">
        <v>6</v>
      </c>
      <c r="F345" s="1" t="s">
        <v>7</v>
      </c>
    </row>
    <row r="346" ht="14.25" customHeight="1">
      <c r="A346" s="1">
        <v>2.0130567E7</v>
      </c>
      <c r="B346" s="1" t="s">
        <v>64</v>
      </c>
      <c r="C346" s="1" t="s">
        <v>12</v>
      </c>
      <c r="D346" s="1">
        <v>27.0</v>
      </c>
      <c r="E346" s="1" t="s">
        <v>19</v>
      </c>
      <c r="F346" s="1" t="s">
        <v>7</v>
      </c>
    </row>
    <row r="347" ht="14.25" customHeight="1">
      <c r="A347" s="1">
        <v>2.0130567E7</v>
      </c>
      <c r="B347" s="1" t="s">
        <v>64</v>
      </c>
      <c r="C347" s="1" t="s">
        <v>13</v>
      </c>
      <c r="D347" s="1">
        <v>4.0</v>
      </c>
      <c r="E347" s="1" t="s">
        <v>20</v>
      </c>
      <c r="F347" s="1" t="s">
        <v>20</v>
      </c>
    </row>
    <row r="348" ht="14.25" customHeight="1">
      <c r="A348" s="1">
        <v>2.0130567E7</v>
      </c>
      <c r="B348" s="1" t="s">
        <v>64</v>
      </c>
      <c r="C348" s="1" t="s">
        <v>14</v>
      </c>
      <c r="D348" s="1">
        <v>20.0</v>
      </c>
      <c r="E348" s="1" t="s">
        <v>20</v>
      </c>
      <c r="F348" s="1" t="s">
        <v>20</v>
      </c>
    </row>
    <row r="349" ht="14.25" customHeight="1">
      <c r="A349" s="1">
        <v>2.0130567E7</v>
      </c>
      <c r="B349" s="1" t="s">
        <v>64</v>
      </c>
      <c r="C349" s="1" t="s">
        <v>16</v>
      </c>
      <c r="D349" s="1">
        <v>20.0</v>
      </c>
      <c r="E349" s="1" t="s">
        <v>20</v>
      </c>
      <c r="F349" s="1" t="s">
        <v>20</v>
      </c>
    </row>
    <row r="350" ht="14.25" customHeight="1">
      <c r="A350" s="1">
        <v>2.0130567E7</v>
      </c>
      <c r="B350" s="1" t="s">
        <v>64</v>
      </c>
      <c r="C350" s="1" t="s">
        <v>3</v>
      </c>
      <c r="D350" s="1">
        <v>4.0</v>
      </c>
      <c r="E350" s="1" t="s">
        <v>20</v>
      </c>
      <c r="F350" s="1" t="s">
        <v>20</v>
      </c>
    </row>
    <row r="351" ht="14.25" customHeight="1">
      <c r="A351" s="1">
        <v>2.0130567E7</v>
      </c>
      <c r="B351" s="1" t="s">
        <v>64</v>
      </c>
      <c r="C351" s="1" t="s">
        <v>8</v>
      </c>
      <c r="D351" s="1">
        <v>27.0</v>
      </c>
      <c r="E351" s="1" t="s">
        <v>20</v>
      </c>
      <c r="F351" s="1" t="s">
        <v>20</v>
      </c>
    </row>
    <row r="352" ht="14.25" customHeight="1">
      <c r="A352" s="1">
        <v>2.0130567E7</v>
      </c>
      <c r="B352" s="1" t="s">
        <v>64</v>
      </c>
      <c r="C352" s="1" t="s">
        <v>10</v>
      </c>
      <c r="D352" s="1">
        <v>26.0</v>
      </c>
      <c r="E352" s="1" t="s">
        <v>19</v>
      </c>
      <c r="F352" s="1" t="s">
        <v>7</v>
      </c>
    </row>
    <row r="353" ht="14.25" customHeight="1">
      <c r="A353" s="1">
        <v>2.0130567E7</v>
      </c>
      <c r="B353" s="1" t="s">
        <v>64</v>
      </c>
      <c r="C353" s="1" t="s">
        <v>11</v>
      </c>
      <c r="D353" s="1">
        <v>15.0</v>
      </c>
      <c r="E353" s="1" t="s">
        <v>20</v>
      </c>
      <c r="F353" s="1" t="s">
        <v>20</v>
      </c>
    </row>
    <row r="354" ht="14.25" customHeight="1">
      <c r="A354" s="1">
        <v>2.0130566E7</v>
      </c>
      <c r="B354" s="1" t="s">
        <v>65</v>
      </c>
      <c r="C354" s="1" t="s">
        <v>10</v>
      </c>
      <c r="D354" s="1">
        <v>44.0</v>
      </c>
      <c r="E354" s="1" t="s">
        <v>15</v>
      </c>
      <c r="F354" s="1" t="s">
        <v>7</v>
      </c>
    </row>
    <row r="355" ht="14.25" customHeight="1">
      <c r="A355" s="1">
        <v>2.0130566E7</v>
      </c>
      <c r="B355" s="1" t="s">
        <v>65</v>
      </c>
      <c r="C355" s="1" t="s">
        <v>11</v>
      </c>
      <c r="D355" s="1">
        <v>38.0</v>
      </c>
      <c r="E355" s="1" t="s">
        <v>6</v>
      </c>
      <c r="F355" s="1" t="s">
        <v>7</v>
      </c>
    </row>
    <row r="356" ht="14.25" customHeight="1">
      <c r="A356" s="1">
        <v>2.0130566E7</v>
      </c>
      <c r="B356" s="1" t="s">
        <v>65</v>
      </c>
      <c r="C356" s="1" t="s">
        <v>12</v>
      </c>
      <c r="D356" s="1">
        <v>49.0</v>
      </c>
      <c r="E356" s="1" t="s">
        <v>15</v>
      </c>
      <c r="F356" s="1" t="s">
        <v>7</v>
      </c>
    </row>
    <row r="357" ht="14.25" customHeight="1">
      <c r="A357" s="1">
        <v>2.0130566E7</v>
      </c>
      <c r="B357" s="1" t="s">
        <v>65</v>
      </c>
      <c r="C357" s="1" t="s">
        <v>13</v>
      </c>
      <c r="D357" s="1">
        <v>44.0</v>
      </c>
      <c r="E357" s="1" t="s">
        <v>15</v>
      </c>
      <c r="F357" s="1" t="s">
        <v>7</v>
      </c>
    </row>
    <row r="358" ht="14.25" customHeight="1">
      <c r="A358" s="1">
        <v>2.0130566E7</v>
      </c>
      <c r="B358" s="1" t="s">
        <v>65</v>
      </c>
      <c r="C358" s="1" t="s">
        <v>14</v>
      </c>
      <c r="D358" s="1">
        <v>43.0</v>
      </c>
      <c r="E358" s="1" t="s">
        <v>6</v>
      </c>
      <c r="F358" s="1" t="s">
        <v>7</v>
      </c>
    </row>
    <row r="359" ht="14.25" customHeight="1">
      <c r="A359" s="1">
        <v>2.0130566E7</v>
      </c>
      <c r="B359" s="1" t="s">
        <v>65</v>
      </c>
      <c r="C359" s="1" t="s">
        <v>16</v>
      </c>
      <c r="D359" s="1">
        <v>43.0</v>
      </c>
      <c r="E359" s="1" t="s">
        <v>6</v>
      </c>
      <c r="F359" s="1" t="s">
        <v>7</v>
      </c>
    </row>
    <row r="360" ht="14.25" customHeight="1">
      <c r="A360" s="1">
        <v>2.0130566E7</v>
      </c>
      <c r="B360" s="1" t="s">
        <v>65</v>
      </c>
      <c r="C360" s="1" t="s">
        <v>3</v>
      </c>
      <c r="D360" s="1">
        <v>48.0</v>
      </c>
      <c r="E360" s="1" t="s">
        <v>6</v>
      </c>
      <c r="F360" s="1" t="s">
        <v>7</v>
      </c>
    </row>
    <row r="361" ht="14.25" customHeight="1">
      <c r="A361" s="1">
        <v>2.0130566E7</v>
      </c>
      <c r="B361" s="1" t="s">
        <v>65</v>
      </c>
      <c r="C361" s="1" t="s">
        <v>8</v>
      </c>
      <c r="D361" s="1">
        <v>48.0</v>
      </c>
      <c r="E361" s="1" t="s">
        <v>6</v>
      </c>
      <c r="F361" s="1" t="s">
        <v>7</v>
      </c>
    </row>
    <row r="362" ht="14.25" customHeight="1">
      <c r="A362" s="1">
        <v>2.0130565E7</v>
      </c>
      <c r="B362" s="1" t="s">
        <v>66</v>
      </c>
      <c r="C362" s="1" t="s">
        <v>13</v>
      </c>
      <c r="D362" s="1">
        <v>33.0</v>
      </c>
      <c r="E362" s="1" t="s">
        <v>9</v>
      </c>
      <c r="F362" s="1" t="s">
        <v>7</v>
      </c>
    </row>
    <row r="363" ht="14.25" customHeight="1">
      <c r="A363" s="1">
        <v>2.0130565E7</v>
      </c>
      <c r="B363" s="1" t="s">
        <v>66</v>
      </c>
      <c r="C363" s="1" t="s">
        <v>14</v>
      </c>
      <c r="D363" s="1">
        <v>38.0</v>
      </c>
      <c r="E363" s="1" t="s">
        <v>6</v>
      </c>
      <c r="F363" s="1" t="s">
        <v>7</v>
      </c>
    </row>
    <row r="364" ht="14.25" customHeight="1">
      <c r="A364" s="1">
        <v>2.0130565E7</v>
      </c>
      <c r="B364" s="1" t="s">
        <v>66</v>
      </c>
      <c r="C364" s="1" t="s">
        <v>16</v>
      </c>
      <c r="D364" s="1">
        <v>45.0</v>
      </c>
      <c r="E364" s="1" t="s">
        <v>6</v>
      </c>
      <c r="F364" s="1" t="s">
        <v>7</v>
      </c>
    </row>
    <row r="365" ht="14.25" customHeight="1">
      <c r="A365" s="1">
        <v>2.0130565E7</v>
      </c>
      <c r="B365" s="1" t="s">
        <v>66</v>
      </c>
      <c r="C365" s="1" t="s">
        <v>3</v>
      </c>
      <c r="D365" s="1">
        <v>43.0</v>
      </c>
      <c r="E365" s="1" t="s">
        <v>9</v>
      </c>
      <c r="F365" s="1" t="s">
        <v>7</v>
      </c>
    </row>
    <row r="366" ht="14.25" customHeight="1">
      <c r="A366" s="1">
        <v>2.0130565E7</v>
      </c>
      <c r="B366" s="1" t="s">
        <v>66</v>
      </c>
      <c r="C366" s="1" t="s">
        <v>8</v>
      </c>
      <c r="D366" s="1">
        <v>39.0</v>
      </c>
      <c r="E366" s="1" t="s">
        <v>6</v>
      </c>
      <c r="F366" s="1" t="s">
        <v>7</v>
      </c>
    </row>
    <row r="367" ht="14.25" customHeight="1">
      <c r="A367" s="1">
        <v>2.0130565E7</v>
      </c>
      <c r="B367" s="1" t="s">
        <v>66</v>
      </c>
      <c r="C367" s="1" t="s">
        <v>10</v>
      </c>
      <c r="D367" s="1">
        <v>41.0</v>
      </c>
      <c r="E367" s="1" t="s">
        <v>6</v>
      </c>
      <c r="F367" s="1" t="s">
        <v>7</v>
      </c>
    </row>
    <row r="368" ht="14.25" customHeight="1">
      <c r="A368" s="1">
        <v>2.0130565E7</v>
      </c>
      <c r="B368" s="1" t="s">
        <v>66</v>
      </c>
      <c r="C368" s="1" t="s">
        <v>11</v>
      </c>
      <c r="D368" s="1">
        <v>32.0</v>
      </c>
      <c r="E368" s="1" t="s">
        <v>21</v>
      </c>
      <c r="F368" s="1" t="s">
        <v>7</v>
      </c>
    </row>
    <row r="369" ht="14.25" customHeight="1">
      <c r="A369" s="1">
        <v>2.0130565E7</v>
      </c>
      <c r="B369" s="1" t="s">
        <v>66</v>
      </c>
      <c r="C369" s="1" t="s">
        <v>12</v>
      </c>
      <c r="D369" s="1">
        <v>32.0</v>
      </c>
      <c r="E369" s="1" t="s">
        <v>21</v>
      </c>
      <c r="F369" s="1" t="s">
        <v>7</v>
      </c>
    </row>
    <row r="370" ht="14.25" customHeight="1">
      <c r="A370" s="1">
        <v>2.0130564E7</v>
      </c>
      <c r="B370" s="1" t="s">
        <v>67</v>
      </c>
      <c r="C370" s="1" t="s">
        <v>10</v>
      </c>
      <c r="D370" s="1">
        <v>38.0</v>
      </c>
      <c r="E370" s="1" t="s">
        <v>9</v>
      </c>
      <c r="F370" s="1" t="s">
        <v>7</v>
      </c>
    </row>
    <row r="371" ht="14.25" customHeight="1">
      <c r="A371" s="1">
        <v>2.0130564E7</v>
      </c>
      <c r="B371" s="1" t="s">
        <v>67</v>
      </c>
      <c r="C371" s="1" t="s">
        <v>11</v>
      </c>
      <c r="D371" s="1">
        <v>33.0</v>
      </c>
      <c r="E371" s="1" t="s">
        <v>21</v>
      </c>
      <c r="F371" s="1" t="s">
        <v>7</v>
      </c>
    </row>
    <row r="372" ht="14.25" customHeight="1">
      <c r="A372" s="1">
        <v>2.0130564E7</v>
      </c>
      <c r="B372" s="1" t="s">
        <v>67</v>
      </c>
      <c r="C372" s="1" t="s">
        <v>12</v>
      </c>
      <c r="D372" s="1">
        <v>43.0</v>
      </c>
      <c r="E372" s="1" t="s">
        <v>9</v>
      </c>
      <c r="F372" s="1" t="s">
        <v>7</v>
      </c>
    </row>
    <row r="373" ht="14.25" customHeight="1">
      <c r="A373" s="1">
        <v>2.0130564E7</v>
      </c>
      <c r="B373" s="1" t="s">
        <v>67</v>
      </c>
      <c r="C373" s="1" t="s">
        <v>13</v>
      </c>
      <c r="D373" s="1">
        <v>30.0</v>
      </c>
      <c r="E373" s="1" t="s">
        <v>19</v>
      </c>
      <c r="F373" s="1" t="s">
        <v>7</v>
      </c>
    </row>
    <row r="374" ht="14.25" customHeight="1">
      <c r="A374" s="1">
        <v>2.0130564E7</v>
      </c>
      <c r="B374" s="1" t="s">
        <v>67</v>
      </c>
      <c r="C374" s="1" t="s">
        <v>14</v>
      </c>
      <c r="D374" s="1">
        <v>26.0</v>
      </c>
      <c r="E374" s="1" t="s">
        <v>19</v>
      </c>
      <c r="F374" s="1" t="s">
        <v>7</v>
      </c>
    </row>
    <row r="375" ht="14.25" customHeight="1">
      <c r="A375" s="1">
        <v>2.0130564E7</v>
      </c>
      <c r="B375" s="1" t="s">
        <v>67</v>
      </c>
      <c r="C375" s="1" t="s">
        <v>16</v>
      </c>
      <c r="D375" s="1">
        <v>33.0</v>
      </c>
      <c r="E375" s="1" t="s">
        <v>19</v>
      </c>
      <c r="F375" s="1" t="s">
        <v>7</v>
      </c>
    </row>
    <row r="376" ht="14.25" customHeight="1">
      <c r="A376" s="1">
        <v>2.0130564E7</v>
      </c>
      <c r="B376" s="1" t="s">
        <v>67</v>
      </c>
      <c r="C376" s="1" t="s">
        <v>3</v>
      </c>
      <c r="D376" s="1">
        <v>41.0</v>
      </c>
      <c r="E376" s="1" t="s">
        <v>19</v>
      </c>
      <c r="F376" s="1" t="s">
        <v>7</v>
      </c>
    </row>
    <row r="377" ht="14.25" customHeight="1">
      <c r="A377" s="1">
        <v>2.0130564E7</v>
      </c>
      <c r="B377" s="1" t="s">
        <v>67</v>
      </c>
      <c r="C377" s="1" t="s">
        <v>8</v>
      </c>
      <c r="D377" s="1">
        <v>30.0</v>
      </c>
      <c r="E377" s="1" t="s">
        <v>21</v>
      </c>
      <c r="F377" s="1" t="s">
        <v>7</v>
      </c>
    </row>
    <row r="378" ht="14.25" customHeight="1">
      <c r="A378" s="1">
        <v>2.0130563E7</v>
      </c>
      <c r="B378" s="1" t="s">
        <v>68</v>
      </c>
      <c r="C378" s="1" t="s">
        <v>8</v>
      </c>
      <c r="D378" s="1">
        <v>23.0</v>
      </c>
      <c r="E378" s="1" t="s">
        <v>18</v>
      </c>
      <c r="F378" s="1" t="s">
        <v>7</v>
      </c>
    </row>
    <row r="379" ht="14.25" customHeight="1">
      <c r="A379" s="1">
        <v>2.0130563E7</v>
      </c>
      <c r="B379" s="1" t="s">
        <v>68</v>
      </c>
      <c r="C379" s="1" t="s">
        <v>10</v>
      </c>
      <c r="D379" s="1">
        <v>39.0</v>
      </c>
      <c r="E379" s="1" t="s">
        <v>9</v>
      </c>
      <c r="F379" s="1" t="s">
        <v>7</v>
      </c>
    </row>
    <row r="380" ht="14.25" customHeight="1">
      <c r="A380" s="1">
        <v>2.0130563E7</v>
      </c>
      <c r="B380" s="1" t="s">
        <v>68</v>
      </c>
      <c r="C380" s="1" t="s">
        <v>11</v>
      </c>
      <c r="D380" s="1">
        <v>28.0</v>
      </c>
      <c r="E380" s="1" t="s">
        <v>21</v>
      </c>
      <c r="F380" s="1" t="s">
        <v>7</v>
      </c>
    </row>
    <row r="381" ht="14.25" customHeight="1">
      <c r="A381" s="1">
        <v>2.0130563E7</v>
      </c>
      <c r="B381" s="1" t="s">
        <v>68</v>
      </c>
      <c r="C381" s="1" t="s">
        <v>12</v>
      </c>
      <c r="D381" s="1">
        <v>28.0</v>
      </c>
      <c r="E381" s="1" t="s">
        <v>19</v>
      </c>
      <c r="F381" s="1" t="s">
        <v>7</v>
      </c>
    </row>
    <row r="382" ht="14.25" customHeight="1">
      <c r="A382" s="1">
        <v>2.0130563E7</v>
      </c>
      <c r="B382" s="1" t="s">
        <v>68</v>
      </c>
      <c r="C382" s="1" t="s">
        <v>13</v>
      </c>
      <c r="D382" s="1">
        <v>25.0</v>
      </c>
      <c r="E382" s="1" t="s">
        <v>20</v>
      </c>
      <c r="F382" s="1" t="s">
        <v>20</v>
      </c>
    </row>
    <row r="383" ht="14.25" customHeight="1">
      <c r="A383" s="1">
        <v>2.0130563E7</v>
      </c>
      <c r="B383" s="1" t="s">
        <v>68</v>
      </c>
      <c r="C383" s="1" t="s">
        <v>14</v>
      </c>
      <c r="D383" s="1">
        <v>30.0</v>
      </c>
      <c r="E383" s="1" t="s">
        <v>19</v>
      </c>
      <c r="F383" s="1" t="s">
        <v>7</v>
      </c>
    </row>
    <row r="384" ht="14.25" customHeight="1">
      <c r="A384" s="1">
        <v>2.0130563E7</v>
      </c>
      <c r="B384" s="1" t="s">
        <v>68</v>
      </c>
      <c r="C384" s="1" t="s">
        <v>16</v>
      </c>
      <c r="D384" s="1">
        <v>29.0</v>
      </c>
      <c r="E384" s="1" t="s">
        <v>20</v>
      </c>
      <c r="F384" s="1" t="s">
        <v>20</v>
      </c>
    </row>
    <row r="385" ht="14.25" customHeight="1">
      <c r="A385" s="1">
        <v>2.0130563E7</v>
      </c>
      <c r="B385" s="1" t="s">
        <v>68</v>
      </c>
      <c r="C385" s="1" t="s">
        <v>3</v>
      </c>
      <c r="D385" s="1">
        <v>38.0</v>
      </c>
      <c r="E385" s="1" t="s">
        <v>20</v>
      </c>
      <c r="F385" s="1" t="s">
        <v>20</v>
      </c>
    </row>
    <row r="386" ht="14.25" customHeight="1">
      <c r="A386" s="1">
        <v>2.0130562E7</v>
      </c>
      <c r="B386" s="1" t="s">
        <v>69</v>
      </c>
      <c r="C386" s="1" t="s">
        <v>10</v>
      </c>
      <c r="D386" s="1">
        <v>39.0</v>
      </c>
      <c r="E386" s="1" t="s">
        <v>9</v>
      </c>
      <c r="F386" s="1" t="s">
        <v>7</v>
      </c>
    </row>
    <row r="387" ht="14.25" customHeight="1">
      <c r="A387" s="1">
        <v>2.0130562E7</v>
      </c>
      <c r="B387" s="1" t="s">
        <v>69</v>
      </c>
      <c r="C387" s="1" t="s">
        <v>11</v>
      </c>
      <c r="D387" s="1">
        <v>40.0</v>
      </c>
      <c r="E387" s="1" t="s">
        <v>6</v>
      </c>
      <c r="F387" s="1" t="s">
        <v>7</v>
      </c>
    </row>
    <row r="388" ht="14.25" customHeight="1">
      <c r="A388" s="1">
        <v>2.0130562E7</v>
      </c>
      <c r="B388" s="1" t="s">
        <v>69</v>
      </c>
      <c r="C388" s="1" t="s">
        <v>12</v>
      </c>
      <c r="D388" s="1">
        <v>47.0</v>
      </c>
      <c r="E388" s="1" t="s">
        <v>15</v>
      </c>
      <c r="F388" s="1" t="s">
        <v>7</v>
      </c>
    </row>
    <row r="389" ht="14.25" customHeight="1">
      <c r="A389" s="1">
        <v>2.0130562E7</v>
      </c>
      <c r="B389" s="1" t="s">
        <v>69</v>
      </c>
      <c r="C389" s="1" t="s">
        <v>13</v>
      </c>
      <c r="D389" s="1">
        <v>41.0</v>
      </c>
      <c r="E389" s="1" t="s">
        <v>9</v>
      </c>
      <c r="F389" s="1" t="s">
        <v>7</v>
      </c>
    </row>
    <row r="390" ht="14.25" customHeight="1">
      <c r="A390" s="1">
        <v>2.0130562E7</v>
      </c>
      <c r="B390" s="1" t="s">
        <v>69</v>
      </c>
      <c r="C390" s="1" t="s">
        <v>14</v>
      </c>
      <c r="D390" s="1">
        <v>43.0</v>
      </c>
      <c r="E390" s="1" t="s">
        <v>6</v>
      </c>
      <c r="F390" s="1" t="s">
        <v>7</v>
      </c>
    </row>
    <row r="391" ht="14.25" customHeight="1">
      <c r="A391" s="1">
        <v>2.0130562E7</v>
      </c>
      <c r="B391" s="1" t="s">
        <v>69</v>
      </c>
      <c r="C391" s="1" t="s">
        <v>16</v>
      </c>
      <c r="D391" s="1">
        <v>38.0</v>
      </c>
      <c r="E391" s="1" t="s">
        <v>21</v>
      </c>
      <c r="F391" s="1" t="s">
        <v>7</v>
      </c>
    </row>
    <row r="392" ht="14.25" customHeight="1">
      <c r="A392" s="1">
        <v>2.0130562E7</v>
      </c>
      <c r="B392" s="1" t="s">
        <v>69</v>
      </c>
      <c r="C392" s="1" t="s">
        <v>3</v>
      </c>
      <c r="D392" s="1">
        <v>44.0</v>
      </c>
      <c r="E392" s="1" t="s">
        <v>6</v>
      </c>
      <c r="F392" s="1" t="s">
        <v>7</v>
      </c>
    </row>
    <row r="393" ht="14.25" customHeight="1">
      <c r="A393" s="1">
        <v>2.0130562E7</v>
      </c>
      <c r="B393" s="1" t="s">
        <v>69</v>
      </c>
      <c r="C393" s="1" t="s">
        <v>8</v>
      </c>
      <c r="D393" s="1">
        <v>36.0</v>
      </c>
      <c r="E393" s="1" t="s">
        <v>9</v>
      </c>
      <c r="F393" s="1" t="s">
        <v>7</v>
      </c>
    </row>
    <row r="394" ht="14.25" customHeight="1">
      <c r="A394" s="1">
        <v>2.0130561E7</v>
      </c>
      <c r="B394" s="1" t="s">
        <v>70</v>
      </c>
      <c r="C394" s="1" t="s">
        <v>3</v>
      </c>
    </row>
    <row r="395" ht="14.25" customHeight="1">
      <c r="A395" s="1">
        <v>2.0130561E7</v>
      </c>
      <c r="B395" s="1" t="s">
        <v>70</v>
      </c>
      <c r="C395" s="1" t="s">
        <v>8</v>
      </c>
    </row>
    <row r="396" ht="14.25" customHeight="1">
      <c r="A396" s="1">
        <v>2.0130561E7</v>
      </c>
      <c r="B396" s="1" t="s">
        <v>70</v>
      </c>
      <c r="C396" s="1" t="s">
        <v>10</v>
      </c>
    </row>
    <row r="397" ht="14.25" customHeight="1">
      <c r="A397" s="1">
        <v>2.0130561E7</v>
      </c>
      <c r="B397" s="1" t="s">
        <v>70</v>
      </c>
      <c r="C397" s="1" t="s">
        <v>11</v>
      </c>
    </row>
    <row r="398" ht="14.25" customHeight="1">
      <c r="A398" s="1">
        <v>2.0130561E7</v>
      </c>
      <c r="B398" s="1" t="s">
        <v>70</v>
      </c>
      <c r="C398" s="1" t="s">
        <v>12</v>
      </c>
    </row>
    <row r="399" ht="14.25" customHeight="1">
      <c r="A399" s="1">
        <v>2.0130561E7</v>
      </c>
      <c r="B399" s="1" t="s">
        <v>70</v>
      </c>
      <c r="C399" s="1" t="s">
        <v>13</v>
      </c>
    </row>
    <row r="400" ht="14.25" customHeight="1">
      <c r="A400" s="1">
        <v>2.0130561E7</v>
      </c>
      <c r="B400" s="1" t="s">
        <v>70</v>
      </c>
      <c r="C400" s="1" t="s">
        <v>14</v>
      </c>
    </row>
    <row r="401" ht="14.25" customHeight="1">
      <c r="A401" s="1">
        <v>2.0130561E7</v>
      </c>
      <c r="B401" s="1" t="s">
        <v>70</v>
      </c>
      <c r="C401" s="1" t="s">
        <v>16</v>
      </c>
    </row>
    <row r="402" ht="14.25" customHeight="1">
      <c r="A402" s="1">
        <v>2.013056E7</v>
      </c>
      <c r="B402" s="1" t="s">
        <v>72</v>
      </c>
      <c r="C402" s="1" t="s">
        <v>8</v>
      </c>
      <c r="D402" s="1">
        <v>25.0</v>
      </c>
      <c r="E402" s="1" t="s">
        <v>18</v>
      </c>
      <c r="F402" s="1" t="s">
        <v>7</v>
      </c>
    </row>
    <row r="403" ht="14.25" customHeight="1">
      <c r="A403" s="1">
        <v>2.013056E7</v>
      </c>
      <c r="B403" s="1" t="s">
        <v>72</v>
      </c>
      <c r="C403" s="1" t="s">
        <v>10</v>
      </c>
      <c r="D403" s="1">
        <v>26.0</v>
      </c>
      <c r="E403" s="1" t="s">
        <v>19</v>
      </c>
      <c r="F403" s="1" t="s">
        <v>7</v>
      </c>
    </row>
    <row r="404" ht="14.25" customHeight="1">
      <c r="A404" s="1">
        <v>2.013056E7</v>
      </c>
      <c r="B404" s="1" t="s">
        <v>72</v>
      </c>
      <c r="C404" s="1" t="s">
        <v>11</v>
      </c>
      <c r="D404" s="1">
        <v>22.0</v>
      </c>
      <c r="E404" s="1" t="s">
        <v>19</v>
      </c>
      <c r="F404" s="1" t="s">
        <v>7</v>
      </c>
    </row>
    <row r="405" ht="14.25" customHeight="1">
      <c r="A405" s="1">
        <v>2.013056E7</v>
      </c>
      <c r="B405" s="1" t="s">
        <v>72</v>
      </c>
      <c r="C405" s="1" t="s">
        <v>12</v>
      </c>
      <c r="D405" s="1">
        <v>24.0</v>
      </c>
      <c r="E405" s="1" t="s">
        <v>18</v>
      </c>
      <c r="F405" s="1" t="s">
        <v>7</v>
      </c>
    </row>
    <row r="406" ht="14.25" customHeight="1">
      <c r="A406" s="1">
        <v>2.013056E7</v>
      </c>
      <c r="B406" s="1" t="s">
        <v>72</v>
      </c>
      <c r="C406" s="1" t="s">
        <v>13</v>
      </c>
      <c r="D406" s="1">
        <v>28.0</v>
      </c>
      <c r="E406" s="1" t="s">
        <v>20</v>
      </c>
      <c r="F406" s="1" t="s">
        <v>20</v>
      </c>
    </row>
    <row r="407" ht="14.25" customHeight="1">
      <c r="A407" s="1">
        <v>2.013056E7</v>
      </c>
      <c r="B407" s="1" t="s">
        <v>72</v>
      </c>
      <c r="C407" s="1" t="s">
        <v>14</v>
      </c>
      <c r="D407" s="1">
        <v>20.0</v>
      </c>
      <c r="E407" s="1" t="s">
        <v>20</v>
      </c>
      <c r="F407" s="1" t="s">
        <v>20</v>
      </c>
    </row>
    <row r="408" ht="14.25" customHeight="1">
      <c r="A408" s="1">
        <v>2.013056E7</v>
      </c>
      <c r="B408" s="1" t="s">
        <v>72</v>
      </c>
      <c r="C408" s="1" t="s">
        <v>16</v>
      </c>
      <c r="D408" s="1">
        <v>20.0</v>
      </c>
      <c r="E408" s="1" t="s">
        <v>20</v>
      </c>
      <c r="F408" s="1" t="s">
        <v>20</v>
      </c>
    </row>
    <row r="409" ht="14.25" customHeight="1">
      <c r="A409" s="1">
        <v>2.013056E7</v>
      </c>
      <c r="B409" s="1" t="s">
        <v>72</v>
      </c>
      <c r="C409" s="1" t="s">
        <v>3</v>
      </c>
      <c r="D409" s="1">
        <v>30.0</v>
      </c>
      <c r="E409" s="1" t="s">
        <v>20</v>
      </c>
      <c r="F409" s="1" t="s">
        <v>20</v>
      </c>
    </row>
    <row r="410" ht="14.25" customHeight="1">
      <c r="A410" s="1">
        <v>2.0130559E7</v>
      </c>
      <c r="B410" s="1" t="s">
        <v>73</v>
      </c>
      <c r="C410" s="1" t="s">
        <v>12</v>
      </c>
      <c r="D410" s="1">
        <v>35.0</v>
      </c>
      <c r="E410" s="1" t="s">
        <v>21</v>
      </c>
      <c r="F410" s="1" t="s">
        <v>7</v>
      </c>
    </row>
    <row r="411" ht="14.25" customHeight="1">
      <c r="A411" s="1">
        <v>2.0130559E7</v>
      </c>
      <c r="B411" s="1" t="s">
        <v>73</v>
      </c>
      <c r="C411" s="1" t="s">
        <v>14</v>
      </c>
      <c r="D411" s="1">
        <v>24.0</v>
      </c>
      <c r="E411" s="1" t="s">
        <v>18</v>
      </c>
      <c r="F411" s="1" t="s">
        <v>7</v>
      </c>
    </row>
    <row r="412" ht="14.25" customHeight="1">
      <c r="A412" s="1">
        <v>2.0130559E7</v>
      </c>
      <c r="B412" s="1" t="s">
        <v>73</v>
      </c>
      <c r="C412" s="1" t="s">
        <v>13</v>
      </c>
      <c r="D412" s="1">
        <v>34.0</v>
      </c>
      <c r="E412" s="1" t="s">
        <v>21</v>
      </c>
      <c r="F412" s="1" t="s">
        <v>7</v>
      </c>
    </row>
    <row r="413" ht="14.25" customHeight="1">
      <c r="A413" s="1">
        <v>2.0130559E7</v>
      </c>
      <c r="B413" s="1" t="s">
        <v>73</v>
      </c>
      <c r="C413" s="1" t="s">
        <v>16</v>
      </c>
      <c r="D413" s="1">
        <v>33.0</v>
      </c>
      <c r="E413" s="1" t="s">
        <v>19</v>
      </c>
      <c r="F413" s="1" t="s">
        <v>7</v>
      </c>
    </row>
    <row r="414" ht="14.25" customHeight="1">
      <c r="A414" s="1">
        <v>2.0130559E7</v>
      </c>
      <c r="B414" s="1" t="s">
        <v>73</v>
      </c>
      <c r="C414" s="1" t="s">
        <v>3</v>
      </c>
      <c r="D414" s="1">
        <v>40.0</v>
      </c>
      <c r="E414" s="1" t="s">
        <v>9</v>
      </c>
      <c r="F414" s="1" t="s">
        <v>7</v>
      </c>
    </row>
    <row r="415" ht="14.25" customHeight="1">
      <c r="A415" s="1">
        <v>2.0130559E7</v>
      </c>
      <c r="B415" s="1" t="s">
        <v>73</v>
      </c>
      <c r="C415" s="1" t="s">
        <v>8</v>
      </c>
      <c r="D415" s="1">
        <v>36.0</v>
      </c>
      <c r="E415" s="1" t="s">
        <v>9</v>
      </c>
      <c r="F415" s="1" t="s">
        <v>7</v>
      </c>
    </row>
    <row r="416" ht="14.25" customHeight="1">
      <c r="A416" s="1">
        <v>2.0130559E7</v>
      </c>
      <c r="B416" s="1" t="s">
        <v>73</v>
      </c>
      <c r="C416" s="1" t="s">
        <v>10</v>
      </c>
      <c r="D416" s="1">
        <v>37.0</v>
      </c>
      <c r="E416" s="1" t="s">
        <v>9</v>
      </c>
      <c r="F416" s="1" t="s">
        <v>7</v>
      </c>
    </row>
    <row r="417" ht="14.25" customHeight="1">
      <c r="A417" s="1">
        <v>2.0130559E7</v>
      </c>
      <c r="B417" s="1" t="s">
        <v>73</v>
      </c>
      <c r="C417" s="1" t="s">
        <v>11</v>
      </c>
      <c r="D417" s="1">
        <v>27.0</v>
      </c>
      <c r="E417" s="1" t="s">
        <v>19</v>
      </c>
      <c r="F417" s="1" t="s">
        <v>7</v>
      </c>
    </row>
    <row r="418" ht="14.25" customHeight="1">
      <c r="A418" s="1">
        <v>2.0130558E7</v>
      </c>
      <c r="B418" s="1" t="s">
        <v>74</v>
      </c>
      <c r="C418" s="1" t="s">
        <v>16</v>
      </c>
      <c r="D418" s="1">
        <v>32.0</v>
      </c>
      <c r="E418" s="1" t="s">
        <v>21</v>
      </c>
      <c r="F418" s="1" t="s">
        <v>7</v>
      </c>
    </row>
    <row r="419" ht="14.25" customHeight="1">
      <c r="A419" s="1">
        <v>2.0130558E7</v>
      </c>
      <c r="B419" s="1" t="s">
        <v>74</v>
      </c>
      <c r="C419" s="1" t="s">
        <v>3</v>
      </c>
      <c r="D419" s="1">
        <v>30.0</v>
      </c>
      <c r="E419" s="1" t="s">
        <v>19</v>
      </c>
      <c r="F419" s="1" t="s">
        <v>7</v>
      </c>
    </row>
    <row r="420" ht="14.25" customHeight="1">
      <c r="A420" s="1">
        <v>2.0130558E7</v>
      </c>
      <c r="B420" s="1" t="s">
        <v>74</v>
      </c>
      <c r="C420" s="1" t="s">
        <v>8</v>
      </c>
      <c r="D420" s="1">
        <v>31.0</v>
      </c>
      <c r="E420" s="1" t="s">
        <v>21</v>
      </c>
      <c r="F420" s="1" t="s">
        <v>7</v>
      </c>
    </row>
    <row r="421" ht="14.25" customHeight="1">
      <c r="A421" s="1">
        <v>2.0130558E7</v>
      </c>
      <c r="B421" s="1" t="s">
        <v>74</v>
      </c>
      <c r="C421" s="1" t="s">
        <v>10</v>
      </c>
      <c r="D421" s="1">
        <v>28.0</v>
      </c>
      <c r="E421" s="1" t="s">
        <v>21</v>
      </c>
      <c r="F421" s="1" t="s">
        <v>7</v>
      </c>
    </row>
    <row r="422" ht="14.25" customHeight="1">
      <c r="A422" s="1">
        <v>2.0130558E7</v>
      </c>
      <c r="B422" s="1" t="s">
        <v>74</v>
      </c>
      <c r="C422" s="1" t="s">
        <v>11</v>
      </c>
      <c r="D422" s="1">
        <v>31.0</v>
      </c>
      <c r="E422" s="1" t="s">
        <v>21</v>
      </c>
      <c r="F422" s="1" t="s">
        <v>7</v>
      </c>
    </row>
    <row r="423" ht="14.25" customHeight="1">
      <c r="A423" s="1">
        <v>2.0130558E7</v>
      </c>
      <c r="B423" s="1" t="s">
        <v>74</v>
      </c>
      <c r="C423" s="1" t="s">
        <v>12</v>
      </c>
      <c r="D423" s="1">
        <v>36.0</v>
      </c>
      <c r="E423" s="1" t="s">
        <v>9</v>
      </c>
      <c r="F423" s="1" t="s">
        <v>7</v>
      </c>
    </row>
    <row r="424" ht="14.25" customHeight="1">
      <c r="A424" s="1">
        <v>2.0130558E7</v>
      </c>
      <c r="B424" s="1" t="s">
        <v>74</v>
      </c>
      <c r="C424" s="1" t="s">
        <v>13</v>
      </c>
      <c r="D424" s="1">
        <v>32.0</v>
      </c>
      <c r="E424" s="1" t="s">
        <v>19</v>
      </c>
      <c r="F424" s="1" t="s">
        <v>7</v>
      </c>
    </row>
    <row r="425" ht="14.25" customHeight="1">
      <c r="A425" s="1">
        <v>2.0130558E7</v>
      </c>
      <c r="B425" s="1" t="s">
        <v>74</v>
      </c>
      <c r="C425" s="1" t="s">
        <v>14</v>
      </c>
      <c r="D425" s="1">
        <v>33.0</v>
      </c>
      <c r="E425" s="1" t="s">
        <v>21</v>
      </c>
      <c r="F425" s="1" t="s">
        <v>7</v>
      </c>
    </row>
    <row r="426" ht="14.25" customHeight="1">
      <c r="A426" s="1">
        <v>2.0130557E7</v>
      </c>
      <c r="B426" s="1" t="s">
        <v>75</v>
      </c>
      <c r="C426" s="1" t="s">
        <v>11</v>
      </c>
      <c r="D426" s="1">
        <v>43.0</v>
      </c>
      <c r="E426" s="1" t="s">
        <v>15</v>
      </c>
      <c r="F426" s="1" t="s">
        <v>7</v>
      </c>
    </row>
    <row r="427" ht="14.25" customHeight="1">
      <c r="A427" s="1">
        <v>2.0130557E7</v>
      </c>
      <c r="B427" s="1" t="s">
        <v>75</v>
      </c>
      <c r="C427" s="1" t="s">
        <v>12</v>
      </c>
      <c r="D427" s="1">
        <v>47.0</v>
      </c>
      <c r="E427" s="1" t="s">
        <v>15</v>
      </c>
      <c r="F427" s="1" t="s">
        <v>7</v>
      </c>
    </row>
    <row r="428" ht="14.25" customHeight="1">
      <c r="A428" s="1">
        <v>2.0130557E7</v>
      </c>
      <c r="B428" s="1" t="s">
        <v>75</v>
      </c>
      <c r="C428" s="1" t="s">
        <v>13</v>
      </c>
      <c r="D428" s="1">
        <v>49.0</v>
      </c>
      <c r="E428" s="1" t="s">
        <v>15</v>
      </c>
      <c r="F428" s="1" t="s">
        <v>7</v>
      </c>
    </row>
    <row r="429" ht="14.25" customHeight="1">
      <c r="A429" s="1">
        <v>2.0130557E7</v>
      </c>
      <c r="B429" s="1" t="s">
        <v>75</v>
      </c>
      <c r="C429" s="1" t="s">
        <v>16</v>
      </c>
      <c r="D429" s="1">
        <v>48.0</v>
      </c>
      <c r="E429" s="1" t="s">
        <v>15</v>
      </c>
      <c r="F429" s="1" t="s">
        <v>7</v>
      </c>
    </row>
    <row r="430" ht="14.25" customHeight="1">
      <c r="A430" s="1">
        <v>2.0130557E7</v>
      </c>
      <c r="B430" s="1" t="s">
        <v>75</v>
      </c>
      <c r="C430" s="1" t="s">
        <v>14</v>
      </c>
      <c r="D430" s="1">
        <v>50.0</v>
      </c>
      <c r="E430" s="1" t="s">
        <v>15</v>
      </c>
      <c r="F430" s="1" t="s">
        <v>7</v>
      </c>
    </row>
    <row r="431" ht="14.25" customHeight="1">
      <c r="A431" s="1">
        <v>2.0130557E7</v>
      </c>
      <c r="B431" s="1" t="s">
        <v>75</v>
      </c>
      <c r="C431" s="1" t="s">
        <v>3</v>
      </c>
      <c r="D431" s="1">
        <v>49.0</v>
      </c>
      <c r="E431" s="1" t="s">
        <v>15</v>
      </c>
      <c r="F431" s="1" t="s">
        <v>7</v>
      </c>
    </row>
    <row r="432" ht="14.25" customHeight="1">
      <c r="A432" s="1">
        <v>2.0130557E7</v>
      </c>
      <c r="B432" s="1" t="s">
        <v>75</v>
      </c>
      <c r="C432" s="1" t="s">
        <v>8</v>
      </c>
      <c r="D432" s="1">
        <v>50.0</v>
      </c>
      <c r="E432" s="1" t="s">
        <v>15</v>
      </c>
      <c r="F432" s="1" t="s">
        <v>7</v>
      </c>
    </row>
    <row r="433" ht="14.25" customHeight="1">
      <c r="A433" s="1">
        <v>2.0130557E7</v>
      </c>
      <c r="B433" s="1" t="s">
        <v>75</v>
      </c>
      <c r="C433" s="1" t="s">
        <v>10</v>
      </c>
      <c r="D433" s="1">
        <v>46.0</v>
      </c>
      <c r="E433" s="1" t="s">
        <v>15</v>
      </c>
      <c r="F433" s="1" t="s">
        <v>7</v>
      </c>
    </row>
    <row r="434" ht="14.25" customHeight="1">
      <c r="A434" s="1">
        <v>2.0130556E7</v>
      </c>
      <c r="B434" s="1" t="s">
        <v>76</v>
      </c>
      <c r="C434" s="1" t="s">
        <v>14</v>
      </c>
      <c r="D434" s="1">
        <v>28.0</v>
      </c>
      <c r="E434" s="1" t="s">
        <v>18</v>
      </c>
      <c r="F434" s="1" t="s">
        <v>7</v>
      </c>
    </row>
    <row r="435" ht="14.25" customHeight="1">
      <c r="A435" s="1">
        <v>2.0130556E7</v>
      </c>
      <c r="B435" s="1" t="s">
        <v>76</v>
      </c>
      <c r="C435" s="1" t="s">
        <v>16</v>
      </c>
      <c r="D435" s="1">
        <v>31.0</v>
      </c>
      <c r="E435" s="1" t="s">
        <v>18</v>
      </c>
      <c r="F435" s="1" t="s">
        <v>7</v>
      </c>
    </row>
    <row r="436" ht="14.25" customHeight="1">
      <c r="A436" s="1">
        <v>2.0130556E7</v>
      </c>
      <c r="B436" s="1" t="s">
        <v>76</v>
      </c>
      <c r="C436" s="1" t="s">
        <v>3</v>
      </c>
      <c r="D436" s="1">
        <v>26.0</v>
      </c>
      <c r="E436" s="1" t="s">
        <v>19</v>
      </c>
      <c r="F436" s="1" t="s">
        <v>7</v>
      </c>
    </row>
    <row r="437" ht="14.25" customHeight="1">
      <c r="A437" s="1">
        <v>2.0130556E7</v>
      </c>
      <c r="B437" s="1" t="s">
        <v>76</v>
      </c>
      <c r="C437" s="1" t="s">
        <v>8</v>
      </c>
      <c r="D437" s="1">
        <v>29.0</v>
      </c>
      <c r="E437" s="1" t="s">
        <v>21</v>
      </c>
      <c r="F437" s="1" t="s">
        <v>7</v>
      </c>
    </row>
    <row r="438" ht="14.25" customHeight="1">
      <c r="A438" s="1">
        <v>2.0130556E7</v>
      </c>
      <c r="B438" s="1" t="s">
        <v>76</v>
      </c>
      <c r="C438" s="1" t="s">
        <v>10</v>
      </c>
      <c r="D438" s="1">
        <v>36.0</v>
      </c>
      <c r="E438" s="1" t="s">
        <v>9</v>
      </c>
      <c r="F438" s="1" t="s">
        <v>7</v>
      </c>
    </row>
    <row r="439" ht="14.25" customHeight="1">
      <c r="A439" s="1">
        <v>2.0130556E7</v>
      </c>
      <c r="B439" s="1" t="s">
        <v>76</v>
      </c>
      <c r="C439" s="1" t="s">
        <v>11</v>
      </c>
      <c r="D439" s="1">
        <v>23.0</v>
      </c>
      <c r="E439" s="1" t="s">
        <v>19</v>
      </c>
      <c r="F439" s="1" t="s">
        <v>7</v>
      </c>
    </row>
    <row r="440" ht="14.25" customHeight="1">
      <c r="A440" s="1">
        <v>2.0130556E7</v>
      </c>
      <c r="B440" s="1" t="s">
        <v>76</v>
      </c>
      <c r="C440" s="1" t="s">
        <v>12</v>
      </c>
      <c r="D440" s="1">
        <v>36.0</v>
      </c>
      <c r="E440" s="1" t="s">
        <v>21</v>
      </c>
      <c r="F440" s="1" t="s">
        <v>7</v>
      </c>
    </row>
    <row r="441" ht="14.25" customHeight="1">
      <c r="A441" s="1">
        <v>2.0130556E7</v>
      </c>
      <c r="B441" s="1" t="s">
        <v>76</v>
      </c>
      <c r="C441" s="1" t="s">
        <v>13</v>
      </c>
      <c r="D441" s="1">
        <v>34.0</v>
      </c>
      <c r="E441" s="1" t="s">
        <v>19</v>
      </c>
      <c r="F441" s="1" t="s">
        <v>7</v>
      </c>
    </row>
    <row r="442" ht="14.25" customHeight="1">
      <c r="A442" s="1">
        <v>2.0130555E7</v>
      </c>
      <c r="B442" s="1" t="s">
        <v>77</v>
      </c>
      <c r="C442" s="1" t="s">
        <v>10</v>
      </c>
      <c r="D442" s="1">
        <v>37.0</v>
      </c>
      <c r="E442" s="1" t="s">
        <v>9</v>
      </c>
      <c r="F442" s="1" t="s">
        <v>7</v>
      </c>
    </row>
    <row r="443" ht="14.25" customHeight="1">
      <c r="A443" s="1">
        <v>2.0130555E7</v>
      </c>
      <c r="B443" s="1" t="s">
        <v>77</v>
      </c>
      <c r="C443" s="1" t="s">
        <v>11</v>
      </c>
      <c r="D443" s="1">
        <v>30.0</v>
      </c>
      <c r="E443" s="1" t="s">
        <v>21</v>
      </c>
      <c r="F443" s="1" t="s">
        <v>7</v>
      </c>
    </row>
    <row r="444" ht="14.25" customHeight="1">
      <c r="A444" s="1">
        <v>2.0130555E7</v>
      </c>
      <c r="B444" s="1" t="s">
        <v>77</v>
      </c>
      <c r="C444" s="1" t="s">
        <v>12</v>
      </c>
      <c r="D444" s="1">
        <v>33.0</v>
      </c>
      <c r="E444" s="1" t="s">
        <v>21</v>
      </c>
      <c r="F444" s="1" t="s">
        <v>7</v>
      </c>
    </row>
    <row r="445" ht="14.25" customHeight="1">
      <c r="A445" s="1">
        <v>2.0130555E7</v>
      </c>
      <c r="B445" s="1" t="s">
        <v>77</v>
      </c>
      <c r="C445" s="1" t="s">
        <v>13</v>
      </c>
      <c r="D445" s="1">
        <v>28.0</v>
      </c>
      <c r="E445" s="1" t="s">
        <v>9</v>
      </c>
      <c r="F445" s="1" t="s">
        <v>7</v>
      </c>
    </row>
    <row r="446" ht="14.25" customHeight="1">
      <c r="A446" s="1">
        <v>2.0130555E7</v>
      </c>
      <c r="B446" s="1" t="s">
        <v>77</v>
      </c>
      <c r="C446" s="1" t="s">
        <v>14</v>
      </c>
      <c r="D446" s="1">
        <v>25.0</v>
      </c>
      <c r="E446" s="1" t="s">
        <v>21</v>
      </c>
      <c r="F446" s="1" t="s">
        <v>7</v>
      </c>
    </row>
    <row r="447" ht="14.25" customHeight="1">
      <c r="A447" s="1">
        <v>2.0130555E7</v>
      </c>
      <c r="B447" s="1" t="s">
        <v>77</v>
      </c>
      <c r="C447" s="1" t="s">
        <v>16</v>
      </c>
      <c r="D447" s="1">
        <v>25.0</v>
      </c>
      <c r="E447" s="1" t="s">
        <v>19</v>
      </c>
      <c r="F447" s="1" t="s">
        <v>7</v>
      </c>
    </row>
    <row r="448" ht="14.25" customHeight="1">
      <c r="A448" s="1">
        <v>2.0130555E7</v>
      </c>
      <c r="B448" s="1" t="s">
        <v>77</v>
      </c>
      <c r="C448" s="1" t="s">
        <v>3</v>
      </c>
      <c r="D448" s="1">
        <v>21.0</v>
      </c>
      <c r="E448" s="1" t="s">
        <v>21</v>
      </c>
      <c r="F448" s="1" t="s">
        <v>7</v>
      </c>
    </row>
    <row r="449" ht="14.25" customHeight="1">
      <c r="A449" s="1">
        <v>2.0130555E7</v>
      </c>
      <c r="B449" s="1" t="s">
        <v>77</v>
      </c>
      <c r="C449" s="1" t="s">
        <v>8</v>
      </c>
      <c r="D449" s="1">
        <v>32.0</v>
      </c>
      <c r="E449" s="1" t="s">
        <v>21</v>
      </c>
      <c r="F449" s="1" t="s">
        <v>7</v>
      </c>
    </row>
    <row r="450" ht="14.25" customHeight="1">
      <c r="A450" s="1">
        <v>2.0130554E7</v>
      </c>
      <c r="B450" s="1" t="s">
        <v>78</v>
      </c>
      <c r="C450" s="1" t="s">
        <v>10</v>
      </c>
      <c r="D450" s="1">
        <v>39.0</v>
      </c>
      <c r="E450" s="1" t="s">
        <v>9</v>
      </c>
      <c r="F450" s="1" t="s">
        <v>7</v>
      </c>
    </row>
    <row r="451" ht="14.25" customHeight="1">
      <c r="A451" s="1">
        <v>2.0130554E7</v>
      </c>
      <c r="B451" s="1" t="s">
        <v>78</v>
      </c>
      <c r="C451" s="1" t="s">
        <v>11</v>
      </c>
      <c r="D451" s="1">
        <v>30.0</v>
      </c>
      <c r="E451" s="1" t="s">
        <v>21</v>
      </c>
      <c r="F451" s="1" t="s">
        <v>7</v>
      </c>
    </row>
    <row r="452" ht="14.25" customHeight="1">
      <c r="A452" s="1">
        <v>2.0130554E7</v>
      </c>
      <c r="B452" s="1" t="s">
        <v>78</v>
      </c>
      <c r="C452" s="1" t="s">
        <v>12</v>
      </c>
      <c r="D452" s="1">
        <v>45.0</v>
      </c>
      <c r="E452" s="1" t="s">
        <v>6</v>
      </c>
      <c r="F452" s="1" t="s">
        <v>7</v>
      </c>
    </row>
    <row r="453" ht="14.25" customHeight="1">
      <c r="A453" s="1">
        <v>2.0130554E7</v>
      </c>
      <c r="B453" s="1" t="s">
        <v>78</v>
      </c>
      <c r="C453" s="1" t="s">
        <v>13</v>
      </c>
      <c r="D453" s="1">
        <v>31.0</v>
      </c>
      <c r="E453" s="1" t="s">
        <v>21</v>
      </c>
      <c r="F453" s="1" t="s">
        <v>7</v>
      </c>
    </row>
    <row r="454" ht="14.25" customHeight="1">
      <c r="A454" s="1">
        <v>2.0130554E7</v>
      </c>
      <c r="B454" s="1" t="s">
        <v>78</v>
      </c>
      <c r="C454" s="1" t="s">
        <v>14</v>
      </c>
      <c r="D454" s="1">
        <v>29.0</v>
      </c>
      <c r="E454" s="1" t="s">
        <v>19</v>
      </c>
      <c r="F454" s="1" t="s">
        <v>7</v>
      </c>
    </row>
    <row r="455" ht="14.25" customHeight="1">
      <c r="A455" s="1">
        <v>2.0130554E7</v>
      </c>
      <c r="B455" s="1" t="s">
        <v>78</v>
      </c>
      <c r="C455" s="1" t="s">
        <v>16</v>
      </c>
      <c r="D455" s="1">
        <v>34.0</v>
      </c>
      <c r="E455" s="1" t="s">
        <v>9</v>
      </c>
      <c r="F455" s="1" t="s">
        <v>7</v>
      </c>
    </row>
    <row r="456" ht="14.25" customHeight="1">
      <c r="A456" s="1">
        <v>2.0130554E7</v>
      </c>
      <c r="B456" s="1" t="s">
        <v>78</v>
      </c>
      <c r="C456" s="1" t="s">
        <v>3</v>
      </c>
      <c r="D456" s="1">
        <v>42.0</v>
      </c>
      <c r="E456" s="1" t="s">
        <v>6</v>
      </c>
      <c r="F456" s="1" t="s">
        <v>7</v>
      </c>
    </row>
    <row r="457" ht="14.25" customHeight="1">
      <c r="A457" s="1">
        <v>2.0130554E7</v>
      </c>
      <c r="B457" s="1" t="s">
        <v>78</v>
      </c>
      <c r="C457" s="1" t="s">
        <v>8</v>
      </c>
      <c r="D457" s="1">
        <v>39.0</v>
      </c>
      <c r="E457" s="1" t="s">
        <v>9</v>
      </c>
      <c r="F457" s="1" t="s">
        <v>7</v>
      </c>
    </row>
    <row r="458" ht="14.25" customHeight="1">
      <c r="A458" s="1">
        <v>2.0130553E7</v>
      </c>
      <c r="B458" s="1" t="s">
        <v>79</v>
      </c>
      <c r="C458" s="1" t="s">
        <v>14</v>
      </c>
      <c r="D458" s="1">
        <v>32.0</v>
      </c>
      <c r="E458" s="1" t="s">
        <v>21</v>
      </c>
      <c r="F458" s="1" t="s">
        <v>7</v>
      </c>
    </row>
    <row r="459" ht="14.25" customHeight="1">
      <c r="A459" s="1">
        <v>2.0130553E7</v>
      </c>
      <c r="B459" s="1" t="s">
        <v>79</v>
      </c>
      <c r="C459" s="1" t="s">
        <v>16</v>
      </c>
      <c r="D459" s="1">
        <v>37.0</v>
      </c>
      <c r="E459" s="1" t="s">
        <v>21</v>
      </c>
      <c r="F459" s="1" t="s">
        <v>7</v>
      </c>
    </row>
    <row r="460" ht="14.25" customHeight="1">
      <c r="A460" s="1">
        <v>2.0130553E7</v>
      </c>
      <c r="B460" s="1" t="s">
        <v>79</v>
      </c>
      <c r="C460" s="1" t="s">
        <v>3</v>
      </c>
      <c r="D460" s="1">
        <v>36.0</v>
      </c>
      <c r="E460" s="1" t="s">
        <v>19</v>
      </c>
      <c r="F460" s="1" t="s">
        <v>7</v>
      </c>
    </row>
    <row r="461" ht="14.25" customHeight="1">
      <c r="A461" s="1">
        <v>2.0130553E7</v>
      </c>
      <c r="B461" s="1" t="s">
        <v>79</v>
      </c>
      <c r="C461" s="1" t="s">
        <v>8</v>
      </c>
      <c r="D461" s="1">
        <v>37.0</v>
      </c>
      <c r="E461" s="1" t="s">
        <v>9</v>
      </c>
      <c r="F461" s="1" t="s">
        <v>7</v>
      </c>
    </row>
    <row r="462" ht="14.25" customHeight="1">
      <c r="A462" s="1">
        <v>2.0130553E7</v>
      </c>
      <c r="B462" s="1" t="s">
        <v>79</v>
      </c>
      <c r="C462" s="1" t="s">
        <v>10</v>
      </c>
      <c r="D462" s="1">
        <v>40.0</v>
      </c>
      <c r="E462" s="1" t="s">
        <v>9</v>
      </c>
      <c r="F462" s="1" t="s">
        <v>7</v>
      </c>
    </row>
    <row r="463" ht="14.25" customHeight="1">
      <c r="A463" s="1">
        <v>2.0130553E7</v>
      </c>
      <c r="B463" s="1" t="s">
        <v>79</v>
      </c>
      <c r="C463" s="1" t="s">
        <v>11</v>
      </c>
      <c r="D463" s="1">
        <v>31.0</v>
      </c>
      <c r="E463" s="1" t="s">
        <v>21</v>
      </c>
      <c r="F463" s="1" t="s">
        <v>7</v>
      </c>
    </row>
    <row r="464" ht="14.25" customHeight="1">
      <c r="A464" s="1">
        <v>2.0130553E7</v>
      </c>
      <c r="B464" s="1" t="s">
        <v>79</v>
      </c>
      <c r="C464" s="1" t="s">
        <v>13</v>
      </c>
      <c r="D464" s="1">
        <v>31.0</v>
      </c>
      <c r="E464" s="1" t="s">
        <v>21</v>
      </c>
      <c r="F464" s="1" t="s">
        <v>7</v>
      </c>
    </row>
    <row r="465" ht="14.25" customHeight="1">
      <c r="A465" s="1">
        <v>2.0130553E7</v>
      </c>
      <c r="B465" s="1" t="s">
        <v>79</v>
      </c>
      <c r="C465" s="1" t="s">
        <v>12</v>
      </c>
      <c r="D465" s="1">
        <v>34.0</v>
      </c>
      <c r="E465" s="1" t="s">
        <v>21</v>
      </c>
      <c r="F465" s="1" t="s">
        <v>7</v>
      </c>
    </row>
    <row r="466" ht="14.25" customHeight="1">
      <c r="A466" s="1">
        <v>2.0130552E7</v>
      </c>
      <c r="B466" s="1" t="s">
        <v>80</v>
      </c>
      <c r="C466" s="1" t="s">
        <v>10</v>
      </c>
      <c r="D466" s="1">
        <v>32.0</v>
      </c>
      <c r="E466" s="1" t="s">
        <v>21</v>
      </c>
      <c r="F466" s="1" t="s">
        <v>7</v>
      </c>
    </row>
    <row r="467" ht="14.25" customHeight="1">
      <c r="A467" s="1">
        <v>2.0130552E7</v>
      </c>
      <c r="B467" s="1" t="s">
        <v>80</v>
      </c>
      <c r="C467" s="1" t="s">
        <v>11</v>
      </c>
      <c r="D467" s="1">
        <v>29.0</v>
      </c>
      <c r="E467" s="1" t="s">
        <v>21</v>
      </c>
      <c r="F467" s="1" t="s">
        <v>7</v>
      </c>
    </row>
    <row r="468" ht="14.25" customHeight="1">
      <c r="A468" s="1">
        <v>2.0130552E7</v>
      </c>
      <c r="B468" s="1" t="s">
        <v>80</v>
      </c>
      <c r="C468" s="1" t="s">
        <v>12</v>
      </c>
      <c r="D468" s="1">
        <v>30.0</v>
      </c>
      <c r="E468" s="1" t="s">
        <v>19</v>
      </c>
      <c r="F468" s="1" t="s">
        <v>7</v>
      </c>
    </row>
    <row r="469" ht="14.25" customHeight="1">
      <c r="A469" s="1">
        <v>2.0130552E7</v>
      </c>
      <c r="B469" s="1" t="s">
        <v>80</v>
      </c>
      <c r="C469" s="1" t="s">
        <v>13</v>
      </c>
      <c r="D469" s="1">
        <v>27.0</v>
      </c>
      <c r="E469" s="1" t="s">
        <v>20</v>
      </c>
      <c r="F469" s="1" t="s">
        <v>20</v>
      </c>
    </row>
    <row r="470" ht="14.25" customHeight="1">
      <c r="A470" s="1">
        <v>2.0130552E7</v>
      </c>
      <c r="B470" s="1" t="s">
        <v>80</v>
      </c>
      <c r="C470" s="1" t="s">
        <v>14</v>
      </c>
      <c r="D470" s="1">
        <v>20.0</v>
      </c>
      <c r="E470" s="1" t="s">
        <v>20</v>
      </c>
      <c r="F470" s="1" t="s">
        <v>20</v>
      </c>
    </row>
    <row r="471" ht="14.25" customHeight="1">
      <c r="A471" s="1">
        <v>2.0130552E7</v>
      </c>
      <c r="B471" s="1" t="s">
        <v>80</v>
      </c>
      <c r="C471" s="1" t="s">
        <v>16</v>
      </c>
      <c r="D471" s="1">
        <v>22.0</v>
      </c>
      <c r="E471" s="1" t="s">
        <v>19</v>
      </c>
      <c r="F471" s="1" t="s">
        <v>7</v>
      </c>
    </row>
    <row r="472" ht="14.25" customHeight="1">
      <c r="A472" s="1">
        <v>2.0130552E7</v>
      </c>
      <c r="B472" s="1" t="s">
        <v>80</v>
      </c>
      <c r="C472" s="1" t="s">
        <v>3</v>
      </c>
      <c r="D472" s="1">
        <v>40.0</v>
      </c>
      <c r="E472" s="1" t="s">
        <v>19</v>
      </c>
      <c r="F472" s="1" t="s">
        <v>7</v>
      </c>
    </row>
    <row r="473" ht="14.25" customHeight="1">
      <c r="A473" s="1">
        <v>2.0130552E7</v>
      </c>
      <c r="B473" s="1" t="s">
        <v>80</v>
      </c>
      <c r="C473" s="1" t="s">
        <v>8</v>
      </c>
      <c r="D473" s="1">
        <v>28.0</v>
      </c>
      <c r="E473" s="1" t="s">
        <v>21</v>
      </c>
      <c r="F473" s="1" t="s">
        <v>7</v>
      </c>
    </row>
    <row r="474" ht="14.25" customHeight="1">
      <c r="A474" s="1">
        <v>2.0130551E7</v>
      </c>
      <c r="B474" s="1" t="s">
        <v>81</v>
      </c>
      <c r="C474" s="1" t="s">
        <v>10</v>
      </c>
      <c r="D474" s="1">
        <v>29.0</v>
      </c>
      <c r="E474" s="1" t="s">
        <v>19</v>
      </c>
      <c r="F474" s="1" t="s">
        <v>7</v>
      </c>
    </row>
    <row r="475" ht="14.25" customHeight="1">
      <c r="A475" s="1">
        <v>2.0130551E7</v>
      </c>
      <c r="B475" s="1" t="s">
        <v>81</v>
      </c>
      <c r="C475" s="1" t="s">
        <v>11</v>
      </c>
      <c r="D475" s="1">
        <v>20.0</v>
      </c>
      <c r="E475" s="1" t="s">
        <v>18</v>
      </c>
      <c r="F475" s="1" t="s">
        <v>7</v>
      </c>
    </row>
    <row r="476" ht="14.25" customHeight="1">
      <c r="A476" s="1">
        <v>2.0130551E7</v>
      </c>
      <c r="B476" s="1" t="s">
        <v>81</v>
      </c>
      <c r="C476" s="1" t="s">
        <v>12</v>
      </c>
      <c r="D476" s="1">
        <v>30.0</v>
      </c>
      <c r="E476" s="1" t="s">
        <v>19</v>
      </c>
      <c r="F476" s="1" t="s">
        <v>7</v>
      </c>
    </row>
    <row r="477" ht="14.25" customHeight="1">
      <c r="A477" s="1">
        <v>2.0130551E7</v>
      </c>
      <c r="B477" s="1" t="s">
        <v>81</v>
      </c>
      <c r="C477" s="1" t="s">
        <v>13</v>
      </c>
      <c r="D477" s="1">
        <v>20.0</v>
      </c>
      <c r="E477" s="1" t="s">
        <v>20</v>
      </c>
      <c r="F477" s="1" t="s">
        <v>20</v>
      </c>
    </row>
    <row r="478" ht="14.25" customHeight="1">
      <c r="A478" s="1">
        <v>2.0130551E7</v>
      </c>
      <c r="B478" s="1" t="s">
        <v>81</v>
      </c>
      <c r="C478" s="1" t="s">
        <v>14</v>
      </c>
      <c r="D478" s="1">
        <v>23.0</v>
      </c>
      <c r="E478" s="1" t="s">
        <v>20</v>
      </c>
      <c r="F478" s="1" t="s">
        <v>20</v>
      </c>
    </row>
    <row r="479" ht="14.25" customHeight="1">
      <c r="A479" s="1">
        <v>2.0130551E7</v>
      </c>
      <c r="B479" s="1" t="s">
        <v>81</v>
      </c>
      <c r="C479" s="1" t="s">
        <v>16</v>
      </c>
      <c r="D479" s="1">
        <v>24.0</v>
      </c>
      <c r="E479" s="1" t="s">
        <v>18</v>
      </c>
      <c r="F479" s="1" t="s">
        <v>7</v>
      </c>
    </row>
    <row r="480" ht="14.25" customHeight="1">
      <c r="A480" s="1">
        <v>2.0130551E7</v>
      </c>
      <c r="B480" s="1" t="s">
        <v>81</v>
      </c>
      <c r="C480" s="1" t="s">
        <v>3</v>
      </c>
      <c r="D480" s="1">
        <v>25.0</v>
      </c>
      <c r="E480" s="1" t="s">
        <v>18</v>
      </c>
      <c r="F480" s="1" t="s">
        <v>7</v>
      </c>
    </row>
    <row r="481" ht="14.25" customHeight="1">
      <c r="A481" s="1">
        <v>2.0130551E7</v>
      </c>
      <c r="B481" s="1" t="s">
        <v>81</v>
      </c>
      <c r="C481" s="1" t="s">
        <v>8</v>
      </c>
      <c r="D481" s="1">
        <v>29.0</v>
      </c>
      <c r="E481" s="1" t="s">
        <v>21</v>
      </c>
      <c r="F481" s="1" t="s">
        <v>7</v>
      </c>
    </row>
    <row r="482" ht="14.25" customHeight="1">
      <c r="A482" s="1">
        <v>2.013055E7</v>
      </c>
      <c r="B482" s="1" t="s">
        <v>82</v>
      </c>
      <c r="C482" s="1" t="s">
        <v>3</v>
      </c>
      <c r="D482" s="1">
        <v>42.0</v>
      </c>
      <c r="E482" s="1" t="s">
        <v>21</v>
      </c>
      <c r="F482" s="1" t="s">
        <v>7</v>
      </c>
    </row>
    <row r="483" ht="14.25" customHeight="1">
      <c r="A483" s="1">
        <v>2.013055E7</v>
      </c>
      <c r="B483" s="1" t="s">
        <v>82</v>
      </c>
      <c r="C483" s="1" t="s">
        <v>8</v>
      </c>
      <c r="D483" s="1">
        <v>39.0</v>
      </c>
      <c r="E483" s="1" t="s">
        <v>9</v>
      </c>
      <c r="F483" s="1" t="s">
        <v>7</v>
      </c>
    </row>
    <row r="484" ht="14.25" customHeight="1">
      <c r="A484" s="1">
        <v>2.013055E7</v>
      </c>
      <c r="B484" s="1" t="s">
        <v>82</v>
      </c>
      <c r="C484" s="1" t="s">
        <v>10</v>
      </c>
      <c r="D484" s="1">
        <v>38.0</v>
      </c>
      <c r="E484" s="1" t="s">
        <v>6</v>
      </c>
      <c r="F484" s="1" t="s">
        <v>7</v>
      </c>
    </row>
    <row r="485" ht="14.25" customHeight="1">
      <c r="A485" s="1">
        <v>2.013055E7</v>
      </c>
      <c r="B485" s="1" t="s">
        <v>82</v>
      </c>
      <c r="C485" s="1" t="s">
        <v>11</v>
      </c>
      <c r="D485" s="1">
        <v>33.0</v>
      </c>
      <c r="E485" s="1" t="s">
        <v>21</v>
      </c>
      <c r="F485" s="1" t="s">
        <v>7</v>
      </c>
    </row>
    <row r="486" ht="14.25" customHeight="1">
      <c r="A486" s="1">
        <v>2.013055E7</v>
      </c>
      <c r="B486" s="1" t="s">
        <v>82</v>
      </c>
      <c r="C486" s="1" t="s">
        <v>12</v>
      </c>
      <c r="D486" s="1">
        <v>42.0</v>
      </c>
      <c r="E486" s="1" t="s">
        <v>9</v>
      </c>
      <c r="F486" s="1" t="s">
        <v>7</v>
      </c>
    </row>
    <row r="487" ht="14.25" customHeight="1">
      <c r="A487" s="1">
        <v>2.013055E7</v>
      </c>
      <c r="B487" s="1" t="s">
        <v>82</v>
      </c>
      <c r="C487" s="1" t="s">
        <v>13</v>
      </c>
      <c r="D487" s="1">
        <v>31.0</v>
      </c>
      <c r="E487" s="1" t="s">
        <v>9</v>
      </c>
      <c r="F487" s="1" t="s">
        <v>7</v>
      </c>
    </row>
    <row r="488" ht="14.25" customHeight="1">
      <c r="A488" s="1">
        <v>2.013055E7</v>
      </c>
      <c r="B488" s="1" t="s">
        <v>82</v>
      </c>
      <c r="C488" s="1" t="s">
        <v>14</v>
      </c>
      <c r="D488" s="1">
        <v>32.0</v>
      </c>
      <c r="E488" s="1" t="s">
        <v>21</v>
      </c>
      <c r="F488" s="1" t="s">
        <v>7</v>
      </c>
    </row>
    <row r="489" ht="14.25" customHeight="1">
      <c r="A489" s="1">
        <v>2.013055E7</v>
      </c>
      <c r="B489" s="1" t="s">
        <v>82</v>
      </c>
      <c r="C489" s="1" t="s">
        <v>16</v>
      </c>
      <c r="D489" s="1">
        <v>28.0</v>
      </c>
      <c r="E489" s="1" t="s">
        <v>9</v>
      </c>
      <c r="F489" s="1" t="s">
        <v>7</v>
      </c>
    </row>
    <row r="490" ht="14.25" customHeight="1">
      <c r="A490" s="1">
        <v>2.0130549E7</v>
      </c>
      <c r="B490" s="1" t="s">
        <v>83</v>
      </c>
      <c r="C490" s="1" t="s">
        <v>13</v>
      </c>
      <c r="D490" s="1">
        <v>31.0</v>
      </c>
      <c r="E490" s="1" t="s">
        <v>18</v>
      </c>
      <c r="F490" s="1" t="s">
        <v>7</v>
      </c>
    </row>
    <row r="491" ht="14.25" customHeight="1">
      <c r="A491" s="1">
        <v>2.0130549E7</v>
      </c>
      <c r="B491" s="1" t="s">
        <v>83</v>
      </c>
      <c r="C491" s="1" t="s">
        <v>14</v>
      </c>
      <c r="D491" s="1">
        <v>30.0</v>
      </c>
      <c r="E491" s="1" t="s">
        <v>19</v>
      </c>
      <c r="F491" s="1" t="s">
        <v>7</v>
      </c>
    </row>
    <row r="492" ht="14.25" customHeight="1">
      <c r="A492" s="1">
        <v>2.0130549E7</v>
      </c>
      <c r="B492" s="1" t="s">
        <v>83</v>
      </c>
      <c r="C492" s="1" t="s">
        <v>16</v>
      </c>
      <c r="D492" s="1">
        <v>29.0</v>
      </c>
      <c r="E492" s="1" t="s">
        <v>19</v>
      </c>
      <c r="F492" s="1" t="s">
        <v>7</v>
      </c>
    </row>
    <row r="493" ht="14.25" customHeight="1">
      <c r="A493" s="1">
        <v>2.0130549E7</v>
      </c>
      <c r="B493" s="1" t="s">
        <v>83</v>
      </c>
      <c r="C493" s="1" t="s">
        <v>3</v>
      </c>
      <c r="D493" s="1">
        <v>35.0</v>
      </c>
      <c r="E493" s="1" t="s">
        <v>19</v>
      </c>
      <c r="F493" s="1" t="s">
        <v>7</v>
      </c>
    </row>
    <row r="494" ht="14.25" customHeight="1">
      <c r="A494" s="1">
        <v>2.0130549E7</v>
      </c>
      <c r="B494" s="1" t="s">
        <v>83</v>
      </c>
      <c r="C494" s="1" t="s">
        <v>8</v>
      </c>
      <c r="D494" s="1">
        <v>29.0</v>
      </c>
      <c r="E494" s="1" t="s">
        <v>21</v>
      </c>
      <c r="F494" s="1" t="s">
        <v>7</v>
      </c>
    </row>
    <row r="495" ht="14.25" customHeight="1">
      <c r="A495" s="1">
        <v>2.0130549E7</v>
      </c>
      <c r="B495" s="1" t="s">
        <v>83</v>
      </c>
      <c r="C495" s="1" t="s">
        <v>10</v>
      </c>
      <c r="D495" s="1">
        <v>40.0</v>
      </c>
      <c r="E495" s="1" t="s">
        <v>6</v>
      </c>
      <c r="F495" s="1" t="s">
        <v>7</v>
      </c>
    </row>
    <row r="496" ht="14.25" customHeight="1">
      <c r="A496" s="1">
        <v>2.0130549E7</v>
      </c>
      <c r="B496" s="1" t="s">
        <v>83</v>
      </c>
      <c r="C496" s="1" t="s">
        <v>11</v>
      </c>
      <c r="D496" s="1">
        <v>24.0</v>
      </c>
      <c r="E496" s="1" t="s">
        <v>19</v>
      </c>
      <c r="F496" s="1" t="s">
        <v>7</v>
      </c>
    </row>
    <row r="497" ht="14.25" customHeight="1">
      <c r="A497" s="1">
        <v>2.0130549E7</v>
      </c>
      <c r="B497" s="1" t="s">
        <v>83</v>
      </c>
      <c r="C497" s="1" t="s">
        <v>12</v>
      </c>
      <c r="D497" s="1">
        <v>35.0</v>
      </c>
      <c r="E497" s="1" t="s">
        <v>21</v>
      </c>
      <c r="F497" s="1" t="s">
        <v>7</v>
      </c>
    </row>
    <row r="498" ht="14.25" customHeight="1">
      <c r="A498" s="1">
        <v>2.0130548E7</v>
      </c>
      <c r="B498" s="1" t="s">
        <v>84</v>
      </c>
      <c r="C498" s="1" t="s">
        <v>10</v>
      </c>
      <c r="D498" s="1">
        <v>28.0</v>
      </c>
      <c r="E498" s="1" t="s">
        <v>21</v>
      </c>
      <c r="F498" s="1" t="s">
        <v>7</v>
      </c>
    </row>
    <row r="499" ht="14.25" customHeight="1">
      <c r="A499" s="1">
        <v>2.0130548E7</v>
      </c>
      <c r="B499" s="1" t="s">
        <v>84</v>
      </c>
      <c r="C499" s="1" t="s">
        <v>11</v>
      </c>
      <c r="D499" s="1">
        <v>20.0</v>
      </c>
      <c r="E499" s="1" t="s">
        <v>18</v>
      </c>
      <c r="F499" s="1" t="s">
        <v>7</v>
      </c>
    </row>
    <row r="500" ht="14.25" customHeight="1">
      <c r="A500" s="1">
        <v>2.0130548E7</v>
      </c>
      <c r="B500" s="1" t="s">
        <v>84</v>
      </c>
      <c r="C500" s="1" t="s">
        <v>12</v>
      </c>
      <c r="D500" s="1">
        <v>26.0</v>
      </c>
      <c r="E500" s="1" t="s">
        <v>18</v>
      </c>
      <c r="F500" s="1" t="s">
        <v>7</v>
      </c>
    </row>
    <row r="501" ht="14.25" customHeight="1">
      <c r="A501" s="1">
        <v>2.0130548E7</v>
      </c>
      <c r="B501" s="1" t="s">
        <v>84</v>
      </c>
      <c r="C501" s="1" t="s">
        <v>13</v>
      </c>
      <c r="D501" s="1">
        <v>21.0</v>
      </c>
      <c r="E501" s="1" t="s">
        <v>20</v>
      </c>
      <c r="F501" s="1" t="s">
        <v>20</v>
      </c>
    </row>
    <row r="502" ht="14.25" customHeight="1">
      <c r="A502" s="1">
        <v>2.0130548E7</v>
      </c>
      <c r="B502" s="1" t="s">
        <v>84</v>
      </c>
      <c r="C502" s="1" t="s">
        <v>14</v>
      </c>
      <c r="D502" s="1">
        <v>25.0</v>
      </c>
      <c r="E502" s="1" t="s">
        <v>20</v>
      </c>
      <c r="F502" s="1" t="s">
        <v>20</v>
      </c>
    </row>
    <row r="503" ht="14.25" customHeight="1">
      <c r="A503" s="1">
        <v>2.0130548E7</v>
      </c>
      <c r="B503" s="1" t="s">
        <v>84</v>
      </c>
      <c r="C503" s="1" t="s">
        <v>16</v>
      </c>
      <c r="D503" s="1">
        <v>28.0</v>
      </c>
      <c r="E503" s="1" t="s">
        <v>19</v>
      </c>
      <c r="F503" s="1" t="s">
        <v>7</v>
      </c>
    </row>
    <row r="504" ht="14.25" customHeight="1">
      <c r="A504" s="1">
        <v>2.0130548E7</v>
      </c>
      <c r="B504" s="1" t="s">
        <v>84</v>
      </c>
      <c r="C504" s="1" t="s">
        <v>3</v>
      </c>
      <c r="D504" s="1">
        <v>31.0</v>
      </c>
      <c r="E504" s="1" t="s">
        <v>20</v>
      </c>
      <c r="F504" s="1" t="s">
        <v>20</v>
      </c>
    </row>
    <row r="505" ht="14.25" customHeight="1">
      <c r="A505" s="1">
        <v>2.0130548E7</v>
      </c>
      <c r="B505" s="1" t="s">
        <v>84</v>
      </c>
      <c r="C505" s="1" t="s">
        <v>8</v>
      </c>
      <c r="D505" s="1">
        <v>29.0</v>
      </c>
      <c r="E505" s="1" t="s">
        <v>19</v>
      </c>
      <c r="F505" s="1" t="s">
        <v>7</v>
      </c>
    </row>
    <row r="506" ht="14.25" customHeight="1">
      <c r="A506" s="1">
        <v>2.0130546E7</v>
      </c>
      <c r="B506" s="1" t="s">
        <v>85</v>
      </c>
      <c r="C506" s="1" t="s">
        <v>11</v>
      </c>
      <c r="D506" s="1">
        <v>10.0</v>
      </c>
      <c r="E506" s="1" t="s">
        <v>20</v>
      </c>
      <c r="F506" s="1" t="s">
        <v>20</v>
      </c>
    </row>
    <row r="507" ht="14.25" customHeight="1">
      <c r="A507" s="1">
        <v>2.0130546E7</v>
      </c>
      <c r="B507" s="1" t="s">
        <v>85</v>
      </c>
      <c r="C507" s="1" t="s">
        <v>12</v>
      </c>
      <c r="D507" s="1">
        <v>7.0</v>
      </c>
      <c r="E507" s="1" t="s">
        <v>20</v>
      </c>
      <c r="F507" s="1" t="s">
        <v>20</v>
      </c>
    </row>
    <row r="508" ht="14.25" customHeight="1">
      <c r="A508" s="1">
        <v>2.0130546E7</v>
      </c>
      <c r="B508" s="1" t="s">
        <v>85</v>
      </c>
      <c r="C508" s="1" t="s">
        <v>13</v>
      </c>
      <c r="D508" s="1">
        <v>6.0</v>
      </c>
      <c r="E508" s="1" t="s">
        <v>20</v>
      </c>
      <c r="F508" s="1" t="s">
        <v>20</v>
      </c>
    </row>
    <row r="509" ht="14.25" customHeight="1">
      <c r="A509" s="1">
        <v>2.0130546E7</v>
      </c>
      <c r="B509" s="1" t="s">
        <v>85</v>
      </c>
      <c r="C509" s="1" t="s">
        <v>14</v>
      </c>
      <c r="D509" s="1">
        <v>20.0</v>
      </c>
      <c r="E509" s="1" t="s">
        <v>20</v>
      </c>
      <c r="F509" s="1" t="s">
        <v>20</v>
      </c>
    </row>
    <row r="510" ht="14.25" customHeight="1">
      <c r="A510" s="1">
        <v>2.0130546E7</v>
      </c>
      <c r="B510" s="1" t="s">
        <v>85</v>
      </c>
      <c r="C510" s="1" t="s">
        <v>16</v>
      </c>
      <c r="D510" s="1">
        <v>11.0</v>
      </c>
      <c r="E510" s="1" t="s">
        <v>20</v>
      </c>
      <c r="F510" s="1" t="s">
        <v>20</v>
      </c>
    </row>
    <row r="511" ht="14.25" customHeight="1">
      <c r="A511" s="1">
        <v>2.0130546E7</v>
      </c>
      <c r="B511" s="1" t="s">
        <v>85</v>
      </c>
      <c r="C511" s="1" t="s">
        <v>3</v>
      </c>
      <c r="D511" s="1">
        <v>14.0</v>
      </c>
      <c r="E511" s="1" t="s">
        <v>20</v>
      </c>
      <c r="F511" s="1" t="s">
        <v>20</v>
      </c>
    </row>
    <row r="512" ht="14.25" customHeight="1">
      <c r="A512" s="1">
        <v>2.0130546E7</v>
      </c>
      <c r="B512" s="1" t="s">
        <v>85</v>
      </c>
      <c r="C512" s="1" t="s">
        <v>8</v>
      </c>
      <c r="D512" s="1">
        <v>20.0</v>
      </c>
      <c r="E512" s="1" t="s">
        <v>18</v>
      </c>
      <c r="F512" s="1" t="s">
        <v>7</v>
      </c>
    </row>
    <row r="513" ht="14.25" customHeight="1">
      <c r="A513" s="1">
        <v>2.0130546E7</v>
      </c>
      <c r="B513" s="1" t="s">
        <v>85</v>
      </c>
      <c r="C513" s="1" t="s">
        <v>10</v>
      </c>
      <c r="D513" s="1">
        <v>5.0</v>
      </c>
      <c r="E513" s="1" t="s">
        <v>20</v>
      </c>
      <c r="F513" s="1" t="s">
        <v>20</v>
      </c>
    </row>
    <row r="514" ht="14.25" customHeight="1">
      <c r="A514" s="1">
        <v>2.0130545E7</v>
      </c>
      <c r="B514" s="1" t="s">
        <v>86</v>
      </c>
      <c r="C514" s="1" t="s">
        <v>16</v>
      </c>
      <c r="D514" s="1">
        <v>30.0</v>
      </c>
      <c r="E514" s="1" t="s">
        <v>18</v>
      </c>
      <c r="F514" s="1" t="s">
        <v>7</v>
      </c>
    </row>
    <row r="515" ht="14.25" customHeight="1">
      <c r="A515" s="1">
        <v>2.0130545E7</v>
      </c>
      <c r="B515" s="1" t="s">
        <v>86</v>
      </c>
      <c r="C515" s="1" t="s">
        <v>3</v>
      </c>
      <c r="D515" s="1">
        <v>40.0</v>
      </c>
      <c r="E515" s="1" t="s">
        <v>20</v>
      </c>
      <c r="F515" s="1" t="s">
        <v>20</v>
      </c>
    </row>
    <row r="516" ht="14.25" customHeight="1">
      <c r="A516" s="1">
        <v>2.0130545E7</v>
      </c>
      <c r="B516" s="1" t="s">
        <v>86</v>
      </c>
      <c r="C516" s="1" t="s">
        <v>8</v>
      </c>
      <c r="D516" s="1">
        <v>36.0</v>
      </c>
      <c r="E516" s="1" t="s">
        <v>21</v>
      </c>
      <c r="F516" s="1" t="s">
        <v>7</v>
      </c>
    </row>
    <row r="517" ht="14.25" customHeight="1">
      <c r="A517" s="1">
        <v>2.0130545E7</v>
      </c>
      <c r="B517" s="1" t="s">
        <v>86</v>
      </c>
      <c r="C517" s="1" t="s">
        <v>10</v>
      </c>
      <c r="D517" s="1">
        <v>34.0</v>
      </c>
      <c r="E517" s="1" t="s">
        <v>21</v>
      </c>
      <c r="F517" s="1" t="s">
        <v>7</v>
      </c>
    </row>
    <row r="518" ht="14.25" customHeight="1">
      <c r="A518" s="1">
        <v>2.0130545E7</v>
      </c>
      <c r="B518" s="1" t="s">
        <v>86</v>
      </c>
      <c r="C518" s="1" t="s">
        <v>11</v>
      </c>
      <c r="D518" s="1">
        <v>23.0</v>
      </c>
      <c r="E518" s="1" t="s">
        <v>19</v>
      </c>
      <c r="F518" s="1" t="s">
        <v>7</v>
      </c>
    </row>
    <row r="519" ht="14.25" customHeight="1">
      <c r="A519" s="1">
        <v>2.0130545E7</v>
      </c>
      <c r="B519" s="1" t="s">
        <v>86</v>
      </c>
      <c r="C519" s="1" t="s">
        <v>12</v>
      </c>
      <c r="D519" s="1">
        <v>31.0</v>
      </c>
      <c r="E519" s="1" t="s">
        <v>21</v>
      </c>
      <c r="F519" s="1" t="s">
        <v>7</v>
      </c>
    </row>
    <row r="520" ht="14.25" customHeight="1">
      <c r="A520" s="1">
        <v>2.0130545E7</v>
      </c>
      <c r="B520" s="1" t="s">
        <v>86</v>
      </c>
      <c r="C520" s="1" t="s">
        <v>13</v>
      </c>
      <c r="D520" s="1">
        <v>33.0</v>
      </c>
      <c r="E520" s="1" t="s">
        <v>20</v>
      </c>
      <c r="F520" s="1" t="s">
        <v>20</v>
      </c>
    </row>
    <row r="521" ht="14.25" customHeight="1">
      <c r="A521" s="1">
        <v>2.0130545E7</v>
      </c>
      <c r="B521" s="1" t="s">
        <v>86</v>
      </c>
      <c r="C521" s="1" t="s">
        <v>14</v>
      </c>
      <c r="D521" s="1">
        <v>24.0</v>
      </c>
      <c r="E521" s="1" t="s">
        <v>18</v>
      </c>
      <c r="F521" s="1" t="s">
        <v>7</v>
      </c>
    </row>
    <row r="522" ht="14.25" customHeight="1">
      <c r="A522" s="1">
        <v>2.0130544E7</v>
      </c>
      <c r="B522" s="1" t="s">
        <v>87</v>
      </c>
      <c r="C522" s="1" t="s">
        <v>10</v>
      </c>
      <c r="D522" s="1">
        <v>45.0</v>
      </c>
      <c r="E522" s="1" t="s">
        <v>15</v>
      </c>
      <c r="F522" s="1" t="s">
        <v>7</v>
      </c>
    </row>
    <row r="523" ht="14.25" customHeight="1">
      <c r="A523" s="1">
        <v>2.0130544E7</v>
      </c>
      <c r="B523" s="1" t="s">
        <v>87</v>
      </c>
      <c r="C523" s="1" t="s">
        <v>11</v>
      </c>
      <c r="D523" s="1">
        <v>43.0</v>
      </c>
      <c r="E523" s="1" t="s">
        <v>6</v>
      </c>
      <c r="F523" s="1" t="s">
        <v>7</v>
      </c>
    </row>
    <row r="524" ht="14.25" customHeight="1">
      <c r="A524" s="1">
        <v>2.0130544E7</v>
      </c>
      <c r="B524" s="1" t="s">
        <v>87</v>
      </c>
      <c r="C524" s="1" t="s">
        <v>12</v>
      </c>
      <c r="D524" s="1">
        <v>49.0</v>
      </c>
      <c r="E524" s="1" t="s">
        <v>15</v>
      </c>
      <c r="F524" s="1" t="s">
        <v>7</v>
      </c>
    </row>
    <row r="525" ht="14.25" customHeight="1">
      <c r="A525" s="1">
        <v>2.0130544E7</v>
      </c>
      <c r="B525" s="1" t="s">
        <v>87</v>
      </c>
      <c r="C525" s="1" t="s">
        <v>13</v>
      </c>
      <c r="D525" s="1">
        <v>38.0</v>
      </c>
      <c r="E525" s="1" t="s">
        <v>6</v>
      </c>
      <c r="F525" s="1" t="s">
        <v>7</v>
      </c>
    </row>
    <row r="526" ht="14.25" customHeight="1">
      <c r="A526" s="1">
        <v>2.0130544E7</v>
      </c>
      <c r="B526" s="1" t="s">
        <v>87</v>
      </c>
      <c r="C526" s="1" t="s">
        <v>14</v>
      </c>
      <c r="D526" s="1">
        <v>41.0</v>
      </c>
      <c r="E526" s="1" t="s">
        <v>6</v>
      </c>
      <c r="F526" s="1" t="s">
        <v>7</v>
      </c>
    </row>
    <row r="527" ht="14.25" customHeight="1">
      <c r="A527" s="1">
        <v>2.0130544E7</v>
      </c>
      <c r="B527" s="1" t="s">
        <v>87</v>
      </c>
      <c r="C527" s="1" t="s">
        <v>16</v>
      </c>
      <c r="D527" s="1">
        <v>42.0</v>
      </c>
      <c r="E527" s="1" t="s">
        <v>6</v>
      </c>
      <c r="F527" s="1" t="s">
        <v>7</v>
      </c>
    </row>
    <row r="528" ht="14.25" customHeight="1">
      <c r="A528" s="1">
        <v>2.0130544E7</v>
      </c>
      <c r="B528" s="1" t="s">
        <v>87</v>
      </c>
      <c r="C528" s="1" t="s">
        <v>3</v>
      </c>
      <c r="D528" s="1">
        <v>45.0</v>
      </c>
      <c r="E528" s="1" t="s">
        <v>21</v>
      </c>
      <c r="F528" s="1" t="s">
        <v>7</v>
      </c>
    </row>
    <row r="529" ht="14.25" customHeight="1">
      <c r="A529" s="1">
        <v>2.0130544E7</v>
      </c>
      <c r="B529" s="1" t="s">
        <v>87</v>
      </c>
      <c r="C529" s="1" t="s">
        <v>8</v>
      </c>
      <c r="D529" s="1">
        <v>30.0</v>
      </c>
      <c r="E529" s="1" t="s">
        <v>21</v>
      </c>
      <c r="F529" s="1" t="s">
        <v>7</v>
      </c>
    </row>
    <row r="530" ht="14.25" customHeight="1">
      <c r="A530" s="1">
        <v>2.0130543E7</v>
      </c>
      <c r="B530" s="1" t="s">
        <v>88</v>
      </c>
      <c r="C530" s="1" t="s">
        <v>8</v>
      </c>
      <c r="D530" s="1">
        <v>33.0</v>
      </c>
      <c r="E530" s="1" t="s">
        <v>21</v>
      </c>
      <c r="F530" s="1" t="s">
        <v>7</v>
      </c>
    </row>
    <row r="531" ht="14.25" customHeight="1">
      <c r="A531" s="1">
        <v>2.0130543E7</v>
      </c>
      <c r="B531" s="1" t="s">
        <v>88</v>
      </c>
      <c r="C531" s="1" t="s">
        <v>10</v>
      </c>
      <c r="D531" s="1">
        <v>43.0</v>
      </c>
      <c r="E531" s="1" t="s">
        <v>6</v>
      </c>
      <c r="F531" s="1" t="s">
        <v>7</v>
      </c>
    </row>
    <row r="532" ht="14.25" customHeight="1">
      <c r="A532" s="1">
        <v>2.0130543E7</v>
      </c>
      <c r="B532" s="1" t="s">
        <v>88</v>
      </c>
      <c r="C532" s="1" t="s">
        <v>11</v>
      </c>
      <c r="D532" s="1">
        <v>37.0</v>
      </c>
      <c r="E532" s="1" t="s">
        <v>6</v>
      </c>
      <c r="F532" s="1" t="s">
        <v>7</v>
      </c>
    </row>
    <row r="533" ht="14.25" customHeight="1">
      <c r="A533" s="1">
        <v>2.0130543E7</v>
      </c>
      <c r="B533" s="1" t="s">
        <v>88</v>
      </c>
      <c r="C533" s="1" t="s">
        <v>12</v>
      </c>
      <c r="D533" s="1">
        <v>36.0</v>
      </c>
      <c r="E533" s="1" t="s">
        <v>21</v>
      </c>
      <c r="F533" s="1" t="s">
        <v>7</v>
      </c>
    </row>
    <row r="534" ht="14.25" customHeight="1">
      <c r="A534" s="1">
        <v>2.0130543E7</v>
      </c>
      <c r="B534" s="1" t="s">
        <v>88</v>
      </c>
      <c r="C534" s="1" t="s">
        <v>13</v>
      </c>
      <c r="D534" s="1">
        <v>38.0</v>
      </c>
      <c r="E534" s="1" t="s">
        <v>6</v>
      </c>
      <c r="F534" s="1" t="s">
        <v>7</v>
      </c>
    </row>
    <row r="535" ht="14.25" customHeight="1">
      <c r="A535" s="1">
        <v>2.0130543E7</v>
      </c>
      <c r="B535" s="1" t="s">
        <v>88</v>
      </c>
      <c r="C535" s="1" t="s">
        <v>14</v>
      </c>
      <c r="D535" s="1">
        <v>33.0</v>
      </c>
      <c r="E535" s="1" t="s">
        <v>9</v>
      </c>
      <c r="F535" s="1" t="s">
        <v>7</v>
      </c>
    </row>
    <row r="536" ht="14.25" customHeight="1">
      <c r="A536" s="1">
        <v>2.0130543E7</v>
      </c>
      <c r="B536" s="1" t="s">
        <v>88</v>
      </c>
      <c r="C536" s="1" t="s">
        <v>16</v>
      </c>
      <c r="D536" s="1">
        <v>32.0</v>
      </c>
      <c r="E536" s="1" t="s">
        <v>9</v>
      </c>
      <c r="F536" s="1" t="s">
        <v>7</v>
      </c>
    </row>
    <row r="537" ht="14.25" customHeight="1">
      <c r="A537" s="1">
        <v>2.0130543E7</v>
      </c>
      <c r="B537" s="1" t="s">
        <v>88</v>
      </c>
      <c r="C537" s="1" t="s">
        <v>3</v>
      </c>
      <c r="D537" s="1">
        <v>38.0</v>
      </c>
      <c r="E537" s="1" t="s">
        <v>21</v>
      </c>
      <c r="F537" s="1" t="s">
        <v>7</v>
      </c>
    </row>
    <row r="538" ht="14.25" customHeight="1">
      <c r="A538" s="1">
        <v>2.0130542E7</v>
      </c>
      <c r="B538" s="1" t="s">
        <v>89</v>
      </c>
      <c r="C538" s="1" t="s">
        <v>10</v>
      </c>
      <c r="D538" s="1">
        <v>46.0</v>
      </c>
      <c r="E538" s="1" t="s">
        <v>15</v>
      </c>
      <c r="F538" s="1" t="s">
        <v>7</v>
      </c>
    </row>
    <row r="539" ht="14.25" customHeight="1">
      <c r="A539" s="1">
        <v>2.0130542E7</v>
      </c>
      <c r="B539" s="1" t="s">
        <v>89</v>
      </c>
      <c r="C539" s="1" t="s">
        <v>11</v>
      </c>
      <c r="D539" s="1">
        <v>27.0</v>
      </c>
      <c r="E539" s="1" t="s">
        <v>19</v>
      </c>
      <c r="F539" s="1" t="s">
        <v>7</v>
      </c>
    </row>
    <row r="540" ht="14.25" customHeight="1">
      <c r="A540" s="1">
        <v>2.0130542E7</v>
      </c>
      <c r="B540" s="1" t="s">
        <v>89</v>
      </c>
      <c r="C540" s="1" t="s">
        <v>12</v>
      </c>
      <c r="D540" s="1">
        <v>33.0</v>
      </c>
      <c r="E540" s="1" t="s">
        <v>21</v>
      </c>
      <c r="F540" s="1" t="s">
        <v>7</v>
      </c>
    </row>
    <row r="541" ht="14.25" customHeight="1">
      <c r="A541" s="1">
        <v>2.0130542E7</v>
      </c>
      <c r="B541" s="1" t="s">
        <v>89</v>
      </c>
      <c r="C541" s="1" t="s">
        <v>13</v>
      </c>
      <c r="D541" s="1">
        <v>29.0</v>
      </c>
      <c r="E541" s="1" t="s">
        <v>18</v>
      </c>
      <c r="F541" s="1" t="s">
        <v>7</v>
      </c>
    </row>
    <row r="542" ht="14.25" customHeight="1">
      <c r="A542" s="1">
        <v>2.0130542E7</v>
      </c>
      <c r="B542" s="1" t="s">
        <v>89</v>
      </c>
      <c r="C542" s="1" t="s">
        <v>14</v>
      </c>
      <c r="D542" s="1">
        <v>32.0</v>
      </c>
      <c r="E542" s="1" t="s">
        <v>20</v>
      </c>
      <c r="F542" s="1" t="s">
        <v>20</v>
      </c>
    </row>
    <row r="543" ht="14.25" customHeight="1">
      <c r="A543" s="1">
        <v>2.0130542E7</v>
      </c>
      <c r="B543" s="1" t="s">
        <v>89</v>
      </c>
      <c r="C543" s="1" t="s">
        <v>16</v>
      </c>
      <c r="D543" s="1">
        <v>28.0</v>
      </c>
      <c r="E543" s="1" t="s">
        <v>20</v>
      </c>
      <c r="F543" s="1" t="s">
        <v>20</v>
      </c>
    </row>
    <row r="544" ht="14.25" customHeight="1">
      <c r="A544" s="1">
        <v>2.0130542E7</v>
      </c>
      <c r="B544" s="1" t="s">
        <v>89</v>
      </c>
      <c r="C544" s="1" t="s">
        <v>3</v>
      </c>
      <c r="D544" s="1">
        <v>26.0</v>
      </c>
      <c r="E544" s="1" t="s">
        <v>20</v>
      </c>
      <c r="F544" s="1" t="s">
        <v>20</v>
      </c>
    </row>
    <row r="545" ht="14.25" customHeight="1">
      <c r="A545" s="1">
        <v>2.0130542E7</v>
      </c>
      <c r="B545" s="1" t="s">
        <v>89</v>
      </c>
      <c r="C545" s="1" t="s">
        <v>8</v>
      </c>
      <c r="D545" s="1">
        <v>29.0</v>
      </c>
      <c r="E545" s="1" t="s">
        <v>19</v>
      </c>
      <c r="F545" s="1" t="s">
        <v>7</v>
      </c>
    </row>
    <row r="546" ht="14.25" customHeight="1">
      <c r="A546" s="1">
        <v>2.0130541E7</v>
      </c>
      <c r="B546" s="1" t="s">
        <v>90</v>
      </c>
      <c r="C546" s="1" t="s">
        <v>10</v>
      </c>
      <c r="D546" s="1">
        <v>32.0</v>
      </c>
      <c r="E546" s="1" t="s">
        <v>21</v>
      </c>
      <c r="F546" s="1" t="s">
        <v>7</v>
      </c>
    </row>
    <row r="547" ht="14.25" customHeight="1">
      <c r="A547" s="1">
        <v>2.0130541E7</v>
      </c>
      <c r="B547" s="1" t="s">
        <v>90</v>
      </c>
      <c r="C547" s="1" t="s">
        <v>11</v>
      </c>
      <c r="D547" s="1">
        <v>26.0</v>
      </c>
      <c r="E547" s="1" t="s">
        <v>19</v>
      </c>
      <c r="F547" s="1" t="s">
        <v>7</v>
      </c>
    </row>
    <row r="548" ht="14.25" customHeight="1">
      <c r="A548" s="1">
        <v>2.0130541E7</v>
      </c>
      <c r="B548" s="1" t="s">
        <v>90</v>
      </c>
      <c r="C548" s="1" t="s">
        <v>12</v>
      </c>
      <c r="D548" s="1">
        <v>37.0</v>
      </c>
      <c r="E548" s="1" t="s">
        <v>6</v>
      </c>
      <c r="F548" s="1" t="s">
        <v>7</v>
      </c>
    </row>
    <row r="549" ht="14.25" customHeight="1">
      <c r="A549" s="1">
        <v>2.0130541E7</v>
      </c>
      <c r="B549" s="1" t="s">
        <v>90</v>
      </c>
      <c r="C549" s="1" t="s">
        <v>13</v>
      </c>
      <c r="D549" s="1">
        <v>32.0</v>
      </c>
      <c r="E549" s="1" t="s">
        <v>18</v>
      </c>
      <c r="F549" s="1" t="s">
        <v>7</v>
      </c>
    </row>
    <row r="550" ht="14.25" customHeight="1">
      <c r="A550" s="1">
        <v>2.0130541E7</v>
      </c>
      <c r="B550" s="1" t="s">
        <v>90</v>
      </c>
      <c r="C550" s="1" t="s">
        <v>14</v>
      </c>
      <c r="D550" s="1">
        <v>28.0</v>
      </c>
      <c r="E550" s="1" t="s">
        <v>20</v>
      </c>
      <c r="F550" s="1" t="s">
        <v>20</v>
      </c>
    </row>
    <row r="551" ht="14.25" customHeight="1">
      <c r="A551" s="1">
        <v>2.0130541E7</v>
      </c>
      <c r="B551" s="1" t="s">
        <v>90</v>
      </c>
      <c r="C551" s="1" t="s">
        <v>16</v>
      </c>
      <c r="D551" s="1">
        <v>30.0</v>
      </c>
      <c r="E551" s="1" t="s">
        <v>20</v>
      </c>
      <c r="F551" s="1" t="s">
        <v>20</v>
      </c>
    </row>
    <row r="552" ht="14.25" customHeight="1">
      <c r="A552" s="1">
        <v>2.0130541E7</v>
      </c>
      <c r="B552" s="1" t="s">
        <v>90</v>
      </c>
      <c r="C552" s="1" t="s">
        <v>3</v>
      </c>
      <c r="D552" s="1">
        <v>27.0</v>
      </c>
      <c r="E552" s="1" t="s">
        <v>20</v>
      </c>
      <c r="F552" s="1" t="s">
        <v>20</v>
      </c>
    </row>
    <row r="553" ht="14.25" customHeight="1">
      <c r="A553" s="1">
        <v>2.0130541E7</v>
      </c>
      <c r="B553" s="1" t="s">
        <v>90</v>
      </c>
      <c r="C553" s="1" t="s">
        <v>8</v>
      </c>
      <c r="D553" s="1">
        <v>32.0</v>
      </c>
      <c r="E553" s="1" t="s">
        <v>19</v>
      </c>
      <c r="F553" s="1" t="s">
        <v>7</v>
      </c>
    </row>
    <row r="554" ht="14.25" customHeight="1">
      <c r="A554" s="1">
        <v>2.013054E7</v>
      </c>
      <c r="B554" s="1" t="s">
        <v>91</v>
      </c>
      <c r="C554" s="1" t="s">
        <v>3</v>
      </c>
      <c r="D554" s="1">
        <v>35.0</v>
      </c>
      <c r="E554" s="1" t="s">
        <v>19</v>
      </c>
      <c r="F554" s="1" t="s">
        <v>7</v>
      </c>
    </row>
    <row r="555" ht="14.25" customHeight="1">
      <c r="A555" s="1">
        <v>2.013054E7</v>
      </c>
      <c r="B555" s="1" t="s">
        <v>91</v>
      </c>
      <c r="C555" s="1" t="s">
        <v>8</v>
      </c>
      <c r="D555" s="1">
        <v>30.0</v>
      </c>
      <c r="E555" s="1" t="s">
        <v>19</v>
      </c>
      <c r="F555" s="1" t="s">
        <v>7</v>
      </c>
    </row>
    <row r="556" ht="14.25" customHeight="1">
      <c r="A556" s="1">
        <v>2.013054E7</v>
      </c>
      <c r="B556" s="1" t="s">
        <v>91</v>
      </c>
      <c r="C556" s="1" t="s">
        <v>11</v>
      </c>
      <c r="D556" s="1">
        <v>25.0</v>
      </c>
      <c r="E556" s="1" t="s">
        <v>19</v>
      </c>
      <c r="F556" s="1" t="s">
        <v>7</v>
      </c>
    </row>
    <row r="557" ht="14.25" customHeight="1">
      <c r="A557" s="1">
        <v>2.013054E7</v>
      </c>
      <c r="B557" s="1" t="s">
        <v>91</v>
      </c>
      <c r="C557" s="1" t="s">
        <v>10</v>
      </c>
      <c r="D557" s="1">
        <v>41.0</v>
      </c>
      <c r="E557" s="1" t="s">
        <v>6</v>
      </c>
      <c r="F557" s="1" t="s">
        <v>7</v>
      </c>
    </row>
    <row r="558" ht="14.25" customHeight="1">
      <c r="A558" s="1">
        <v>2.013054E7</v>
      </c>
      <c r="B558" s="1" t="s">
        <v>91</v>
      </c>
      <c r="C558" s="1" t="s">
        <v>12</v>
      </c>
      <c r="D558" s="1">
        <v>37.0</v>
      </c>
      <c r="E558" s="1" t="s">
        <v>21</v>
      </c>
      <c r="F558" s="1" t="s">
        <v>7</v>
      </c>
    </row>
    <row r="559" ht="14.25" customHeight="1">
      <c r="A559" s="1">
        <v>2.013054E7</v>
      </c>
      <c r="B559" s="1" t="s">
        <v>91</v>
      </c>
      <c r="C559" s="1" t="s">
        <v>13</v>
      </c>
      <c r="D559" s="1">
        <v>32.0</v>
      </c>
      <c r="E559" s="1" t="s">
        <v>19</v>
      </c>
      <c r="F559" s="1" t="s">
        <v>7</v>
      </c>
    </row>
    <row r="560" ht="14.25" customHeight="1">
      <c r="A560" s="1">
        <v>2.013054E7</v>
      </c>
      <c r="B560" s="1" t="s">
        <v>91</v>
      </c>
      <c r="C560" s="1" t="s">
        <v>14</v>
      </c>
      <c r="D560" s="1">
        <v>28.0</v>
      </c>
      <c r="E560" s="1" t="s">
        <v>19</v>
      </c>
      <c r="F560" s="1" t="s">
        <v>7</v>
      </c>
    </row>
    <row r="561" ht="14.25" customHeight="1">
      <c r="A561" s="1">
        <v>2.013054E7</v>
      </c>
      <c r="B561" s="1" t="s">
        <v>91</v>
      </c>
      <c r="C561" s="1" t="s">
        <v>16</v>
      </c>
      <c r="D561" s="1">
        <v>36.0</v>
      </c>
      <c r="E561" s="1" t="s">
        <v>19</v>
      </c>
      <c r="F561" s="1" t="s">
        <v>7</v>
      </c>
    </row>
    <row r="562" ht="14.25" customHeight="1">
      <c r="A562" s="1">
        <v>2.0130539E7</v>
      </c>
      <c r="B562" s="1" t="s">
        <v>92</v>
      </c>
      <c r="C562" s="1" t="s">
        <v>13</v>
      </c>
      <c r="D562" s="1">
        <v>36.0</v>
      </c>
      <c r="E562" s="1" t="s">
        <v>6</v>
      </c>
      <c r="F562" s="1" t="s">
        <v>7</v>
      </c>
    </row>
    <row r="563" ht="14.25" customHeight="1">
      <c r="A563" s="1">
        <v>2.0130539E7</v>
      </c>
      <c r="B563" s="1" t="s">
        <v>92</v>
      </c>
      <c r="C563" s="1" t="s">
        <v>14</v>
      </c>
      <c r="D563" s="1">
        <v>34.0</v>
      </c>
      <c r="E563" s="1" t="s">
        <v>18</v>
      </c>
      <c r="F563" s="1" t="s">
        <v>7</v>
      </c>
    </row>
    <row r="564" ht="14.25" customHeight="1">
      <c r="A564" s="1">
        <v>2.0130539E7</v>
      </c>
      <c r="B564" s="1" t="s">
        <v>92</v>
      </c>
      <c r="C564" s="1" t="s">
        <v>16</v>
      </c>
      <c r="D564" s="1">
        <v>32.0</v>
      </c>
      <c r="E564" s="1" t="s">
        <v>19</v>
      </c>
      <c r="F564" s="1" t="s">
        <v>7</v>
      </c>
    </row>
    <row r="565" ht="14.25" customHeight="1">
      <c r="A565" s="1">
        <v>2.0130539E7</v>
      </c>
      <c r="B565" s="1" t="s">
        <v>92</v>
      </c>
      <c r="C565" s="1" t="s">
        <v>3</v>
      </c>
      <c r="D565" s="1">
        <v>40.0</v>
      </c>
      <c r="E565" s="1" t="s">
        <v>19</v>
      </c>
      <c r="F565" s="1" t="s">
        <v>7</v>
      </c>
    </row>
    <row r="566" ht="14.25" customHeight="1">
      <c r="A566" s="1">
        <v>2.0130539E7</v>
      </c>
      <c r="B566" s="1" t="s">
        <v>92</v>
      </c>
      <c r="C566" s="1" t="s">
        <v>8</v>
      </c>
      <c r="D566" s="1">
        <v>24.0</v>
      </c>
      <c r="E566" s="1" t="s">
        <v>21</v>
      </c>
      <c r="F566" s="1" t="s">
        <v>7</v>
      </c>
    </row>
    <row r="567" ht="14.25" customHeight="1">
      <c r="A567" s="1">
        <v>2.0130539E7</v>
      </c>
      <c r="B567" s="1" t="s">
        <v>92</v>
      </c>
      <c r="C567" s="1" t="s">
        <v>10</v>
      </c>
      <c r="D567" s="1">
        <v>40.0</v>
      </c>
      <c r="E567" s="1" t="s">
        <v>9</v>
      </c>
      <c r="F567" s="1" t="s">
        <v>7</v>
      </c>
    </row>
    <row r="568" ht="14.25" customHeight="1">
      <c r="A568" s="1">
        <v>2.0130539E7</v>
      </c>
      <c r="B568" s="1" t="s">
        <v>92</v>
      </c>
      <c r="C568" s="1" t="s">
        <v>11</v>
      </c>
      <c r="D568" s="1">
        <v>37.0</v>
      </c>
      <c r="E568" s="1" t="s">
        <v>9</v>
      </c>
      <c r="F568" s="1" t="s">
        <v>7</v>
      </c>
    </row>
    <row r="569" ht="14.25" customHeight="1">
      <c r="A569" s="1">
        <v>2.0130539E7</v>
      </c>
      <c r="B569" s="1" t="s">
        <v>92</v>
      </c>
      <c r="C569" s="1" t="s">
        <v>12</v>
      </c>
      <c r="D569" s="1">
        <v>48.0</v>
      </c>
      <c r="E569" s="1" t="s">
        <v>15</v>
      </c>
      <c r="F569" s="1" t="s">
        <v>7</v>
      </c>
    </row>
    <row r="570" ht="14.25" customHeight="1">
      <c r="A570" s="1">
        <v>2.0130538E7</v>
      </c>
      <c r="B570" s="1" t="s">
        <v>93</v>
      </c>
      <c r="C570" s="1" t="s">
        <v>10</v>
      </c>
      <c r="D570" s="1">
        <v>30.0</v>
      </c>
      <c r="E570" s="1" t="s">
        <v>21</v>
      </c>
      <c r="F570" s="1" t="s">
        <v>7</v>
      </c>
    </row>
    <row r="571" ht="14.25" customHeight="1">
      <c r="A571" s="1">
        <v>2.0130538E7</v>
      </c>
      <c r="B571" s="1" t="s">
        <v>93</v>
      </c>
      <c r="C571" s="1" t="s">
        <v>11</v>
      </c>
      <c r="D571" s="1">
        <v>20.0</v>
      </c>
      <c r="E571" s="1" t="s">
        <v>18</v>
      </c>
      <c r="F571" s="1" t="s">
        <v>7</v>
      </c>
    </row>
    <row r="572" ht="14.25" customHeight="1">
      <c r="A572" s="1">
        <v>2.0130538E7</v>
      </c>
      <c r="B572" s="1" t="s">
        <v>93</v>
      </c>
      <c r="C572" s="1" t="s">
        <v>12</v>
      </c>
      <c r="D572" s="1">
        <v>30.0</v>
      </c>
      <c r="E572" s="1" t="s">
        <v>19</v>
      </c>
      <c r="F572" s="1" t="s">
        <v>7</v>
      </c>
    </row>
    <row r="573" ht="14.25" customHeight="1">
      <c r="A573" s="1">
        <v>2.0130538E7</v>
      </c>
      <c r="B573" s="1" t="s">
        <v>93</v>
      </c>
      <c r="C573" s="1" t="s">
        <v>13</v>
      </c>
      <c r="D573" s="1">
        <v>27.0</v>
      </c>
      <c r="E573" s="1" t="s">
        <v>20</v>
      </c>
      <c r="F573" s="1" t="s">
        <v>20</v>
      </c>
    </row>
    <row r="574" ht="14.25" customHeight="1">
      <c r="A574" s="1">
        <v>2.0130538E7</v>
      </c>
      <c r="B574" s="1" t="s">
        <v>93</v>
      </c>
      <c r="C574" s="1" t="s">
        <v>14</v>
      </c>
      <c r="D574" s="1">
        <v>28.0</v>
      </c>
      <c r="E574" s="1" t="s">
        <v>19</v>
      </c>
      <c r="F574" s="1" t="s">
        <v>7</v>
      </c>
    </row>
    <row r="575" ht="14.25" customHeight="1">
      <c r="A575" s="1">
        <v>2.0130538E7</v>
      </c>
      <c r="B575" s="1" t="s">
        <v>93</v>
      </c>
      <c r="C575" s="1" t="s">
        <v>16</v>
      </c>
      <c r="D575" s="1">
        <v>25.0</v>
      </c>
      <c r="E575" s="1" t="s">
        <v>18</v>
      </c>
      <c r="F575" s="1" t="s">
        <v>7</v>
      </c>
    </row>
    <row r="576" ht="14.25" customHeight="1">
      <c r="A576" s="1">
        <v>2.0130538E7</v>
      </c>
      <c r="B576" s="1" t="s">
        <v>93</v>
      </c>
      <c r="C576" s="1" t="s">
        <v>3</v>
      </c>
      <c r="D576" s="1">
        <v>26.0</v>
      </c>
      <c r="E576" s="1" t="s">
        <v>20</v>
      </c>
      <c r="F576" s="1" t="s">
        <v>20</v>
      </c>
    </row>
    <row r="577" ht="14.25" customHeight="1">
      <c r="A577" s="1">
        <v>2.0130538E7</v>
      </c>
      <c r="B577" s="1" t="s">
        <v>93</v>
      </c>
      <c r="C577" s="1" t="s">
        <v>8</v>
      </c>
      <c r="D577" s="1">
        <v>28.0</v>
      </c>
      <c r="E577" s="1" t="s">
        <v>19</v>
      </c>
      <c r="F577" s="1" t="s">
        <v>7</v>
      </c>
    </row>
    <row r="578" ht="14.25" customHeight="1">
      <c r="A578" s="1">
        <v>2.0130536E7</v>
      </c>
      <c r="B578" s="1" t="s">
        <v>94</v>
      </c>
      <c r="C578" s="1" t="s">
        <v>3</v>
      </c>
      <c r="D578" s="1">
        <v>24.0</v>
      </c>
      <c r="E578" s="1" t="s">
        <v>18</v>
      </c>
      <c r="F578" s="1" t="s">
        <v>7</v>
      </c>
    </row>
    <row r="579" ht="14.25" customHeight="1">
      <c r="A579" s="1">
        <v>2.0130536E7</v>
      </c>
      <c r="B579" s="1" t="s">
        <v>94</v>
      </c>
      <c r="C579" s="1" t="s">
        <v>8</v>
      </c>
      <c r="D579" s="1">
        <v>29.0</v>
      </c>
      <c r="E579" s="1" t="s">
        <v>19</v>
      </c>
      <c r="F579" s="1" t="s">
        <v>7</v>
      </c>
    </row>
    <row r="580" ht="14.25" customHeight="1">
      <c r="A580" s="1">
        <v>2.0130536E7</v>
      </c>
      <c r="B580" s="1" t="s">
        <v>94</v>
      </c>
      <c r="C580" s="1" t="s">
        <v>10</v>
      </c>
      <c r="D580" s="1">
        <v>40.0</v>
      </c>
      <c r="E580" s="1" t="s">
        <v>9</v>
      </c>
      <c r="F580" s="1" t="s">
        <v>7</v>
      </c>
    </row>
    <row r="581" ht="14.25" customHeight="1">
      <c r="A581" s="1">
        <v>2.0130536E7</v>
      </c>
      <c r="B581" s="1" t="s">
        <v>94</v>
      </c>
      <c r="C581" s="1" t="s">
        <v>11</v>
      </c>
      <c r="D581" s="1">
        <v>30.0</v>
      </c>
      <c r="E581" s="1" t="s">
        <v>21</v>
      </c>
      <c r="F581" s="1" t="s">
        <v>7</v>
      </c>
    </row>
    <row r="582" ht="14.25" customHeight="1">
      <c r="A582" s="1">
        <v>2.0130536E7</v>
      </c>
      <c r="B582" s="1" t="s">
        <v>94</v>
      </c>
      <c r="C582" s="1" t="s">
        <v>12</v>
      </c>
      <c r="D582" s="1">
        <v>40.0</v>
      </c>
      <c r="E582" s="1" t="s">
        <v>9</v>
      </c>
      <c r="F582" s="1" t="s">
        <v>7</v>
      </c>
    </row>
    <row r="583" ht="14.25" customHeight="1">
      <c r="A583" s="1">
        <v>2.0130536E7</v>
      </c>
      <c r="B583" s="1" t="s">
        <v>94</v>
      </c>
      <c r="C583" s="1" t="s">
        <v>13</v>
      </c>
      <c r="D583" s="1">
        <v>30.0</v>
      </c>
      <c r="E583" s="1" t="s">
        <v>21</v>
      </c>
      <c r="F583" s="1" t="s">
        <v>7</v>
      </c>
    </row>
    <row r="584" ht="14.25" customHeight="1">
      <c r="A584" s="1">
        <v>2.0130536E7</v>
      </c>
      <c r="B584" s="1" t="s">
        <v>94</v>
      </c>
      <c r="C584" s="1" t="s">
        <v>14</v>
      </c>
      <c r="D584" s="1">
        <v>28.0</v>
      </c>
      <c r="E584" s="1" t="s">
        <v>19</v>
      </c>
      <c r="F584" s="1" t="s">
        <v>7</v>
      </c>
    </row>
    <row r="585" ht="14.25" customHeight="1">
      <c r="A585" s="1">
        <v>2.0130536E7</v>
      </c>
      <c r="B585" s="1" t="s">
        <v>94</v>
      </c>
      <c r="C585" s="1" t="s">
        <v>16</v>
      </c>
      <c r="D585" s="1">
        <v>41.0</v>
      </c>
      <c r="E585" s="1" t="s">
        <v>21</v>
      </c>
      <c r="F585" s="1" t="s">
        <v>7</v>
      </c>
    </row>
    <row r="586" ht="14.25" customHeight="1">
      <c r="A586" s="1">
        <v>2.0130535E7</v>
      </c>
      <c r="B586" s="1" t="s">
        <v>95</v>
      </c>
      <c r="C586" s="1" t="s">
        <v>8</v>
      </c>
      <c r="D586" s="1">
        <v>36.0</v>
      </c>
      <c r="E586" s="1" t="s">
        <v>21</v>
      </c>
      <c r="F586" s="1" t="s">
        <v>7</v>
      </c>
    </row>
    <row r="587" ht="14.25" customHeight="1">
      <c r="A587" s="1">
        <v>2.0130535E7</v>
      </c>
      <c r="B587" s="1" t="s">
        <v>95</v>
      </c>
      <c r="C587" s="1" t="s">
        <v>10</v>
      </c>
      <c r="D587" s="1">
        <v>37.0</v>
      </c>
      <c r="E587" s="1" t="s">
        <v>9</v>
      </c>
      <c r="F587" s="1" t="s">
        <v>7</v>
      </c>
    </row>
    <row r="588" ht="14.25" customHeight="1">
      <c r="A588" s="1">
        <v>2.0130535E7</v>
      </c>
      <c r="B588" s="1" t="s">
        <v>95</v>
      </c>
      <c r="C588" s="1" t="s">
        <v>11</v>
      </c>
      <c r="D588" s="1">
        <v>22.0</v>
      </c>
      <c r="E588" s="1" t="s">
        <v>18</v>
      </c>
      <c r="F588" s="1" t="s">
        <v>7</v>
      </c>
    </row>
    <row r="589" ht="14.25" customHeight="1">
      <c r="A589" s="1">
        <v>2.0130535E7</v>
      </c>
      <c r="B589" s="1" t="s">
        <v>95</v>
      </c>
      <c r="C589" s="1" t="s">
        <v>12</v>
      </c>
      <c r="D589" s="1">
        <v>37.0</v>
      </c>
      <c r="E589" s="1" t="s">
        <v>9</v>
      </c>
      <c r="F589" s="1" t="s">
        <v>7</v>
      </c>
    </row>
    <row r="590" ht="14.25" customHeight="1">
      <c r="A590" s="1">
        <v>2.0130535E7</v>
      </c>
      <c r="B590" s="1" t="s">
        <v>95</v>
      </c>
      <c r="C590" s="1" t="s">
        <v>13</v>
      </c>
      <c r="D590" s="1">
        <v>35.0</v>
      </c>
      <c r="E590" s="1" t="s">
        <v>19</v>
      </c>
      <c r="F590" s="1" t="s">
        <v>7</v>
      </c>
    </row>
    <row r="591" ht="14.25" customHeight="1">
      <c r="A591" s="1">
        <v>2.0130535E7</v>
      </c>
      <c r="B591" s="1" t="s">
        <v>95</v>
      </c>
      <c r="C591" s="1" t="s">
        <v>14</v>
      </c>
      <c r="D591" s="1">
        <v>29.0</v>
      </c>
      <c r="E591" s="1" t="s">
        <v>18</v>
      </c>
      <c r="F591" s="1" t="s">
        <v>7</v>
      </c>
    </row>
    <row r="592" ht="14.25" customHeight="1">
      <c r="A592" s="1">
        <v>2.0130535E7</v>
      </c>
      <c r="B592" s="1" t="s">
        <v>95</v>
      </c>
      <c r="C592" s="1" t="s">
        <v>16</v>
      </c>
      <c r="D592" s="1">
        <v>35.0</v>
      </c>
      <c r="E592" s="1" t="s">
        <v>21</v>
      </c>
      <c r="F592" s="1" t="s">
        <v>7</v>
      </c>
    </row>
    <row r="593" ht="14.25" customHeight="1">
      <c r="A593" s="1">
        <v>2.0130535E7</v>
      </c>
      <c r="B593" s="1" t="s">
        <v>95</v>
      </c>
      <c r="C593" s="1" t="s">
        <v>3</v>
      </c>
      <c r="D593" s="1">
        <v>27.0</v>
      </c>
      <c r="E593" s="1" t="s">
        <v>18</v>
      </c>
      <c r="F593" s="1" t="s">
        <v>7</v>
      </c>
    </row>
    <row r="594" ht="14.25" customHeight="1">
      <c r="A594" s="1">
        <v>1.913815E7</v>
      </c>
      <c r="B594" s="1" t="s">
        <v>96</v>
      </c>
      <c r="C594" s="1" t="s">
        <v>14</v>
      </c>
      <c r="D594" s="1">
        <v>27.0</v>
      </c>
      <c r="E594" s="1" t="s">
        <v>18</v>
      </c>
      <c r="F594" s="1" t="s">
        <v>7</v>
      </c>
    </row>
    <row r="595" ht="14.25" customHeight="1">
      <c r="A595" s="1">
        <v>1.913815E7</v>
      </c>
      <c r="B595" s="1" t="s">
        <v>96</v>
      </c>
      <c r="C595" s="1" t="s">
        <v>3</v>
      </c>
      <c r="D595" s="1">
        <v>44.0</v>
      </c>
      <c r="E595" s="1" t="s">
        <v>19</v>
      </c>
      <c r="F595" s="1" t="s">
        <v>7</v>
      </c>
    </row>
    <row r="596" ht="14.25" customHeight="1">
      <c r="A596" s="1">
        <v>1.9131914E7</v>
      </c>
      <c r="B596" s="1" t="s">
        <v>98</v>
      </c>
      <c r="C596" s="1" t="s">
        <v>16</v>
      </c>
      <c r="D596" s="1">
        <v>40.0</v>
      </c>
      <c r="E596" s="1" t="s">
        <v>9</v>
      </c>
      <c r="F596" s="1" t="s">
        <v>7</v>
      </c>
    </row>
    <row r="597" ht="14.25" customHeight="1">
      <c r="A597" s="1">
        <v>1.9131914E7</v>
      </c>
      <c r="B597" s="1" t="s">
        <v>98</v>
      </c>
      <c r="C597" s="1" t="s">
        <v>3</v>
      </c>
      <c r="D597" s="1">
        <v>47.0</v>
      </c>
      <c r="E597" s="1" t="s">
        <v>9</v>
      </c>
      <c r="F597" s="1" t="s">
        <v>7</v>
      </c>
    </row>
    <row r="598" ht="14.25" customHeight="1">
      <c r="A598" s="1">
        <v>1.9131914E7</v>
      </c>
      <c r="B598" s="1" t="s">
        <v>98</v>
      </c>
      <c r="C598" s="1" t="s">
        <v>8</v>
      </c>
      <c r="D598" s="1">
        <v>46.0</v>
      </c>
      <c r="E598" s="1" t="s">
        <v>9</v>
      </c>
      <c r="F598" s="1" t="s">
        <v>7</v>
      </c>
    </row>
    <row r="599" ht="14.25" customHeight="1">
      <c r="A599" s="1">
        <v>1.9131914E7</v>
      </c>
      <c r="B599" s="1" t="s">
        <v>98</v>
      </c>
      <c r="C599" s="1" t="s">
        <v>10</v>
      </c>
      <c r="D599" s="1">
        <v>45.0</v>
      </c>
      <c r="E599" s="1" t="s">
        <v>15</v>
      </c>
      <c r="F599" s="1" t="s">
        <v>7</v>
      </c>
    </row>
    <row r="600" ht="14.25" customHeight="1">
      <c r="A600" s="1">
        <v>1.9131914E7</v>
      </c>
      <c r="B600" s="1" t="s">
        <v>98</v>
      </c>
      <c r="C600" s="1" t="s">
        <v>11</v>
      </c>
      <c r="D600" s="1">
        <v>49.0</v>
      </c>
      <c r="E600" s="1" t="s">
        <v>15</v>
      </c>
      <c r="F600" s="1" t="s">
        <v>7</v>
      </c>
    </row>
    <row r="601" ht="14.25" customHeight="1">
      <c r="A601" s="1">
        <v>1.9131914E7</v>
      </c>
      <c r="B601" s="1" t="s">
        <v>98</v>
      </c>
      <c r="C601" s="1" t="s">
        <v>12</v>
      </c>
      <c r="D601" s="1">
        <v>41.0</v>
      </c>
      <c r="E601" s="1" t="s">
        <v>6</v>
      </c>
      <c r="F601" s="1" t="s">
        <v>7</v>
      </c>
    </row>
    <row r="602" ht="14.25" customHeight="1">
      <c r="A602" s="1">
        <v>1.9131914E7</v>
      </c>
      <c r="B602" s="1" t="s">
        <v>98</v>
      </c>
      <c r="C602" s="1" t="s">
        <v>13</v>
      </c>
      <c r="D602" s="1">
        <v>40.0</v>
      </c>
      <c r="E602" s="1" t="s">
        <v>6</v>
      </c>
      <c r="F602" s="1" t="s">
        <v>7</v>
      </c>
    </row>
    <row r="603" ht="14.25" customHeight="1">
      <c r="A603" s="1">
        <v>1.9131914E7</v>
      </c>
      <c r="B603" s="1" t="s">
        <v>98</v>
      </c>
      <c r="C603" s="1" t="s">
        <v>14</v>
      </c>
      <c r="D603" s="1">
        <v>45.0</v>
      </c>
      <c r="E603" s="1" t="s">
        <v>6</v>
      </c>
      <c r="F603" s="1" t="s">
        <v>7</v>
      </c>
    </row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71"/>
    <col customWidth="1" min="3" max="4" width="44.86"/>
    <col customWidth="1" min="5" max="26" width="8.71"/>
  </cols>
  <sheetData>
    <row r="1" ht="14.25" customHeight="1">
      <c r="A1" s="1" t="s">
        <v>109</v>
      </c>
      <c r="B1" s="1" t="s">
        <v>110</v>
      </c>
      <c r="C1" s="1" t="s">
        <v>111</v>
      </c>
      <c r="D1" s="1" t="s">
        <v>114</v>
      </c>
      <c r="E1" s="1" t="s">
        <v>113</v>
      </c>
      <c r="F1" s="1" t="s">
        <v>112</v>
      </c>
    </row>
    <row r="2" ht="14.25" customHeight="1">
      <c r="A2" s="1">
        <v>2.0133048E7</v>
      </c>
      <c r="B2" s="1" t="s">
        <v>1</v>
      </c>
      <c r="C2" s="1" t="s">
        <v>3</v>
      </c>
      <c r="D2" s="1" t="str">
        <f t="shared" ref="D2:D601" si="1">CONCATENATE(A2,C2)</f>
        <v>201330483131-Computer Architecture</v>
      </c>
      <c r="E2" s="1" t="s">
        <v>6</v>
      </c>
      <c r="F2" s="1">
        <v>44.0</v>
      </c>
    </row>
    <row r="3" ht="14.25" customHeight="1">
      <c r="A3" s="1">
        <v>2.0133048E7</v>
      </c>
      <c r="B3" s="1" t="s">
        <v>1</v>
      </c>
      <c r="C3" s="1" t="s">
        <v>8</v>
      </c>
      <c r="D3" s="1" t="str">
        <f t="shared" si="1"/>
        <v>201330483001-Environmental Science &amp; Disaster Management</v>
      </c>
      <c r="E3" s="1" t="s">
        <v>9</v>
      </c>
      <c r="F3" s="1">
        <v>34.0</v>
      </c>
    </row>
    <row r="4" ht="14.25" customHeight="1">
      <c r="A4" s="1">
        <v>2.0133048E7</v>
      </c>
      <c r="B4" s="1" t="s">
        <v>1</v>
      </c>
      <c r="C4" s="1" t="s">
        <v>10</v>
      </c>
      <c r="D4" s="1" t="str">
        <f t="shared" si="1"/>
        <v>201330483139-Database Management System Lab</v>
      </c>
      <c r="E4" s="1" t="s">
        <v>6</v>
      </c>
      <c r="F4" s="1">
        <v>42.0</v>
      </c>
    </row>
    <row r="5" ht="14.25" customHeight="1">
      <c r="A5" s="1">
        <v>2.0133048E7</v>
      </c>
      <c r="B5" s="1" t="s">
        <v>1</v>
      </c>
      <c r="C5" s="1" t="s">
        <v>11</v>
      </c>
      <c r="D5" s="1" t="str">
        <f t="shared" si="1"/>
        <v>201330483138-Digital Computer Principles Lab</v>
      </c>
      <c r="E5" s="1" t="s">
        <v>6</v>
      </c>
      <c r="F5" s="1">
        <v>40.0</v>
      </c>
    </row>
    <row r="6" ht="14.25" customHeight="1">
      <c r="A6" s="1">
        <v>2.0133048E7</v>
      </c>
      <c r="B6" s="1" t="s">
        <v>1</v>
      </c>
      <c r="C6" s="1" t="s">
        <v>12</v>
      </c>
      <c r="D6" s="1" t="str">
        <f t="shared" si="1"/>
        <v>201330483137-Objected Oriented Programming Lab</v>
      </c>
      <c r="E6" s="1" t="s">
        <v>6</v>
      </c>
      <c r="F6" s="1">
        <v>46.0</v>
      </c>
    </row>
    <row r="7" ht="14.25" customHeight="1">
      <c r="A7" s="1">
        <v>2.0133048E7</v>
      </c>
      <c r="B7" s="1" t="s">
        <v>1</v>
      </c>
      <c r="C7" s="1" t="s">
        <v>13</v>
      </c>
      <c r="D7" s="1" t="str">
        <f t="shared" si="1"/>
        <v>201330483134-Objected Oriented Programming through C++</v>
      </c>
      <c r="E7" s="1" t="s">
        <v>6</v>
      </c>
      <c r="F7" s="1">
        <v>41.0</v>
      </c>
    </row>
    <row r="8" ht="14.25" customHeight="1">
      <c r="A8" s="1">
        <v>2.0133048E7</v>
      </c>
      <c r="B8" s="1" t="s">
        <v>1</v>
      </c>
      <c r="C8" s="1" t="s">
        <v>14</v>
      </c>
      <c r="D8" s="1" t="str">
        <f t="shared" si="1"/>
        <v>201330483133-Digital Computer Principles</v>
      </c>
      <c r="E8" s="1" t="s">
        <v>15</v>
      </c>
      <c r="F8" s="1">
        <v>44.0</v>
      </c>
    </row>
    <row r="9" ht="14.25" customHeight="1">
      <c r="A9" s="1">
        <v>2.0133048E7</v>
      </c>
      <c r="B9" s="1" t="s">
        <v>1</v>
      </c>
      <c r="C9" s="1" t="s">
        <v>16</v>
      </c>
      <c r="D9" s="1" t="str">
        <f t="shared" si="1"/>
        <v>201330483132-Database Management System</v>
      </c>
      <c r="E9" s="1" t="s">
        <v>15</v>
      </c>
      <c r="F9" s="1">
        <v>42.0</v>
      </c>
    </row>
    <row r="10" ht="14.25" customHeight="1">
      <c r="A10" s="1">
        <v>2.0133047E7</v>
      </c>
      <c r="B10" s="1" t="s">
        <v>17</v>
      </c>
      <c r="C10" s="1" t="s">
        <v>10</v>
      </c>
      <c r="D10" s="1" t="str">
        <f t="shared" si="1"/>
        <v>201330473139-Database Management System Lab</v>
      </c>
      <c r="E10" s="1" t="s">
        <v>18</v>
      </c>
      <c r="F10" s="1">
        <v>24.0</v>
      </c>
    </row>
    <row r="11" ht="14.25" customHeight="1">
      <c r="A11" s="1">
        <v>2.0133047E7</v>
      </c>
      <c r="B11" s="1" t="s">
        <v>17</v>
      </c>
      <c r="C11" s="1" t="s">
        <v>11</v>
      </c>
      <c r="D11" s="1" t="str">
        <f t="shared" si="1"/>
        <v>201330473138-Digital Computer Principles Lab</v>
      </c>
      <c r="E11" s="1" t="s">
        <v>18</v>
      </c>
      <c r="F11" s="1">
        <v>20.0</v>
      </c>
    </row>
    <row r="12" ht="14.25" customHeight="1">
      <c r="A12" s="1">
        <v>2.0133047E7</v>
      </c>
      <c r="B12" s="1" t="s">
        <v>17</v>
      </c>
      <c r="C12" s="1" t="s">
        <v>12</v>
      </c>
      <c r="D12" s="1" t="str">
        <f t="shared" si="1"/>
        <v>201330473137-Objected Oriented Programming Lab</v>
      </c>
      <c r="E12" s="1" t="s">
        <v>19</v>
      </c>
      <c r="F12" s="1">
        <v>26.0</v>
      </c>
    </row>
    <row r="13" ht="14.25" customHeight="1">
      <c r="A13" s="1">
        <v>2.0133047E7</v>
      </c>
      <c r="B13" s="1" t="s">
        <v>17</v>
      </c>
      <c r="C13" s="1" t="s">
        <v>13</v>
      </c>
      <c r="D13" s="1" t="str">
        <f t="shared" si="1"/>
        <v>201330473134-Objected Oriented Programming through C++</v>
      </c>
      <c r="E13" s="1" t="s">
        <v>20</v>
      </c>
      <c r="F13" s="1">
        <v>20.0</v>
      </c>
    </row>
    <row r="14" ht="14.25" customHeight="1">
      <c r="A14" s="1">
        <v>2.0133047E7</v>
      </c>
      <c r="B14" s="1" t="s">
        <v>17</v>
      </c>
      <c r="C14" s="1" t="s">
        <v>14</v>
      </c>
      <c r="D14" s="1" t="str">
        <f t="shared" si="1"/>
        <v>201330473133-Digital Computer Principles</v>
      </c>
      <c r="E14" s="1" t="s">
        <v>20</v>
      </c>
      <c r="F14" s="1">
        <v>20.0</v>
      </c>
    </row>
    <row r="15" ht="14.25" customHeight="1">
      <c r="A15" s="1">
        <v>2.0133047E7</v>
      </c>
      <c r="B15" s="1" t="s">
        <v>17</v>
      </c>
      <c r="C15" s="1" t="s">
        <v>16</v>
      </c>
      <c r="D15" s="1" t="str">
        <f t="shared" si="1"/>
        <v>201330473132-Database Management System</v>
      </c>
      <c r="E15" s="1" t="s">
        <v>20</v>
      </c>
      <c r="F15" s="1">
        <v>20.0</v>
      </c>
    </row>
    <row r="16" ht="14.25" customHeight="1">
      <c r="A16" s="1">
        <v>2.0133047E7</v>
      </c>
      <c r="B16" s="1" t="s">
        <v>17</v>
      </c>
      <c r="C16" s="1" t="s">
        <v>3</v>
      </c>
      <c r="D16" s="1" t="str">
        <f t="shared" si="1"/>
        <v>201330473131-Computer Architecture</v>
      </c>
      <c r="E16" s="1" t="s">
        <v>20</v>
      </c>
      <c r="F16" s="1">
        <v>20.0</v>
      </c>
    </row>
    <row r="17" ht="14.25" customHeight="1">
      <c r="A17" s="1">
        <v>2.0133047E7</v>
      </c>
      <c r="B17" s="1" t="s">
        <v>17</v>
      </c>
      <c r="C17" s="1" t="s">
        <v>8</v>
      </c>
      <c r="D17" s="1" t="str">
        <f t="shared" si="1"/>
        <v>201330473001-Environmental Science &amp; Disaster Management</v>
      </c>
      <c r="E17" s="1" t="s">
        <v>21</v>
      </c>
      <c r="F17" s="1">
        <v>20.0</v>
      </c>
    </row>
    <row r="18" ht="14.25" customHeight="1">
      <c r="A18" s="1">
        <v>2.0133046E7</v>
      </c>
      <c r="B18" s="1" t="s">
        <v>22</v>
      </c>
      <c r="C18" s="1" t="s">
        <v>16</v>
      </c>
      <c r="D18" s="1" t="str">
        <f t="shared" si="1"/>
        <v>201330463132-Database Management System</v>
      </c>
      <c r="E18" s="1" t="s">
        <v>9</v>
      </c>
      <c r="F18" s="1">
        <v>34.0</v>
      </c>
    </row>
    <row r="19" ht="14.25" customHeight="1">
      <c r="A19" s="1">
        <v>2.0133046E7</v>
      </c>
      <c r="B19" s="1" t="s">
        <v>22</v>
      </c>
      <c r="C19" s="1" t="s">
        <v>3</v>
      </c>
      <c r="D19" s="1" t="str">
        <f t="shared" si="1"/>
        <v>201330463131-Computer Architecture</v>
      </c>
      <c r="E19" s="1" t="s">
        <v>21</v>
      </c>
      <c r="F19" s="1">
        <v>39.0</v>
      </c>
    </row>
    <row r="20" ht="14.25" customHeight="1">
      <c r="A20" s="1">
        <v>2.0133046E7</v>
      </c>
      <c r="B20" s="1" t="s">
        <v>22</v>
      </c>
      <c r="C20" s="1" t="s">
        <v>8</v>
      </c>
      <c r="D20" s="1" t="str">
        <f t="shared" si="1"/>
        <v>201330463001-Environmental Science &amp; Disaster Management</v>
      </c>
      <c r="E20" s="1" t="s">
        <v>19</v>
      </c>
      <c r="F20" s="1">
        <v>28.0</v>
      </c>
    </row>
    <row r="21" ht="14.25" customHeight="1">
      <c r="A21" s="1">
        <v>2.0133046E7</v>
      </c>
      <c r="B21" s="1" t="s">
        <v>22</v>
      </c>
      <c r="C21" s="1" t="s">
        <v>10</v>
      </c>
      <c r="D21" s="1" t="str">
        <f t="shared" si="1"/>
        <v>201330463139-Database Management System Lab</v>
      </c>
      <c r="E21" s="1" t="s">
        <v>21</v>
      </c>
      <c r="F21" s="1">
        <v>36.0</v>
      </c>
    </row>
    <row r="22" ht="14.25" customHeight="1">
      <c r="A22" s="1">
        <v>2.0133046E7</v>
      </c>
      <c r="B22" s="1" t="s">
        <v>22</v>
      </c>
      <c r="C22" s="1" t="s">
        <v>11</v>
      </c>
      <c r="D22" s="1" t="str">
        <f t="shared" si="1"/>
        <v>201330463138-Digital Computer Principles Lab</v>
      </c>
      <c r="E22" s="1" t="s">
        <v>6</v>
      </c>
      <c r="F22" s="1">
        <v>40.0</v>
      </c>
    </row>
    <row r="23" ht="14.25" customHeight="1">
      <c r="A23" s="1">
        <v>2.0133046E7</v>
      </c>
      <c r="B23" s="1" t="s">
        <v>22</v>
      </c>
      <c r="C23" s="1" t="s">
        <v>12</v>
      </c>
      <c r="D23" s="1" t="str">
        <f t="shared" si="1"/>
        <v>201330463137-Objected Oriented Programming Lab</v>
      </c>
      <c r="E23" s="1" t="s">
        <v>21</v>
      </c>
      <c r="F23" s="1">
        <v>35.0</v>
      </c>
    </row>
    <row r="24" ht="14.25" customHeight="1">
      <c r="A24" s="1">
        <v>2.0133046E7</v>
      </c>
      <c r="B24" s="1" t="s">
        <v>22</v>
      </c>
      <c r="C24" s="1" t="s">
        <v>13</v>
      </c>
      <c r="D24" s="1" t="str">
        <f t="shared" si="1"/>
        <v>201330463134-Objected Oriented Programming through C++</v>
      </c>
      <c r="E24" s="1" t="s">
        <v>18</v>
      </c>
      <c r="F24" s="1">
        <v>27.0</v>
      </c>
    </row>
    <row r="25" ht="14.25" customHeight="1">
      <c r="A25" s="1">
        <v>2.0133046E7</v>
      </c>
      <c r="B25" s="1" t="s">
        <v>22</v>
      </c>
      <c r="C25" s="1" t="s">
        <v>14</v>
      </c>
      <c r="D25" s="1" t="str">
        <f t="shared" si="1"/>
        <v>201330463133-Digital Computer Principles</v>
      </c>
      <c r="E25" s="1" t="s">
        <v>21</v>
      </c>
      <c r="F25" s="1">
        <v>32.0</v>
      </c>
    </row>
    <row r="26" ht="14.25" customHeight="1">
      <c r="A26" s="1">
        <v>2.0133045E7</v>
      </c>
      <c r="B26" s="1" t="s">
        <v>23</v>
      </c>
      <c r="C26" s="1" t="s">
        <v>14</v>
      </c>
      <c r="D26" s="1" t="str">
        <f t="shared" si="1"/>
        <v>201330453133-Digital Computer Principles</v>
      </c>
      <c r="E26" s="1" t="s">
        <v>19</v>
      </c>
      <c r="F26" s="1">
        <v>28.0</v>
      </c>
    </row>
    <row r="27" ht="14.25" customHeight="1">
      <c r="A27" s="1">
        <v>2.0133045E7</v>
      </c>
      <c r="B27" s="1" t="s">
        <v>23</v>
      </c>
      <c r="C27" s="1" t="s">
        <v>16</v>
      </c>
      <c r="D27" s="1" t="str">
        <f t="shared" si="1"/>
        <v>201330453132-Database Management System</v>
      </c>
      <c r="E27" s="1" t="s">
        <v>21</v>
      </c>
      <c r="F27" s="1">
        <v>26.0</v>
      </c>
    </row>
    <row r="28" ht="14.25" customHeight="1">
      <c r="A28" s="1">
        <v>2.0133045E7</v>
      </c>
      <c r="B28" s="1" t="s">
        <v>23</v>
      </c>
      <c r="C28" s="1" t="s">
        <v>3</v>
      </c>
      <c r="D28" s="1" t="str">
        <f t="shared" si="1"/>
        <v>201330453131-Computer Architecture</v>
      </c>
      <c r="E28" s="1" t="s">
        <v>19</v>
      </c>
      <c r="F28" s="1">
        <v>22.0</v>
      </c>
    </row>
    <row r="29" ht="14.25" customHeight="1">
      <c r="A29" s="1">
        <v>2.0133045E7</v>
      </c>
      <c r="B29" s="1" t="s">
        <v>23</v>
      </c>
      <c r="C29" s="1" t="s">
        <v>8</v>
      </c>
      <c r="D29" s="1" t="str">
        <f t="shared" si="1"/>
        <v>201330453001-Environmental Science &amp; Disaster Management</v>
      </c>
      <c r="E29" s="1" t="s">
        <v>21</v>
      </c>
      <c r="F29" s="1">
        <v>29.0</v>
      </c>
    </row>
    <row r="30" ht="14.25" customHeight="1">
      <c r="A30" s="1">
        <v>2.0133045E7</v>
      </c>
      <c r="B30" s="1" t="s">
        <v>23</v>
      </c>
      <c r="C30" s="1" t="s">
        <v>10</v>
      </c>
      <c r="D30" s="1" t="str">
        <f t="shared" si="1"/>
        <v>201330453139-Database Management System Lab</v>
      </c>
      <c r="E30" s="1" t="s">
        <v>9</v>
      </c>
      <c r="F30" s="1">
        <v>32.0</v>
      </c>
    </row>
    <row r="31" ht="14.25" customHeight="1">
      <c r="A31" s="1">
        <v>2.0133045E7</v>
      </c>
      <c r="B31" s="1" t="s">
        <v>23</v>
      </c>
      <c r="C31" s="1" t="s">
        <v>11</v>
      </c>
      <c r="D31" s="1" t="str">
        <f t="shared" si="1"/>
        <v>201330453138-Digital Computer Principles Lab</v>
      </c>
      <c r="E31" s="1" t="s">
        <v>21</v>
      </c>
      <c r="F31" s="1">
        <v>31.0</v>
      </c>
    </row>
    <row r="32" ht="14.25" customHeight="1">
      <c r="A32" s="1">
        <v>2.0133045E7</v>
      </c>
      <c r="B32" s="1" t="s">
        <v>23</v>
      </c>
      <c r="C32" s="1" t="s">
        <v>12</v>
      </c>
      <c r="D32" s="1" t="str">
        <f t="shared" si="1"/>
        <v>201330453137-Objected Oriented Programming Lab</v>
      </c>
      <c r="E32" s="1" t="s">
        <v>19</v>
      </c>
      <c r="F32" s="1">
        <v>30.0</v>
      </c>
    </row>
    <row r="33" ht="14.25" customHeight="1">
      <c r="A33" s="1">
        <v>2.0133045E7</v>
      </c>
      <c r="B33" s="1" t="s">
        <v>23</v>
      </c>
      <c r="C33" s="1" t="s">
        <v>13</v>
      </c>
      <c r="D33" s="1" t="str">
        <f t="shared" si="1"/>
        <v>201330453134-Objected Oriented Programming through C++</v>
      </c>
      <c r="E33" s="1" t="s">
        <v>18</v>
      </c>
      <c r="F33" s="1">
        <v>20.0</v>
      </c>
    </row>
    <row r="34" ht="14.25" customHeight="1">
      <c r="A34" s="1">
        <v>2.0133044E7</v>
      </c>
      <c r="B34" s="1" t="s">
        <v>24</v>
      </c>
      <c r="C34" s="1" t="s">
        <v>11</v>
      </c>
      <c r="D34" s="1" t="str">
        <f t="shared" si="1"/>
        <v>201330443138-Digital Computer Principles Lab</v>
      </c>
      <c r="E34" s="1" t="s">
        <v>6</v>
      </c>
      <c r="F34" s="1">
        <v>40.0</v>
      </c>
    </row>
    <row r="35" ht="14.25" customHeight="1">
      <c r="A35" s="1">
        <v>2.0133044E7</v>
      </c>
      <c r="B35" s="1" t="s">
        <v>24</v>
      </c>
      <c r="C35" s="1" t="s">
        <v>12</v>
      </c>
      <c r="D35" s="1" t="str">
        <f t="shared" si="1"/>
        <v>201330443137-Objected Oriented Programming Lab</v>
      </c>
      <c r="E35" s="1" t="s">
        <v>9</v>
      </c>
      <c r="F35" s="1">
        <v>37.0</v>
      </c>
    </row>
    <row r="36" ht="14.25" customHeight="1">
      <c r="A36" s="1">
        <v>2.0133044E7</v>
      </c>
      <c r="B36" s="1" t="s">
        <v>24</v>
      </c>
      <c r="C36" s="1" t="s">
        <v>13</v>
      </c>
      <c r="D36" s="1" t="str">
        <f t="shared" si="1"/>
        <v>201330443134-Objected Oriented Programming through C++</v>
      </c>
      <c r="E36" s="1" t="s">
        <v>19</v>
      </c>
      <c r="F36" s="1">
        <v>37.0</v>
      </c>
    </row>
    <row r="37" ht="14.25" customHeight="1">
      <c r="A37" s="1">
        <v>2.0133044E7</v>
      </c>
      <c r="B37" s="1" t="s">
        <v>24</v>
      </c>
      <c r="C37" s="1" t="s">
        <v>14</v>
      </c>
      <c r="D37" s="1" t="str">
        <f t="shared" si="1"/>
        <v>201330443133-Digital Computer Principles</v>
      </c>
      <c r="E37" s="1" t="s">
        <v>6</v>
      </c>
      <c r="F37" s="1">
        <v>34.0</v>
      </c>
    </row>
    <row r="38" ht="14.25" customHeight="1">
      <c r="A38" s="1">
        <v>2.0133044E7</v>
      </c>
      <c r="B38" s="1" t="s">
        <v>24</v>
      </c>
      <c r="C38" s="1" t="s">
        <v>16</v>
      </c>
      <c r="D38" s="1" t="str">
        <f t="shared" si="1"/>
        <v>201330443132-Database Management System</v>
      </c>
      <c r="E38" s="1" t="s">
        <v>9</v>
      </c>
      <c r="F38" s="1">
        <v>29.0</v>
      </c>
    </row>
    <row r="39" ht="14.25" customHeight="1">
      <c r="A39" s="1">
        <v>2.0133044E7</v>
      </c>
      <c r="B39" s="1" t="s">
        <v>24</v>
      </c>
      <c r="C39" s="1" t="s">
        <v>3</v>
      </c>
      <c r="D39" s="1" t="str">
        <f t="shared" si="1"/>
        <v>201330443131-Computer Architecture</v>
      </c>
      <c r="E39" s="1" t="s">
        <v>19</v>
      </c>
      <c r="F39" s="1">
        <v>36.0</v>
      </c>
    </row>
    <row r="40" ht="14.25" customHeight="1">
      <c r="A40" s="1">
        <v>2.0133044E7</v>
      </c>
      <c r="B40" s="1" t="s">
        <v>24</v>
      </c>
      <c r="C40" s="1" t="s">
        <v>8</v>
      </c>
      <c r="D40" s="1" t="str">
        <f t="shared" si="1"/>
        <v>201330443001-Environmental Science &amp; Disaster Management</v>
      </c>
      <c r="E40" s="1" t="s">
        <v>21</v>
      </c>
      <c r="F40" s="1">
        <v>28.0</v>
      </c>
    </row>
    <row r="41" ht="14.25" customHeight="1">
      <c r="A41" s="1">
        <v>2.0133044E7</v>
      </c>
      <c r="B41" s="1" t="s">
        <v>24</v>
      </c>
      <c r="C41" s="1" t="s">
        <v>10</v>
      </c>
      <c r="D41" s="1" t="str">
        <f t="shared" si="1"/>
        <v>201330443139-Database Management System Lab</v>
      </c>
      <c r="E41" s="1" t="s">
        <v>6</v>
      </c>
      <c r="F41" s="1">
        <v>40.0</v>
      </c>
    </row>
    <row r="42" ht="14.25" customHeight="1">
      <c r="A42" s="1">
        <v>2.0133043E7</v>
      </c>
      <c r="B42" s="1" t="s">
        <v>25</v>
      </c>
      <c r="C42" s="1" t="s">
        <v>3</v>
      </c>
      <c r="D42" s="1" t="str">
        <f t="shared" si="1"/>
        <v>201330433131-Computer Architecture</v>
      </c>
      <c r="E42" s="1" t="s">
        <v>18</v>
      </c>
      <c r="F42" s="1">
        <v>34.0</v>
      </c>
    </row>
    <row r="43" ht="14.25" customHeight="1">
      <c r="A43" s="1">
        <v>2.0133043E7</v>
      </c>
      <c r="B43" s="1" t="s">
        <v>25</v>
      </c>
      <c r="C43" s="1" t="s">
        <v>8</v>
      </c>
      <c r="D43" s="1" t="str">
        <f t="shared" si="1"/>
        <v>201330433001-Environmental Science &amp; Disaster Management</v>
      </c>
      <c r="E43" s="1" t="s">
        <v>21</v>
      </c>
      <c r="F43" s="1">
        <v>29.0</v>
      </c>
    </row>
    <row r="44" ht="14.25" customHeight="1">
      <c r="A44" s="1">
        <v>2.0133043E7</v>
      </c>
      <c r="B44" s="1" t="s">
        <v>25</v>
      </c>
      <c r="C44" s="1" t="s">
        <v>10</v>
      </c>
      <c r="D44" s="1" t="str">
        <f t="shared" si="1"/>
        <v>201330433139-Database Management System Lab</v>
      </c>
      <c r="E44" s="1" t="s">
        <v>21</v>
      </c>
      <c r="F44" s="1">
        <v>36.0</v>
      </c>
    </row>
    <row r="45" ht="14.25" customHeight="1">
      <c r="A45" s="1">
        <v>2.0133043E7</v>
      </c>
      <c r="B45" s="1" t="s">
        <v>25</v>
      </c>
      <c r="C45" s="1" t="s">
        <v>11</v>
      </c>
      <c r="D45" s="1" t="str">
        <f t="shared" si="1"/>
        <v>201330433138-Digital Computer Principles Lab</v>
      </c>
      <c r="E45" s="1" t="s">
        <v>18</v>
      </c>
      <c r="F45" s="1">
        <v>23.0</v>
      </c>
    </row>
    <row r="46" ht="14.25" customHeight="1">
      <c r="A46" s="1">
        <v>2.0133043E7</v>
      </c>
      <c r="B46" s="1" t="s">
        <v>25</v>
      </c>
      <c r="C46" s="1" t="s">
        <v>12</v>
      </c>
      <c r="D46" s="1" t="str">
        <f t="shared" si="1"/>
        <v>201330433137-Objected Oriented Programming Lab</v>
      </c>
      <c r="E46" s="1" t="s">
        <v>18</v>
      </c>
      <c r="F46" s="1">
        <v>27.0</v>
      </c>
    </row>
    <row r="47" ht="14.25" customHeight="1">
      <c r="A47" s="1">
        <v>2.0133043E7</v>
      </c>
      <c r="B47" s="1" t="s">
        <v>25</v>
      </c>
      <c r="C47" s="1" t="s">
        <v>13</v>
      </c>
      <c r="D47" s="1" t="str">
        <f t="shared" si="1"/>
        <v>201330433134-Objected Oriented Programming through C++</v>
      </c>
      <c r="E47" s="1" t="s">
        <v>18</v>
      </c>
      <c r="F47" s="1">
        <v>26.0</v>
      </c>
    </row>
    <row r="48" ht="14.25" customHeight="1">
      <c r="A48" s="1">
        <v>2.0133043E7</v>
      </c>
      <c r="B48" s="1" t="s">
        <v>25</v>
      </c>
      <c r="C48" s="1" t="s">
        <v>14</v>
      </c>
      <c r="D48" s="1" t="str">
        <f t="shared" si="1"/>
        <v>201330433133-Digital Computer Principles</v>
      </c>
      <c r="E48" s="1" t="s">
        <v>18</v>
      </c>
      <c r="F48" s="1">
        <v>26.0</v>
      </c>
    </row>
    <row r="49" ht="14.25" customHeight="1">
      <c r="A49" s="1">
        <v>2.0133043E7</v>
      </c>
      <c r="B49" s="1" t="s">
        <v>25</v>
      </c>
      <c r="C49" s="1" t="s">
        <v>16</v>
      </c>
      <c r="D49" s="1" t="str">
        <f t="shared" si="1"/>
        <v>201330433132-Database Management System</v>
      </c>
      <c r="E49" s="1" t="s">
        <v>18</v>
      </c>
      <c r="F49" s="1">
        <v>20.0</v>
      </c>
    </row>
    <row r="50" ht="14.25" customHeight="1">
      <c r="A50" s="1">
        <v>2.0132419E7</v>
      </c>
      <c r="B50" s="1" t="s">
        <v>26</v>
      </c>
      <c r="C50" s="1" t="s">
        <v>10</v>
      </c>
      <c r="D50" s="1" t="str">
        <f t="shared" si="1"/>
        <v>201324193139-Database Management System Lab</v>
      </c>
      <c r="E50" s="1" t="s">
        <v>21</v>
      </c>
      <c r="F50" s="1">
        <v>34.0</v>
      </c>
    </row>
    <row r="51" ht="14.25" customHeight="1">
      <c r="A51" s="1">
        <v>2.0132419E7</v>
      </c>
      <c r="B51" s="1" t="s">
        <v>26</v>
      </c>
      <c r="C51" s="1" t="s">
        <v>11</v>
      </c>
      <c r="D51" s="1" t="str">
        <f t="shared" si="1"/>
        <v>201324193138-Digital Computer Principles Lab</v>
      </c>
      <c r="E51" s="1" t="s">
        <v>21</v>
      </c>
      <c r="F51" s="1">
        <v>30.0</v>
      </c>
    </row>
    <row r="52" ht="14.25" customHeight="1">
      <c r="A52" s="1">
        <v>2.0132419E7</v>
      </c>
      <c r="B52" s="1" t="s">
        <v>26</v>
      </c>
      <c r="C52" s="1" t="s">
        <v>12</v>
      </c>
      <c r="D52" s="1" t="str">
        <f t="shared" si="1"/>
        <v>201324193137-Objected Oriented Programming Lab</v>
      </c>
      <c r="E52" s="1" t="s">
        <v>21</v>
      </c>
      <c r="F52" s="1">
        <v>35.0</v>
      </c>
    </row>
    <row r="53" ht="14.25" customHeight="1">
      <c r="A53" s="1">
        <v>2.0132419E7</v>
      </c>
      <c r="B53" s="1" t="s">
        <v>26</v>
      </c>
      <c r="C53" s="1" t="s">
        <v>13</v>
      </c>
      <c r="D53" s="1" t="str">
        <f t="shared" si="1"/>
        <v>201324193134-Objected Oriented Programming through C++</v>
      </c>
      <c r="E53" s="1" t="s">
        <v>18</v>
      </c>
      <c r="F53" s="1">
        <v>28.0</v>
      </c>
    </row>
    <row r="54" ht="14.25" customHeight="1">
      <c r="A54" s="1">
        <v>2.0132419E7</v>
      </c>
      <c r="B54" s="1" t="s">
        <v>26</v>
      </c>
      <c r="C54" s="1" t="s">
        <v>14</v>
      </c>
      <c r="D54" s="1" t="str">
        <f t="shared" si="1"/>
        <v>201324193133-Digital Computer Principles</v>
      </c>
      <c r="E54" s="1" t="s">
        <v>18</v>
      </c>
      <c r="F54" s="1">
        <v>30.0</v>
      </c>
    </row>
    <row r="55" ht="14.25" customHeight="1">
      <c r="A55" s="1">
        <v>2.0132419E7</v>
      </c>
      <c r="B55" s="1" t="s">
        <v>26</v>
      </c>
      <c r="C55" s="1" t="s">
        <v>16</v>
      </c>
      <c r="D55" s="1" t="str">
        <f t="shared" si="1"/>
        <v>201324193132-Database Management System</v>
      </c>
      <c r="E55" s="1" t="s">
        <v>21</v>
      </c>
      <c r="F55" s="1">
        <v>35.0</v>
      </c>
    </row>
    <row r="56" ht="14.25" customHeight="1">
      <c r="A56" s="1">
        <v>2.0132419E7</v>
      </c>
      <c r="B56" s="1" t="s">
        <v>26</v>
      </c>
      <c r="C56" s="1" t="s">
        <v>3</v>
      </c>
      <c r="D56" s="1" t="str">
        <f t="shared" si="1"/>
        <v>201324193131-Computer Architecture</v>
      </c>
      <c r="E56" s="1" t="s">
        <v>18</v>
      </c>
      <c r="F56" s="1">
        <v>32.0</v>
      </c>
    </row>
    <row r="57" ht="14.25" customHeight="1">
      <c r="A57" s="1">
        <v>2.0132419E7</v>
      </c>
      <c r="B57" s="1" t="s">
        <v>26</v>
      </c>
      <c r="C57" s="1" t="s">
        <v>8</v>
      </c>
      <c r="D57" s="1" t="str">
        <f t="shared" si="1"/>
        <v>201324193001-Environmental Science &amp; Disaster Management</v>
      </c>
      <c r="E57" s="1" t="s">
        <v>9</v>
      </c>
      <c r="F57" s="1">
        <v>35.0</v>
      </c>
    </row>
    <row r="58" ht="14.25" customHeight="1">
      <c r="A58" s="1">
        <v>2.0132384E7</v>
      </c>
      <c r="B58" s="1" t="s">
        <v>27</v>
      </c>
      <c r="C58" s="1" t="s">
        <v>8</v>
      </c>
      <c r="D58" s="1" t="str">
        <f t="shared" si="1"/>
        <v>201323843001-Environmental Science &amp; Disaster Management</v>
      </c>
      <c r="E58" s="1" t="s">
        <v>21</v>
      </c>
      <c r="F58" s="1">
        <v>29.0</v>
      </c>
    </row>
    <row r="59" ht="14.25" customHeight="1">
      <c r="A59" s="1">
        <v>2.0132384E7</v>
      </c>
      <c r="B59" s="1" t="s">
        <v>27</v>
      </c>
      <c r="C59" s="1" t="s">
        <v>10</v>
      </c>
      <c r="D59" s="1" t="str">
        <f t="shared" si="1"/>
        <v>201323843139-Database Management System Lab</v>
      </c>
      <c r="E59" s="1" t="s">
        <v>18</v>
      </c>
      <c r="F59" s="1">
        <v>23.0</v>
      </c>
    </row>
    <row r="60" ht="14.25" customHeight="1">
      <c r="A60" s="1">
        <v>2.0132384E7</v>
      </c>
      <c r="B60" s="1" t="s">
        <v>27</v>
      </c>
      <c r="C60" s="1" t="s">
        <v>11</v>
      </c>
      <c r="D60" s="1" t="str">
        <f t="shared" si="1"/>
        <v>201323843138-Digital Computer Principles Lab</v>
      </c>
      <c r="E60" s="1" t="s">
        <v>18</v>
      </c>
      <c r="F60" s="1">
        <v>20.0</v>
      </c>
    </row>
    <row r="61" ht="14.25" customHeight="1">
      <c r="A61" s="1">
        <v>2.0132384E7</v>
      </c>
      <c r="B61" s="1" t="s">
        <v>27</v>
      </c>
      <c r="C61" s="1" t="s">
        <v>12</v>
      </c>
      <c r="D61" s="1" t="str">
        <f t="shared" si="1"/>
        <v>201323843137-Objected Oriented Programming Lab</v>
      </c>
      <c r="E61" s="1" t="s">
        <v>20</v>
      </c>
      <c r="F61" s="1">
        <v>30.0</v>
      </c>
    </row>
    <row r="62" ht="14.25" customHeight="1">
      <c r="A62" s="1">
        <v>2.0132384E7</v>
      </c>
      <c r="B62" s="1" t="s">
        <v>27</v>
      </c>
      <c r="C62" s="1" t="s">
        <v>13</v>
      </c>
      <c r="D62" s="1" t="str">
        <f t="shared" si="1"/>
        <v>201323843134-Objected Oriented Programming through C++</v>
      </c>
      <c r="E62" s="1" t="s">
        <v>20</v>
      </c>
      <c r="F62" s="1">
        <v>20.0</v>
      </c>
    </row>
    <row r="63" ht="14.25" customHeight="1">
      <c r="A63" s="1">
        <v>2.0132384E7</v>
      </c>
      <c r="B63" s="1" t="s">
        <v>27</v>
      </c>
      <c r="C63" s="1" t="s">
        <v>14</v>
      </c>
      <c r="D63" s="1" t="str">
        <f t="shared" si="1"/>
        <v>201323843133-Digital Computer Principles</v>
      </c>
      <c r="E63" s="1" t="s">
        <v>18</v>
      </c>
      <c r="F63" s="1">
        <v>20.0</v>
      </c>
    </row>
    <row r="64" ht="14.25" customHeight="1">
      <c r="A64" s="1">
        <v>2.0132384E7</v>
      </c>
      <c r="B64" s="1" t="s">
        <v>27</v>
      </c>
      <c r="C64" s="1" t="s">
        <v>16</v>
      </c>
      <c r="D64" s="1" t="str">
        <f t="shared" si="1"/>
        <v>201323843132-Database Management System</v>
      </c>
      <c r="E64" s="1" t="s">
        <v>20</v>
      </c>
      <c r="F64" s="1">
        <v>30.0</v>
      </c>
    </row>
    <row r="65" ht="14.25" customHeight="1">
      <c r="A65" s="1">
        <v>2.0132384E7</v>
      </c>
      <c r="B65" s="1" t="s">
        <v>27</v>
      </c>
      <c r="C65" s="1" t="s">
        <v>3</v>
      </c>
      <c r="D65" s="1" t="str">
        <f t="shared" si="1"/>
        <v>201323843131-Computer Architecture</v>
      </c>
      <c r="E65" s="1" t="s">
        <v>20</v>
      </c>
      <c r="F65" s="1">
        <v>20.0</v>
      </c>
    </row>
    <row r="66" ht="14.25" customHeight="1">
      <c r="A66" s="1">
        <v>2.0130603E7</v>
      </c>
      <c r="B66" s="1" t="s">
        <v>28</v>
      </c>
      <c r="C66" s="1" t="s">
        <v>8</v>
      </c>
      <c r="D66" s="1" t="str">
        <f t="shared" si="1"/>
        <v>201306033001-Environmental Science &amp; Disaster Management</v>
      </c>
      <c r="E66" s="1" t="s">
        <v>19</v>
      </c>
      <c r="F66" s="1">
        <v>26.0</v>
      </c>
    </row>
    <row r="67" ht="14.25" customHeight="1">
      <c r="A67" s="1">
        <v>2.0130603E7</v>
      </c>
      <c r="B67" s="1" t="s">
        <v>28</v>
      </c>
      <c r="C67" s="1" t="s">
        <v>10</v>
      </c>
      <c r="D67" s="1" t="str">
        <f t="shared" si="1"/>
        <v>201306033139-Database Management System Lab</v>
      </c>
      <c r="E67" s="1" t="s">
        <v>19</v>
      </c>
      <c r="F67" s="1">
        <v>27.0</v>
      </c>
    </row>
    <row r="68" ht="14.25" customHeight="1">
      <c r="A68" s="1">
        <v>2.0130603E7</v>
      </c>
      <c r="B68" s="1" t="s">
        <v>28</v>
      </c>
      <c r="C68" s="1" t="s">
        <v>11</v>
      </c>
      <c r="D68" s="1" t="str">
        <f t="shared" si="1"/>
        <v>201306033138-Digital Computer Principles Lab</v>
      </c>
      <c r="E68" s="1" t="s">
        <v>21</v>
      </c>
      <c r="F68" s="1">
        <v>30.0</v>
      </c>
    </row>
    <row r="69" ht="14.25" customHeight="1">
      <c r="A69" s="1">
        <v>2.0130603E7</v>
      </c>
      <c r="B69" s="1" t="s">
        <v>28</v>
      </c>
      <c r="C69" s="1" t="s">
        <v>12</v>
      </c>
      <c r="D69" s="1" t="str">
        <f t="shared" si="1"/>
        <v>201306033137-Objected Oriented Programming Lab</v>
      </c>
      <c r="E69" s="1" t="s">
        <v>18</v>
      </c>
      <c r="F69" s="1">
        <v>22.0</v>
      </c>
    </row>
    <row r="70" ht="14.25" customHeight="1">
      <c r="A70" s="1">
        <v>2.0130603E7</v>
      </c>
      <c r="B70" s="1" t="s">
        <v>28</v>
      </c>
      <c r="C70" s="1" t="s">
        <v>13</v>
      </c>
      <c r="D70" s="1" t="str">
        <f t="shared" si="1"/>
        <v>201306033134-Objected Oriented Programming through C++</v>
      </c>
      <c r="E70" s="1" t="s">
        <v>20</v>
      </c>
      <c r="F70" s="1">
        <v>23.0</v>
      </c>
    </row>
    <row r="71" ht="14.25" customHeight="1">
      <c r="A71" s="1">
        <v>2.0130603E7</v>
      </c>
      <c r="B71" s="1" t="s">
        <v>28</v>
      </c>
      <c r="C71" s="1" t="s">
        <v>14</v>
      </c>
      <c r="D71" s="1" t="str">
        <f t="shared" si="1"/>
        <v>201306033133-Digital Computer Principles</v>
      </c>
      <c r="E71" s="1" t="s">
        <v>20</v>
      </c>
      <c r="F71" s="1">
        <v>28.0</v>
      </c>
    </row>
    <row r="72" ht="14.25" customHeight="1">
      <c r="A72" s="1">
        <v>2.0130603E7</v>
      </c>
      <c r="B72" s="1" t="s">
        <v>28</v>
      </c>
      <c r="C72" s="1" t="s">
        <v>16</v>
      </c>
      <c r="D72" s="1" t="str">
        <f t="shared" si="1"/>
        <v>201306033132-Database Management System</v>
      </c>
      <c r="E72" s="1" t="s">
        <v>20</v>
      </c>
      <c r="F72" s="1">
        <v>16.0</v>
      </c>
    </row>
    <row r="73" ht="14.25" customHeight="1">
      <c r="A73" s="1">
        <v>2.0130603E7</v>
      </c>
      <c r="B73" s="1" t="s">
        <v>28</v>
      </c>
      <c r="C73" s="1" t="s">
        <v>3</v>
      </c>
      <c r="D73" s="1" t="str">
        <f t="shared" si="1"/>
        <v>201306033131-Computer Architecture</v>
      </c>
      <c r="E73" s="1" t="s">
        <v>20</v>
      </c>
      <c r="F73" s="1">
        <v>21.0</v>
      </c>
    </row>
    <row r="74" ht="14.25" customHeight="1">
      <c r="A74" s="1">
        <v>2.0130602E7</v>
      </c>
      <c r="B74" s="1" t="s">
        <v>29</v>
      </c>
      <c r="C74" s="1" t="s">
        <v>11</v>
      </c>
      <c r="D74" s="1" t="str">
        <f t="shared" si="1"/>
        <v>201306023138-Digital Computer Principles Lab</v>
      </c>
      <c r="E74" s="1" t="s">
        <v>21</v>
      </c>
      <c r="F74" s="1">
        <v>29.0</v>
      </c>
    </row>
    <row r="75" ht="14.25" customHeight="1">
      <c r="A75" s="1">
        <v>2.0130602E7</v>
      </c>
      <c r="B75" s="1" t="s">
        <v>29</v>
      </c>
      <c r="C75" s="1" t="s">
        <v>12</v>
      </c>
      <c r="D75" s="1" t="str">
        <f t="shared" si="1"/>
        <v>201306023137-Objected Oriented Programming Lab</v>
      </c>
      <c r="E75" s="1" t="s">
        <v>21</v>
      </c>
      <c r="F75" s="1">
        <v>30.0</v>
      </c>
    </row>
    <row r="76" ht="14.25" customHeight="1">
      <c r="A76" s="1">
        <v>2.0130602E7</v>
      </c>
      <c r="B76" s="1" t="s">
        <v>29</v>
      </c>
      <c r="C76" s="1" t="s">
        <v>13</v>
      </c>
      <c r="D76" s="1" t="str">
        <f t="shared" si="1"/>
        <v>201306023134-Objected Oriented Programming through C++</v>
      </c>
      <c r="E76" s="1" t="s">
        <v>20</v>
      </c>
      <c r="F76" s="1">
        <v>22.0</v>
      </c>
    </row>
    <row r="77" ht="14.25" customHeight="1">
      <c r="A77" s="1">
        <v>2.0130602E7</v>
      </c>
      <c r="B77" s="1" t="s">
        <v>29</v>
      </c>
      <c r="C77" s="1" t="s">
        <v>14</v>
      </c>
      <c r="D77" s="1" t="str">
        <f t="shared" si="1"/>
        <v>201306023133-Digital Computer Principles</v>
      </c>
      <c r="E77" s="1" t="s">
        <v>20</v>
      </c>
      <c r="F77" s="1">
        <v>27.0</v>
      </c>
    </row>
    <row r="78" ht="14.25" customHeight="1">
      <c r="A78" s="1">
        <v>2.0130602E7</v>
      </c>
      <c r="B78" s="1" t="s">
        <v>29</v>
      </c>
      <c r="C78" s="1" t="s">
        <v>16</v>
      </c>
      <c r="D78" s="1" t="str">
        <f t="shared" si="1"/>
        <v>201306023132-Database Management System</v>
      </c>
      <c r="E78" s="1" t="s">
        <v>20</v>
      </c>
      <c r="F78" s="1">
        <v>20.0</v>
      </c>
    </row>
    <row r="79" ht="14.25" customHeight="1">
      <c r="A79" s="1">
        <v>2.0130602E7</v>
      </c>
      <c r="B79" s="1" t="s">
        <v>29</v>
      </c>
      <c r="C79" s="1" t="s">
        <v>3</v>
      </c>
      <c r="D79" s="1" t="str">
        <f t="shared" si="1"/>
        <v>201306023131-Computer Architecture</v>
      </c>
      <c r="E79" s="1" t="s">
        <v>20</v>
      </c>
      <c r="F79" s="1">
        <v>27.0</v>
      </c>
    </row>
    <row r="80" ht="14.25" customHeight="1">
      <c r="A80" s="1">
        <v>2.0130602E7</v>
      </c>
      <c r="B80" s="1" t="s">
        <v>29</v>
      </c>
      <c r="C80" s="1" t="s">
        <v>8</v>
      </c>
      <c r="D80" s="1" t="str">
        <f t="shared" si="1"/>
        <v>201306023001-Environmental Science &amp; Disaster Management</v>
      </c>
      <c r="E80" s="1" t="s">
        <v>21</v>
      </c>
      <c r="F80" s="1">
        <v>24.0</v>
      </c>
    </row>
    <row r="81" ht="14.25" customHeight="1">
      <c r="A81" s="1">
        <v>2.0130602E7</v>
      </c>
      <c r="B81" s="1" t="s">
        <v>29</v>
      </c>
      <c r="C81" s="1" t="s">
        <v>10</v>
      </c>
      <c r="D81" s="1" t="str">
        <f t="shared" si="1"/>
        <v>201306023139-Database Management System Lab</v>
      </c>
      <c r="E81" s="1" t="s">
        <v>21</v>
      </c>
      <c r="F81" s="1">
        <v>33.0</v>
      </c>
    </row>
    <row r="82" ht="14.25" customHeight="1">
      <c r="A82" s="1">
        <v>2.0130601E7</v>
      </c>
      <c r="B82" s="1" t="s">
        <v>30</v>
      </c>
      <c r="C82" s="1" t="s">
        <v>11</v>
      </c>
      <c r="D82" s="1" t="str">
        <f t="shared" si="1"/>
        <v>201306013138-Digital Computer Principles Lab</v>
      </c>
      <c r="E82" s="1" t="s">
        <v>21</v>
      </c>
      <c r="F82" s="1">
        <v>31.0</v>
      </c>
    </row>
    <row r="83" ht="14.25" customHeight="1">
      <c r="A83" s="1">
        <v>2.0130601E7</v>
      </c>
      <c r="B83" s="1" t="s">
        <v>30</v>
      </c>
      <c r="C83" s="1" t="s">
        <v>12</v>
      </c>
      <c r="D83" s="1" t="str">
        <f t="shared" si="1"/>
        <v>201306013137-Objected Oriented Programming Lab</v>
      </c>
      <c r="E83" s="1" t="s">
        <v>9</v>
      </c>
      <c r="F83" s="1">
        <v>44.0</v>
      </c>
    </row>
    <row r="84" ht="14.25" customHeight="1">
      <c r="A84" s="1">
        <v>2.0130601E7</v>
      </c>
      <c r="B84" s="1" t="s">
        <v>30</v>
      </c>
      <c r="C84" s="1" t="s">
        <v>13</v>
      </c>
      <c r="D84" s="1" t="str">
        <f t="shared" si="1"/>
        <v>201306013134-Objected Oriented Programming through C++</v>
      </c>
      <c r="E84" s="1" t="s">
        <v>20</v>
      </c>
      <c r="F84" s="1">
        <v>26.0</v>
      </c>
    </row>
    <row r="85" ht="14.25" customHeight="1">
      <c r="A85" s="1">
        <v>2.0130601E7</v>
      </c>
      <c r="B85" s="1" t="s">
        <v>30</v>
      </c>
      <c r="C85" s="1" t="s">
        <v>14</v>
      </c>
      <c r="D85" s="1" t="str">
        <f t="shared" si="1"/>
        <v>201306013133-Digital Computer Principles</v>
      </c>
      <c r="E85" s="1" t="s">
        <v>18</v>
      </c>
      <c r="F85" s="1">
        <v>22.0</v>
      </c>
    </row>
    <row r="86" ht="14.25" customHeight="1">
      <c r="A86" s="1">
        <v>2.0130601E7</v>
      </c>
      <c r="B86" s="1" t="s">
        <v>30</v>
      </c>
      <c r="C86" s="1" t="s">
        <v>16</v>
      </c>
      <c r="D86" s="1" t="str">
        <f t="shared" si="1"/>
        <v>201306013132-Database Management System</v>
      </c>
      <c r="E86" s="1" t="s">
        <v>20</v>
      </c>
      <c r="F86" s="1">
        <v>20.0</v>
      </c>
    </row>
    <row r="87" ht="14.25" customHeight="1">
      <c r="A87" s="1">
        <v>2.0130601E7</v>
      </c>
      <c r="B87" s="1" t="s">
        <v>30</v>
      </c>
      <c r="C87" s="1" t="s">
        <v>3</v>
      </c>
      <c r="D87" s="1" t="str">
        <f t="shared" si="1"/>
        <v>201306013131-Computer Architecture</v>
      </c>
      <c r="E87" s="1" t="s">
        <v>18</v>
      </c>
      <c r="F87" s="1">
        <v>26.0</v>
      </c>
    </row>
    <row r="88" ht="14.25" customHeight="1">
      <c r="A88" s="1">
        <v>2.0130601E7</v>
      </c>
      <c r="B88" s="1" t="s">
        <v>30</v>
      </c>
      <c r="C88" s="1" t="s">
        <v>8</v>
      </c>
      <c r="D88" s="1" t="str">
        <f t="shared" si="1"/>
        <v>201306013001-Environmental Science &amp; Disaster Management</v>
      </c>
      <c r="E88" s="1" t="s">
        <v>19</v>
      </c>
      <c r="F88" s="1">
        <v>22.0</v>
      </c>
    </row>
    <row r="89" ht="14.25" customHeight="1">
      <c r="A89" s="1">
        <v>2.0130601E7</v>
      </c>
      <c r="B89" s="1" t="s">
        <v>30</v>
      </c>
      <c r="C89" s="1" t="s">
        <v>10</v>
      </c>
      <c r="D89" s="1" t="str">
        <f t="shared" si="1"/>
        <v>201306013139-Database Management System Lab</v>
      </c>
      <c r="E89" s="1" t="s">
        <v>21</v>
      </c>
      <c r="F89" s="1">
        <v>35.0</v>
      </c>
    </row>
    <row r="90" ht="14.25" customHeight="1">
      <c r="A90" s="1">
        <v>2.01306E7</v>
      </c>
      <c r="B90" s="1" t="s">
        <v>31</v>
      </c>
      <c r="C90" s="1" t="s">
        <v>8</v>
      </c>
      <c r="D90" s="1" t="str">
        <f t="shared" si="1"/>
        <v>201306003001-Environmental Science &amp; Disaster Management</v>
      </c>
      <c r="E90" s="1" t="s">
        <v>18</v>
      </c>
      <c r="F90" s="1">
        <v>23.0</v>
      </c>
    </row>
    <row r="91" ht="14.25" customHeight="1">
      <c r="A91" s="1">
        <v>2.01306E7</v>
      </c>
      <c r="B91" s="1" t="s">
        <v>31</v>
      </c>
      <c r="C91" s="1" t="s">
        <v>10</v>
      </c>
      <c r="D91" s="1" t="str">
        <f t="shared" si="1"/>
        <v>201306003139-Database Management System Lab</v>
      </c>
      <c r="E91" s="1" t="s">
        <v>21</v>
      </c>
      <c r="F91" s="1">
        <v>20.0</v>
      </c>
    </row>
    <row r="92" ht="14.25" customHeight="1">
      <c r="A92" s="1">
        <v>2.01306E7</v>
      </c>
      <c r="B92" s="1" t="s">
        <v>31</v>
      </c>
      <c r="C92" s="1" t="s">
        <v>11</v>
      </c>
      <c r="D92" s="1" t="str">
        <f t="shared" si="1"/>
        <v>201306003138-Digital Computer Principles Lab</v>
      </c>
      <c r="E92" s="1" t="s">
        <v>18</v>
      </c>
      <c r="F92" s="1">
        <v>21.0</v>
      </c>
    </row>
    <row r="93" ht="14.25" customHeight="1">
      <c r="A93" s="1">
        <v>2.01306E7</v>
      </c>
      <c r="B93" s="1" t="s">
        <v>31</v>
      </c>
      <c r="C93" s="1" t="s">
        <v>12</v>
      </c>
      <c r="D93" s="1" t="str">
        <f t="shared" si="1"/>
        <v>201306003137-Objected Oriented Programming Lab</v>
      </c>
      <c r="E93" s="1" t="s">
        <v>18</v>
      </c>
      <c r="F93" s="1">
        <v>23.0</v>
      </c>
    </row>
    <row r="94" ht="14.25" customHeight="1">
      <c r="A94" s="1">
        <v>2.01306E7</v>
      </c>
      <c r="B94" s="1" t="s">
        <v>31</v>
      </c>
      <c r="C94" s="1" t="s">
        <v>13</v>
      </c>
      <c r="D94" s="1" t="str">
        <f t="shared" si="1"/>
        <v>201306003134-Objected Oriented Programming through C++</v>
      </c>
      <c r="E94" s="1" t="s">
        <v>20</v>
      </c>
      <c r="F94" s="1">
        <v>20.0</v>
      </c>
    </row>
    <row r="95" ht="14.25" customHeight="1">
      <c r="A95" s="1">
        <v>2.01306E7</v>
      </c>
      <c r="B95" s="1" t="s">
        <v>31</v>
      </c>
      <c r="C95" s="1" t="s">
        <v>14</v>
      </c>
      <c r="D95" s="1" t="str">
        <f t="shared" si="1"/>
        <v>201306003133-Digital Computer Principles</v>
      </c>
      <c r="E95" s="1" t="s">
        <v>20</v>
      </c>
      <c r="F95" s="1">
        <v>20.0</v>
      </c>
    </row>
    <row r="96" ht="14.25" customHeight="1">
      <c r="A96" s="1">
        <v>2.01306E7</v>
      </c>
      <c r="B96" s="1" t="s">
        <v>31</v>
      </c>
      <c r="C96" s="1" t="s">
        <v>16</v>
      </c>
      <c r="D96" s="1" t="str">
        <f t="shared" si="1"/>
        <v>201306003132-Database Management System</v>
      </c>
      <c r="E96" s="1" t="s">
        <v>20</v>
      </c>
      <c r="F96" s="1">
        <v>23.0</v>
      </c>
    </row>
    <row r="97" ht="14.25" customHeight="1">
      <c r="A97" s="1">
        <v>2.01306E7</v>
      </c>
      <c r="B97" s="1" t="s">
        <v>31</v>
      </c>
      <c r="C97" s="1" t="s">
        <v>3</v>
      </c>
      <c r="D97" s="1" t="str">
        <f t="shared" si="1"/>
        <v>201306003131-Computer Architecture</v>
      </c>
      <c r="E97" s="1" t="s">
        <v>20</v>
      </c>
      <c r="F97" s="1">
        <v>20.0</v>
      </c>
    </row>
    <row r="98" ht="14.25" customHeight="1">
      <c r="A98" s="1">
        <v>2.0130599E7</v>
      </c>
      <c r="B98" s="1" t="s">
        <v>32</v>
      </c>
      <c r="C98" s="1" t="s">
        <v>10</v>
      </c>
      <c r="D98" s="1" t="str">
        <f t="shared" si="1"/>
        <v>201305993139-Database Management System Lab</v>
      </c>
      <c r="E98" s="1" t="s">
        <v>21</v>
      </c>
      <c r="F98" s="1">
        <v>34.0</v>
      </c>
    </row>
    <row r="99" ht="14.25" customHeight="1">
      <c r="A99" s="1">
        <v>2.0130599E7</v>
      </c>
      <c r="B99" s="1" t="s">
        <v>32</v>
      </c>
      <c r="C99" s="1" t="s">
        <v>11</v>
      </c>
      <c r="D99" s="1" t="str">
        <f t="shared" si="1"/>
        <v>201305993138-Digital Computer Principles Lab</v>
      </c>
      <c r="E99" s="1" t="s">
        <v>20</v>
      </c>
      <c r="F99" s="1">
        <v>9.0</v>
      </c>
    </row>
    <row r="100" ht="14.25" customHeight="1">
      <c r="A100" s="1">
        <v>2.0130599E7</v>
      </c>
      <c r="B100" s="1" t="s">
        <v>32</v>
      </c>
      <c r="C100" s="1" t="s">
        <v>12</v>
      </c>
      <c r="D100" s="1" t="str">
        <f t="shared" si="1"/>
        <v>201305993137-Objected Oriented Programming Lab</v>
      </c>
      <c r="E100" s="1" t="s">
        <v>20</v>
      </c>
      <c r="F100" s="1">
        <v>10.0</v>
      </c>
    </row>
    <row r="101" ht="14.25" customHeight="1">
      <c r="A101" s="1">
        <v>2.0130599E7</v>
      </c>
      <c r="B101" s="1" t="s">
        <v>32</v>
      </c>
      <c r="C101" s="1" t="s">
        <v>13</v>
      </c>
      <c r="D101" s="1" t="str">
        <f t="shared" si="1"/>
        <v>201305993134-Objected Oriented Programming through C++</v>
      </c>
      <c r="E101" s="1" t="s">
        <v>20</v>
      </c>
      <c r="F101" s="1">
        <v>10.0</v>
      </c>
    </row>
    <row r="102" ht="14.25" customHeight="1">
      <c r="A102" s="1">
        <v>2.0130599E7</v>
      </c>
      <c r="B102" s="1" t="s">
        <v>32</v>
      </c>
      <c r="C102" s="1" t="s">
        <v>14</v>
      </c>
      <c r="D102" s="1" t="str">
        <f t="shared" si="1"/>
        <v>201305993133-Digital Computer Principles</v>
      </c>
      <c r="E102" s="1" t="s">
        <v>18</v>
      </c>
      <c r="F102" s="1">
        <v>20.0</v>
      </c>
    </row>
    <row r="103" ht="14.25" customHeight="1">
      <c r="A103" s="1">
        <v>2.0130599E7</v>
      </c>
      <c r="B103" s="1" t="s">
        <v>32</v>
      </c>
      <c r="C103" s="1" t="s">
        <v>16</v>
      </c>
      <c r="D103" s="1" t="str">
        <f t="shared" si="1"/>
        <v>201305993132-Database Management System</v>
      </c>
      <c r="E103" s="1" t="s">
        <v>20</v>
      </c>
      <c r="F103" s="1">
        <v>20.0</v>
      </c>
    </row>
    <row r="104" ht="14.25" customHeight="1">
      <c r="A104" s="1">
        <v>2.0130599E7</v>
      </c>
      <c r="B104" s="1" t="s">
        <v>32</v>
      </c>
      <c r="C104" s="1" t="s">
        <v>3</v>
      </c>
      <c r="D104" s="1" t="str">
        <f t="shared" si="1"/>
        <v>201305993131-Computer Architecture</v>
      </c>
      <c r="E104" s="1" t="s">
        <v>20</v>
      </c>
      <c r="F104" s="1">
        <v>9.0</v>
      </c>
    </row>
    <row r="105" ht="14.25" customHeight="1">
      <c r="A105" s="1">
        <v>2.0130599E7</v>
      </c>
      <c r="B105" s="1" t="s">
        <v>32</v>
      </c>
      <c r="C105" s="1" t="s">
        <v>8</v>
      </c>
      <c r="D105" s="1" t="str">
        <f t="shared" si="1"/>
        <v>201305993001-Environmental Science &amp; Disaster Management</v>
      </c>
      <c r="E105" s="1" t="s">
        <v>19</v>
      </c>
      <c r="F105" s="1">
        <v>13.0</v>
      </c>
    </row>
    <row r="106" ht="14.25" customHeight="1">
      <c r="A106" s="1">
        <v>2.0130597E7</v>
      </c>
      <c r="B106" s="1" t="s">
        <v>33</v>
      </c>
      <c r="C106" s="1" t="s">
        <v>10</v>
      </c>
      <c r="D106" s="1" t="str">
        <f t="shared" si="1"/>
        <v>201305973139-Database Management System Lab</v>
      </c>
      <c r="E106" s="1" t="s">
        <v>6</v>
      </c>
      <c r="F106" s="1">
        <v>40.0</v>
      </c>
    </row>
    <row r="107" ht="14.25" customHeight="1">
      <c r="A107" s="1">
        <v>2.0130597E7</v>
      </c>
      <c r="B107" s="1" t="s">
        <v>33</v>
      </c>
      <c r="C107" s="1" t="s">
        <v>11</v>
      </c>
      <c r="D107" s="1" t="str">
        <f t="shared" si="1"/>
        <v>201305973138-Digital Computer Principles Lab</v>
      </c>
      <c r="E107" s="1" t="s">
        <v>9</v>
      </c>
      <c r="F107" s="1">
        <v>39.0</v>
      </c>
    </row>
    <row r="108" ht="14.25" customHeight="1">
      <c r="A108" s="1">
        <v>2.0130597E7</v>
      </c>
      <c r="B108" s="1" t="s">
        <v>33</v>
      </c>
      <c r="C108" s="1" t="s">
        <v>12</v>
      </c>
      <c r="D108" s="1" t="str">
        <f t="shared" si="1"/>
        <v>201305973137-Objected Oriented Programming Lab</v>
      </c>
      <c r="E108" s="1" t="s">
        <v>9</v>
      </c>
      <c r="F108" s="1">
        <v>36.0</v>
      </c>
    </row>
    <row r="109" ht="14.25" customHeight="1">
      <c r="A109" s="1">
        <v>2.0130597E7</v>
      </c>
      <c r="B109" s="1" t="s">
        <v>33</v>
      </c>
      <c r="C109" s="1" t="s">
        <v>13</v>
      </c>
      <c r="D109" s="1" t="str">
        <f t="shared" si="1"/>
        <v>201305973134-Objected Oriented Programming through C++</v>
      </c>
      <c r="E109" s="1" t="s">
        <v>20</v>
      </c>
      <c r="F109" s="1">
        <v>29.0</v>
      </c>
    </row>
    <row r="110" ht="14.25" customHeight="1">
      <c r="A110" s="1">
        <v>2.0130597E7</v>
      </c>
      <c r="B110" s="1" t="s">
        <v>33</v>
      </c>
      <c r="C110" s="1" t="s">
        <v>14</v>
      </c>
      <c r="D110" s="1" t="str">
        <f t="shared" si="1"/>
        <v>201305973133-Digital Computer Principles</v>
      </c>
      <c r="E110" s="1" t="s">
        <v>18</v>
      </c>
      <c r="F110" s="1">
        <v>26.0</v>
      </c>
    </row>
    <row r="111" ht="14.25" customHeight="1">
      <c r="A111" s="1">
        <v>2.0130597E7</v>
      </c>
      <c r="B111" s="1" t="s">
        <v>33</v>
      </c>
      <c r="C111" s="1" t="s">
        <v>16</v>
      </c>
      <c r="D111" s="1" t="str">
        <f t="shared" si="1"/>
        <v>201305973132-Database Management System</v>
      </c>
      <c r="E111" s="1" t="s">
        <v>20</v>
      </c>
      <c r="F111" s="1">
        <v>27.0</v>
      </c>
    </row>
    <row r="112" ht="14.25" customHeight="1">
      <c r="A112" s="1">
        <v>2.0130597E7</v>
      </c>
      <c r="B112" s="1" t="s">
        <v>33</v>
      </c>
      <c r="C112" s="1" t="s">
        <v>3</v>
      </c>
      <c r="D112" s="1" t="str">
        <f t="shared" si="1"/>
        <v>201305973131-Computer Architecture</v>
      </c>
      <c r="E112" s="1" t="s">
        <v>20</v>
      </c>
      <c r="F112" s="1">
        <v>37.0</v>
      </c>
    </row>
    <row r="113" ht="14.25" customHeight="1">
      <c r="A113" s="1">
        <v>2.0130597E7</v>
      </c>
      <c r="B113" s="1" t="s">
        <v>33</v>
      </c>
      <c r="C113" s="1" t="s">
        <v>8</v>
      </c>
      <c r="D113" s="1" t="str">
        <f t="shared" si="1"/>
        <v>201305973001-Environmental Science &amp; Disaster Management</v>
      </c>
      <c r="E113" s="1" t="s">
        <v>20</v>
      </c>
      <c r="F113" s="1">
        <v>23.0</v>
      </c>
    </row>
    <row r="114" ht="14.25" customHeight="1">
      <c r="A114" s="1">
        <v>2.0130596E7</v>
      </c>
      <c r="B114" s="1" t="s">
        <v>34</v>
      </c>
      <c r="C114" s="1" t="s">
        <v>8</v>
      </c>
      <c r="D114" s="1" t="str">
        <f t="shared" si="1"/>
        <v>201305963001-Environmental Science &amp; Disaster Management</v>
      </c>
      <c r="E114" s="1" t="s">
        <v>21</v>
      </c>
      <c r="F114" s="1">
        <v>31.0</v>
      </c>
    </row>
    <row r="115" ht="14.25" customHeight="1">
      <c r="A115" s="1">
        <v>2.0130596E7</v>
      </c>
      <c r="B115" s="1" t="s">
        <v>34</v>
      </c>
      <c r="C115" s="1" t="s">
        <v>10</v>
      </c>
      <c r="D115" s="1" t="str">
        <f t="shared" si="1"/>
        <v>201305963139-Database Management System Lab</v>
      </c>
      <c r="E115" s="1" t="s">
        <v>9</v>
      </c>
      <c r="F115" s="1">
        <v>39.0</v>
      </c>
    </row>
    <row r="116" ht="14.25" customHeight="1">
      <c r="A116" s="1">
        <v>2.0130596E7</v>
      </c>
      <c r="B116" s="1" t="s">
        <v>34</v>
      </c>
      <c r="C116" s="1" t="s">
        <v>11</v>
      </c>
      <c r="D116" s="1" t="str">
        <f t="shared" si="1"/>
        <v>201305963138-Digital Computer Principles Lab</v>
      </c>
      <c r="E116" s="1" t="s">
        <v>21</v>
      </c>
      <c r="F116" s="1">
        <v>34.0</v>
      </c>
    </row>
    <row r="117" ht="14.25" customHeight="1">
      <c r="A117" s="1">
        <v>2.0130596E7</v>
      </c>
      <c r="B117" s="1" t="s">
        <v>34</v>
      </c>
      <c r="C117" s="1" t="s">
        <v>12</v>
      </c>
      <c r="D117" s="1" t="str">
        <f t="shared" si="1"/>
        <v>201305963137-Objected Oriented Programming Lab</v>
      </c>
      <c r="E117" s="1" t="s">
        <v>9</v>
      </c>
      <c r="F117" s="1">
        <v>41.0</v>
      </c>
    </row>
    <row r="118" ht="14.25" customHeight="1">
      <c r="A118" s="1">
        <v>2.0130596E7</v>
      </c>
      <c r="B118" s="1" t="s">
        <v>34</v>
      </c>
      <c r="C118" s="1" t="s">
        <v>13</v>
      </c>
      <c r="D118" s="1" t="str">
        <f t="shared" si="1"/>
        <v>201305963134-Objected Oriented Programming through C++</v>
      </c>
      <c r="E118" s="1" t="s">
        <v>18</v>
      </c>
      <c r="F118" s="1">
        <v>28.0</v>
      </c>
    </row>
    <row r="119" ht="14.25" customHeight="1">
      <c r="A119" s="1">
        <v>2.0130596E7</v>
      </c>
      <c r="B119" s="1" t="s">
        <v>34</v>
      </c>
      <c r="C119" s="1" t="s">
        <v>14</v>
      </c>
      <c r="D119" s="1" t="str">
        <f t="shared" si="1"/>
        <v>201305963133-Digital Computer Principles</v>
      </c>
      <c r="E119" s="1" t="s">
        <v>19</v>
      </c>
      <c r="F119" s="1">
        <v>32.0</v>
      </c>
    </row>
    <row r="120" ht="14.25" customHeight="1">
      <c r="A120" s="1">
        <v>2.0130596E7</v>
      </c>
      <c r="B120" s="1" t="s">
        <v>34</v>
      </c>
      <c r="C120" s="1" t="s">
        <v>16</v>
      </c>
      <c r="D120" s="1" t="str">
        <f t="shared" si="1"/>
        <v>201305963132-Database Management System</v>
      </c>
      <c r="E120" s="1" t="s">
        <v>18</v>
      </c>
      <c r="F120" s="1">
        <v>31.0</v>
      </c>
    </row>
    <row r="121" ht="14.25" customHeight="1">
      <c r="A121" s="1">
        <v>2.0130596E7</v>
      </c>
      <c r="B121" s="1" t="s">
        <v>34</v>
      </c>
      <c r="C121" s="1" t="s">
        <v>3</v>
      </c>
      <c r="D121" s="1" t="str">
        <f t="shared" si="1"/>
        <v>201305963131-Computer Architecture</v>
      </c>
      <c r="E121" s="1" t="s">
        <v>19</v>
      </c>
      <c r="F121" s="1">
        <v>31.0</v>
      </c>
    </row>
    <row r="122" ht="14.25" customHeight="1">
      <c r="A122" s="1">
        <v>2.0130595E7</v>
      </c>
      <c r="B122" s="1" t="s">
        <v>35</v>
      </c>
      <c r="C122" s="1" t="s">
        <v>3</v>
      </c>
      <c r="D122" s="1" t="str">
        <f t="shared" si="1"/>
        <v>201305953131-Computer Architecture</v>
      </c>
      <c r="E122" s="1" t="s">
        <v>20</v>
      </c>
      <c r="F122" s="1">
        <v>9.0</v>
      </c>
    </row>
    <row r="123" ht="14.25" customHeight="1">
      <c r="A123" s="1">
        <v>2.0130595E7</v>
      </c>
      <c r="B123" s="1" t="s">
        <v>35</v>
      </c>
      <c r="C123" s="1" t="s">
        <v>8</v>
      </c>
      <c r="D123" s="1" t="str">
        <f t="shared" si="1"/>
        <v>201305953001-Environmental Science &amp; Disaster Management</v>
      </c>
      <c r="E123" s="1" t="s">
        <v>20</v>
      </c>
      <c r="F123" s="1">
        <v>28.0</v>
      </c>
    </row>
    <row r="124" ht="14.25" customHeight="1">
      <c r="A124" s="1">
        <v>2.0130595E7</v>
      </c>
      <c r="B124" s="1" t="s">
        <v>35</v>
      </c>
      <c r="C124" s="1" t="s">
        <v>10</v>
      </c>
      <c r="D124" s="1" t="str">
        <f t="shared" si="1"/>
        <v>201305953139-Database Management System Lab</v>
      </c>
      <c r="E124" s="1" t="s">
        <v>21</v>
      </c>
      <c r="F124" s="1">
        <v>34.0</v>
      </c>
    </row>
    <row r="125" ht="14.25" customHeight="1">
      <c r="A125" s="1">
        <v>2.0130595E7</v>
      </c>
      <c r="B125" s="1" t="s">
        <v>35</v>
      </c>
      <c r="C125" s="1" t="s">
        <v>11</v>
      </c>
      <c r="D125" s="1" t="str">
        <f t="shared" si="1"/>
        <v>201305953138-Digital Computer Principles Lab</v>
      </c>
      <c r="E125" s="1" t="s">
        <v>21</v>
      </c>
      <c r="F125" s="1">
        <v>38.0</v>
      </c>
    </row>
    <row r="126" ht="14.25" customHeight="1">
      <c r="A126" s="1">
        <v>2.0130595E7</v>
      </c>
      <c r="B126" s="1" t="s">
        <v>35</v>
      </c>
      <c r="C126" s="1" t="s">
        <v>12</v>
      </c>
      <c r="D126" s="1" t="str">
        <f t="shared" si="1"/>
        <v>201305953137-Objected Oriented Programming Lab</v>
      </c>
      <c r="E126" s="1" t="s">
        <v>19</v>
      </c>
      <c r="F126" s="1">
        <v>37.0</v>
      </c>
    </row>
    <row r="127" ht="14.25" customHeight="1">
      <c r="A127" s="1">
        <v>2.0130595E7</v>
      </c>
      <c r="B127" s="1" t="s">
        <v>35</v>
      </c>
      <c r="C127" s="1" t="s">
        <v>13</v>
      </c>
      <c r="D127" s="1" t="str">
        <f t="shared" si="1"/>
        <v>201305953134-Objected Oriented Programming through C++</v>
      </c>
      <c r="E127" s="1" t="s">
        <v>20</v>
      </c>
      <c r="F127" s="1">
        <v>34.0</v>
      </c>
    </row>
    <row r="128" ht="14.25" customHeight="1">
      <c r="A128" s="1">
        <v>2.0130595E7</v>
      </c>
      <c r="B128" s="1" t="s">
        <v>35</v>
      </c>
      <c r="C128" s="1" t="s">
        <v>14</v>
      </c>
      <c r="D128" s="1" t="str">
        <f t="shared" si="1"/>
        <v>201305953133-Digital Computer Principles</v>
      </c>
      <c r="E128" s="1" t="s">
        <v>20</v>
      </c>
      <c r="F128" s="1">
        <v>22.0</v>
      </c>
    </row>
    <row r="129" ht="14.25" customHeight="1">
      <c r="A129" s="1">
        <v>2.0130595E7</v>
      </c>
      <c r="B129" s="1" t="s">
        <v>35</v>
      </c>
      <c r="C129" s="1" t="s">
        <v>16</v>
      </c>
      <c r="D129" s="1" t="str">
        <f t="shared" si="1"/>
        <v>201305953132-Database Management System</v>
      </c>
      <c r="E129" s="1" t="s">
        <v>20</v>
      </c>
      <c r="F129" s="1">
        <v>14.0</v>
      </c>
    </row>
    <row r="130" ht="14.25" customHeight="1">
      <c r="A130" s="1">
        <v>2.0130594E7</v>
      </c>
      <c r="B130" s="1" t="s">
        <v>37</v>
      </c>
      <c r="C130" s="1" t="s">
        <v>13</v>
      </c>
      <c r="D130" s="1" t="str">
        <f t="shared" si="1"/>
        <v>201305943134-Objected Oriented Programming through C++</v>
      </c>
      <c r="E130" s="1" t="s">
        <v>21</v>
      </c>
      <c r="F130" s="1">
        <v>27.0</v>
      </c>
    </row>
    <row r="131" ht="14.25" customHeight="1">
      <c r="A131" s="1">
        <v>2.0130594E7</v>
      </c>
      <c r="B131" s="1" t="s">
        <v>37</v>
      </c>
      <c r="C131" s="1" t="s">
        <v>14</v>
      </c>
      <c r="D131" s="1" t="str">
        <f t="shared" si="1"/>
        <v>201305943133-Digital Computer Principles</v>
      </c>
      <c r="E131" s="1" t="s">
        <v>21</v>
      </c>
      <c r="F131" s="1">
        <v>28.0</v>
      </c>
    </row>
    <row r="132" ht="14.25" customHeight="1">
      <c r="A132" s="1">
        <v>2.0130594E7</v>
      </c>
      <c r="B132" s="1" t="s">
        <v>37</v>
      </c>
      <c r="C132" s="1" t="s">
        <v>16</v>
      </c>
      <c r="D132" s="1" t="str">
        <f t="shared" si="1"/>
        <v>201305943132-Database Management System</v>
      </c>
      <c r="E132" s="1" t="s">
        <v>21</v>
      </c>
      <c r="F132" s="1">
        <v>34.0</v>
      </c>
    </row>
    <row r="133" ht="14.25" customHeight="1">
      <c r="A133" s="1">
        <v>2.0130594E7</v>
      </c>
      <c r="B133" s="1" t="s">
        <v>37</v>
      </c>
      <c r="C133" s="1" t="s">
        <v>3</v>
      </c>
      <c r="D133" s="1" t="str">
        <f t="shared" si="1"/>
        <v>201305943131-Computer Architecture</v>
      </c>
      <c r="E133" s="1" t="s">
        <v>19</v>
      </c>
      <c r="F133" s="1">
        <v>38.0</v>
      </c>
    </row>
    <row r="134" ht="14.25" customHeight="1">
      <c r="A134" s="1">
        <v>2.0130594E7</v>
      </c>
      <c r="B134" s="1" t="s">
        <v>37</v>
      </c>
      <c r="C134" s="1" t="s">
        <v>8</v>
      </c>
      <c r="D134" s="1" t="str">
        <f t="shared" si="1"/>
        <v>201305943001-Environmental Science &amp; Disaster Management</v>
      </c>
      <c r="E134" s="1" t="s">
        <v>9</v>
      </c>
      <c r="F134" s="1">
        <v>37.0</v>
      </c>
    </row>
    <row r="135" ht="14.25" customHeight="1">
      <c r="A135" s="1">
        <v>2.0130594E7</v>
      </c>
      <c r="B135" s="1" t="s">
        <v>37</v>
      </c>
      <c r="C135" s="1" t="s">
        <v>10</v>
      </c>
      <c r="D135" s="1" t="str">
        <f t="shared" si="1"/>
        <v>201305943139-Database Management System Lab</v>
      </c>
      <c r="E135" s="1" t="s">
        <v>21</v>
      </c>
      <c r="F135" s="1">
        <v>32.0</v>
      </c>
    </row>
    <row r="136" ht="14.25" customHeight="1">
      <c r="A136" s="1">
        <v>2.0130594E7</v>
      </c>
      <c r="B136" s="1" t="s">
        <v>37</v>
      </c>
      <c r="C136" s="1" t="s">
        <v>11</v>
      </c>
      <c r="D136" s="1" t="str">
        <f t="shared" si="1"/>
        <v>201305943138-Digital Computer Principles Lab</v>
      </c>
      <c r="E136" s="1" t="s">
        <v>9</v>
      </c>
      <c r="F136" s="1">
        <v>37.0</v>
      </c>
    </row>
    <row r="137" ht="14.25" customHeight="1">
      <c r="A137" s="1">
        <v>2.0130594E7</v>
      </c>
      <c r="B137" s="1" t="s">
        <v>37</v>
      </c>
      <c r="C137" s="1" t="s">
        <v>12</v>
      </c>
      <c r="D137" s="1" t="str">
        <f t="shared" si="1"/>
        <v>201305943137-Objected Oriented Programming Lab</v>
      </c>
      <c r="E137" s="1" t="s">
        <v>21</v>
      </c>
      <c r="F137" s="1">
        <v>36.0</v>
      </c>
    </row>
    <row r="138" ht="14.25" customHeight="1">
      <c r="A138" s="1">
        <v>2.0130593E7</v>
      </c>
      <c r="B138" s="1" t="s">
        <v>38</v>
      </c>
      <c r="C138" s="1" t="s">
        <v>10</v>
      </c>
      <c r="D138" s="1" t="str">
        <f t="shared" si="1"/>
        <v>201305933139-Database Management System Lab</v>
      </c>
      <c r="E138" s="1" t="s">
        <v>21</v>
      </c>
      <c r="F138" s="1">
        <v>36.0</v>
      </c>
    </row>
    <row r="139" ht="14.25" customHeight="1">
      <c r="A139" s="1">
        <v>2.0130593E7</v>
      </c>
      <c r="B139" s="1" t="s">
        <v>38</v>
      </c>
      <c r="C139" s="1" t="s">
        <v>11</v>
      </c>
      <c r="D139" s="1" t="str">
        <f t="shared" si="1"/>
        <v>201305933138-Digital Computer Principles Lab</v>
      </c>
      <c r="E139" s="1" t="s">
        <v>6</v>
      </c>
      <c r="F139" s="1">
        <v>38.0</v>
      </c>
    </row>
    <row r="140" ht="14.25" customHeight="1">
      <c r="A140" s="1">
        <v>2.0130593E7</v>
      </c>
      <c r="B140" s="1" t="s">
        <v>38</v>
      </c>
      <c r="C140" s="1" t="s">
        <v>12</v>
      </c>
      <c r="D140" s="1" t="str">
        <f t="shared" si="1"/>
        <v>201305933137-Objected Oriented Programming Lab</v>
      </c>
      <c r="E140" s="1" t="s">
        <v>6</v>
      </c>
      <c r="F140" s="1">
        <v>42.0</v>
      </c>
    </row>
    <row r="141" ht="14.25" customHeight="1">
      <c r="A141" s="1">
        <v>2.0130593E7</v>
      </c>
      <c r="B141" s="1" t="s">
        <v>38</v>
      </c>
      <c r="C141" s="1" t="s">
        <v>13</v>
      </c>
      <c r="D141" s="1" t="str">
        <f t="shared" si="1"/>
        <v>201305933134-Objected Oriented Programming through C++</v>
      </c>
      <c r="E141" s="1" t="s">
        <v>9</v>
      </c>
      <c r="F141" s="1">
        <v>33.0</v>
      </c>
    </row>
    <row r="142" ht="14.25" customHeight="1">
      <c r="A142" s="1">
        <v>2.0130593E7</v>
      </c>
      <c r="B142" s="1" t="s">
        <v>38</v>
      </c>
      <c r="C142" s="1" t="s">
        <v>14</v>
      </c>
      <c r="D142" s="1" t="str">
        <f t="shared" si="1"/>
        <v>201305933133-Digital Computer Principles</v>
      </c>
      <c r="E142" s="1" t="s">
        <v>21</v>
      </c>
      <c r="F142" s="1">
        <v>36.0</v>
      </c>
    </row>
    <row r="143" ht="14.25" customHeight="1">
      <c r="A143" s="1">
        <v>2.0130593E7</v>
      </c>
      <c r="B143" s="1" t="s">
        <v>38</v>
      </c>
      <c r="C143" s="1" t="s">
        <v>16</v>
      </c>
      <c r="D143" s="1" t="str">
        <f t="shared" si="1"/>
        <v>201305933132-Database Management System</v>
      </c>
      <c r="E143" s="1" t="s">
        <v>9</v>
      </c>
      <c r="F143" s="1">
        <v>35.0</v>
      </c>
    </row>
    <row r="144" ht="14.25" customHeight="1">
      <c r="A144" s="1">
        <v>2.0130593E7</v>
      </c>
      <c r="B144" s="1" t="s">
        <v>38</v>
      </c>
      <c r="C144" s="1" t="s">
        <v>3</v>
      </c>
      <c r="D144" s="1" t="str">
        <f t="shared" si="1"/>
        <v>201305933131-Computer Architecture</v>
      </c>
      <c r="E144" s="1" t="s">
        <v>19</v>
      </c>
      <c r="F144" s="1">
        <v>38.0</v>
      </c>
    </row>
    <row r="145" ht="14.25" customHeight="1">
      <c r="A145" s="1">
        <v>2.0130593E7</v>
      </c>
      <c r="B145" s="1" t="s">
        <v>38</v>
      </c>
      <c r="C145" s="1" t="s">
        <v>8</v>
      </c>
      <c r="D145" s="1" t="str">
        <f t="shared" si="1"/>
        <v>201305933001-Environmental Science &amp; Disaster Management</v>
      </c>
      <c r="E145" s="1" t="s">
        <v>21</v>
      </c>
      <c r="F145" s="1">
        <v>29.0</v>
      </c>
    </row>
    <row r="146" ht="14.25" customHeight="1">
      <c r="A146" s="1">
        <v>2.0130592E7</v>
      </c>
      <c r="B146" s="1" t="s">
        <v>39</v>
      </c>
      <c r="C146" s="1" t="s">
        <v>10</v>
      </c>
      <c r="D146" s="1" t="str">
        <f t="shared" si="1"/>
        <v>201305923139-Database Management System Lab</v>
      </c>
      <c r="E146" s="1" t="s">
        <v>15</v>
      </c>
      <c r="F146" s="1">
        <v>44.0</v>
      </c>
    </row>
    <row r="147" ht="14.25" customHeight="1">
      <c r="A147" s="1">
        <v>2.0130592E7</v>
      </c>
      <c r="B147" s="1" t="s">
        <v>39</v>
      </c>
      <c r="C147" s="1" t="s">
        <v>11</v>
      </c>
      <c r="D147" s="1" t="str">
        <f t="shared" si="1"/>
        <v>201305923138-Digital Computer Principles Lab</v>
      </c>
      <c r="E147" s="1" t="s">
        <v>6</v>
      </c>
      <c r="F147" s="1">
        <v>43.0</v>
      </c>
    </row>
    <row r="148" ht="14.25" customHeight="1">
      <c r="A148" s="1">
        <v>2.0130592E7</v>
      </c>
      <c r="B148" s="1" t="s">
        <v>39</v>
      </c>
      <c r="C148" s="1" t="s">
        <v>12</v>
      </c>
      <c r="D148" s="1" t="str">
        <f t="shared" si="1"/>
        <v>201305923137-Objected Oriented Programming Lab</v>
      </c>
      <c r="E148" s="1" t="s">
        <v>6</v>
      </c>
      <c r="F148" s="1">
        <v>47.0</v>
      </c>
    </row>
    <row r="149" ht="14.25" customHeight="1">
      <c r="A149" s="1">
        <v>2.0130592E7</v>
      </c>
      <c r="B149" s="1" t="s">
        <v>39</v>
      </c>
      <c r="C149" s="1" t="s">
        <v>13</v>
      </c>
      <c r="D149" s="1" t="str">
        <f t="shared" si="1"/>
        <v>201305923134-Objected Oriented Programming through C++</v>
      </c>
      <c r="E149" s="1" t="s">
        <v>9</v>
      </c>
      <c r="F149" s="1">
        <v>34.0</v>
      </c>
    </row>
    <row r="150" ht="14.25" customHeight="1">
      <c r="A150" s="1">
        <v>2.0130592E7</v>
      </c>
      <c r="B150" s="1" t="s">
        <v>39</v>
      </c>
      <c r="C150" s="1" t="s">
        <v>14</v>
      </c>
      <c r="D150" s="1" t="str">
        <f t="shared" si="1"/>
        <v>201305923133-Digital Computer Principles</v>
      </c>
      <c r="E150" s="1" t="s">
        <v>9</v>
      </c>
      <c r="F150" s="1">
        <v>34.0</v>
      </c>
    </row>
    <row r="151" ht="14.25" customHeight="1">
      <c r="A151" s="1">
        <v>2.0130592E7</v>
      </c>
      <c r="B151" s="1" t="s">
        <v>39</v>
      </c>
      <c r="C151" s="1" t="s">
        <v>16</v>
      </c>
      <c r="D151" s="1" t="str">
        <f t="shared" si="1"/>
        <v>201305923132-Database Management System</v>
      </c>
      <c r="E151" s="1" t="s">
        <v>21</v>
      </c>
      <c r="F151" s="1">
        <v>30.0</v>
      </c>
    </row>
    <row r="152" ht="14.25" customHeight="1">
      <c r="A152" s="1">
        <v>2.0130592E7</v>
      </c>
      <c r="B152" s="1" t="s">
        <v>39</v>
      </c>
      <c r="C152" s="1" t="s">
        <v>3</v>
      </c>
      <c r="D152" s="1" t="str">
        <f t="shared" si="1"/>
        <v>201305923131-Computer Architecture</v>
      </c>
      <c r="E152" s="1" t="s">
        <v>18</v>
      </c>
      <c r="F152" s="1">
        <v>26.0</v>
      </c>
    </row>
    <row r="153" ht="14.25" customHeight="1">
      <c r="A153" s="1">
        <v>2.0130592E7</v>
      </c>
      <c r="B153" s="1" t="s">
        <v>39</v>
      </c>
      <c r="C153" s="1" t="s">
        <v>8</v>
      </c>
      <c r="D153" s="1" t="str">
        <f t="shared" si="1"/>
        <v>201305923001-Environmental Science &amp; Disaster Management</v>
      </c>
      <c r="E153" s="1" t="s">
        <v>19</v>
      </c>
      <c r="F153" s="1">
        <v>25.0</v>
      </c>
    </row>
    <row r="154" ht="14.25" customHeight="1">
      <c r="A154" s="1">
        <v>2.0130591E7</v>
      </c>
      <c r="B154" s="1" t="s">
        <v>40</v>
      </c>
      <c r="C154" s="1" t="s">
        <v>12</v>
      </c>
      <c r="D154" s="1" t="str">
        <f t="shared" si="1"/>
        <v>201305913137-Objected Oriented Programming Lab</v>
      </c>
      <c r="E154" s="1" t="s">
        <v>6</v>
      </c>
      <c r="F154" s="1">
        <v>47.0</v>
      </c>
    </row>
    <row r="155" ht="14.25" customHeight="1">
      <c r="A155" s="1">
        <v>2.0130591E7</v>
      </c>
      <c r="B155" s="1" t="s">
        <v>40</v>
      </c>
      <c r="C155" s="1" t="s">
        <v>13</v>
      </c>
      <c r="D155" s="1" t="str">
        <f t="shared" si="1"/>
        <v>201305913134-Objected Oriented Programming through C++</v>
      </c>
      <c r="E155" s="1" t="s">
        <v>6</v>
      </c>
      <c r="F155" s="1">
        <v>37.0</v>
      </c>
    </row>
    <row r="156" ht="14.25" customHeight="1">
      <c r="A156" s="1">
        <v>2.0130591E7</v>
      </c>
      <c r="B156" s="1" t="s">
        <v>40</v>
      </c>
      <c r="C156" s="1" t="s">
        <v>14</v>
      </c>
      <c r="D156" s="1" t="str">
        <f t="shared" si="1"/>
        <v>201305913133-Digital Computer Principles</v>
      </c>
      <c r="E156" s="1" t="s">
        <v>19</v>
      </c>
      <c r="F156" s="1">
        <v>30.0</v>
      </c>
    </row>
    <row r="157" ht="14.25" customHeight="1">
      <c r="A157" s="1">
        <v>2.0130591E7</v>
      </c>
      <c r="B157" s="1" t="s">
        <v>40</v>
      </c>
      <c r="C157" s="1" t="s">
        <v>16</v>
      </c>
      <c r="D157" s="1" t="str">
        <f t="shared" si="1"/>
        <v>201305913132-Database Management System</v>
      </c>
      <c r="E157" s="1" t="s">
        <v>21</v>
      </c>
      <c r="F157" s="1">
        <v>38.0</v>
      </c>
    </row>
    <row r="158" ht="14.25" customHeight="1">
      <c r="A158" s="1">
        <v>2.0130591E7</v>
      </c>
      <c r="B158" s="1" t="s">
        <v>40</v>
      </c>
      <c r="C158" s="1" t="s">
        <v>3</v>
      </c>
      <c r="D158" s="1" t="str">
        <f t="shared" si="1"/>
        <v>201305913131-Computer Architecture</v>
      </c>
      <c r="E158" s="1" t="s">
        <v>21</v>
      </c>
      <c r="F158" s="1">
        <v>40.0</v>
      </c>
    </row>
    <row r="159" ht="14.25" customHeight="1">
      <c r="A159" s="1">
        <v>2.0130591E7</v>
      </c>
      <c r="B159" s="1" t="s">
        <v>40</v>
      </c>
      <c r="C159" s="1" t="s">
        <v>8</v>
      </c>
      <c r="D159" s="1" t="str">
        <f t="shared" si="1"/>
        <v>201305913001-Environmental Science &amp; Disaster Management</v>
      </c>
      <c r="E159" s="1" t="s">
        <v>21</v>
      </c>
      <c r="F159" s="1">
        <v>31.0</v>
      </c>
    </row>
    <row r="160" ht="14.25" customHeight="1">
      <c r="A160" s="1">
        <v>2.0130591E7</v>
      </c>
      <c r="B160" s="1" t="s">
        <v>40</v>
      </c>
      <c r="C160" s="1" t="s">
        <v>10</v>
      </c>
      <c r="D160" s="1" t="str">
        <f t="shared" si="1"/>
        <v>201305913139-Database Management System Lab</v>
      </c>
      <c r="E160" s="1" t="s">
        <v>6</v>
      </c>
      <c r="F160" s="1">
        <v>41.0</v>
      </c>
    </row>
    <row r="161" ht="14.25" customHeight="1">
      <c r="A161" s="1">
        <v>2.0130591E7</v>
      </c>
      <c r="B161" s="1" t="s">
        <v>40</v>
      </c>
      <c r="C161" s="1" t="s">
        <v>11</v>
      </c>
      <c r="D161" s="1" t="str">
        <f t="shared" si="1"/>
        <v>201305913138-Digital Computer Principles Lab</v>
      </c>
      <c r="E161" s="1" t="s">
        <v>6</v>
      </c>
      <c r="F161" s="1">
        <v>44.0</v>
      </c>
    </row>
    <row r="162" ht="14.25" customHeight="1">
      <c r="A162" s="1">
        <v>2.013059E7</v>
      </c>
      <c r="B162" s="1" t="s">
        <v>41</v>
      </c>
      <c r="C162" s="1" t="s">
        <v>10</v>
      </c>
      <c r="D162" s="1" t="str">
        <f t="shared" si="1"/>
        <v>201305903139-Database Management System Lab</v>
      </c>
      <c r="E162" s="1" t="s">
        <v>21</v>
      </c>
      <c r="F162" s="1">
        <v>34.0</v>
      </c>
    </row>
    <row r="163" ht="14.25" customHeight="1">
      <c r="A163" s="1">
        <v>2.013059E7</v>
      </c>
      <c r="B163" s="1" t="s">
        <v>41</v>
      </c>
      <c r="C163" s="1" t="s">
        <v>11</v>
      </c>
      <c r="D163" s="1" t="str">
        <f t="shared" si="1"/>
        <v>201305903138-Digital Computer Principles Lab</v>
      </c>
      <c r="E163" s="1" t="s">
        <v>19</v>
      </c>
      <c r="F163" s="1">
        <v>24.0</v>
      </c>
    </row>
    <row r="164" ht="14.25" customHeight="1">
      <c r="A164" s="1">
        <v>2.013059E7</v>
      </c>
      <c r="B164" s="1" t="s">
        <v>41</v>
      </c>
      <c r="C164" s="1" t="s">
        <v>12</v>
      </c>
      <c r="D164" s="1" t="str">
        <f t="shared" si="1"/>
        <v>201305903137-Objected Oriented Programming Lab</v>
      </c>
      <c r="E164" s="1" t="s">
        <v>19</v>
      </c>
      <c r="F164" s="1">
        <v>32.0</v>
      </c>
    </row>
    <row r="165" ht="14.25" customHeight="1">
      <c r="A165" s="1">
        <v>2.013059E7</v>
      </c>
      <c r="B165" s="1" t="s">
        <v>41</v>
      </c>
      <c r="C165" s="1" t="s">
        <v>13</v>
      </c>
      <c r="D165" s="1" t="str">
        <f t="shared" si="1"/>
        <v>201305903134-Objected Oriented Programming through C++</v>
      </c>
      <c r="E165" s="1" t="s">
        <v>20</v>
      </c>
      <c r="F165" s="1">
        <v>26.0</v>
      </c>
    </row>
    <row r="166" ht="14.25" customHeight="1">
      <c r="A166" s="1">
        <v>2.013059E7</v>
      </c>
      <c r="B166" s="1" t="s">
        <v>41</v>
      </c>
      <c r="C166" s="1" t="s">
        <v>14</v>
      </c>
      <c r="D166" s="1" t="str">
        <f t="shared" si="1"/>
        <v>201305903133-Digital Computer Principles</v>
      </c>
      <c r="E166" s="1" t="s">
        <v>20</v>
      </c>
      <c r="F166" s="1">
        <v>21.0</v>
      </c>
    </row>
    <row r="167" ht="14.25" customHeight="1">
      <c r="A167" s="1">
        <v>2.013059E7</v>
      </c>
      <c r="B167" s="1" t="s">
        <v>41</v>
      </c>
      <c r="C167" s="1" t="s">
        <v>16</v>
      </c>
      <c r="D167" s="1" t="str">
        <f t="shared" si="1"/>
        <v>201305903132-Database Management System</v>
      </c>
      <c r="E167" s="1" t="s">
        <v>21</v>
      </c>
      <c r="F167" s="1">
        <v>37.0</v>
      </c>
    </row>
    <row r="168" ht="14.25" customHeight="1">
      <c r="A168" s="1">
        <v>2.013059E7</v>
      </c>
      <c r="B168" s="1" t="s">
        <v>41</v>
      </c>
      <c r="C168" s="1" t="s">
        <v>3</v>
      </c>
      <c r="D168" s="1" t="str">
        <f t="shared" si="1"/>
        <v>201305903131-Computer Architecture</v>
      </c>
      <c r="E168" s="1" t="s">
        <v>20</v>
      </c>
      <c r="F168" s="1">
        <v>32.0</v>
      </c>
    </row>
    <row r="169" ht="14.25" customHeight="1">
      <c r="A169" s="1">
        <v>2.013059E7</v>
      </c>
      <c r="B169" s="1" t="s">
        <v>41</v>
      </c>
      <c r="C169" s="1" t="s">
        <v>8</v>
      </c>
      <c r="D169" s="1" t="str">
        <f t="shared" si="1"/>
        <v>201305903001-Environmental Science &amp; Disaster Management</v>
      </c>
      <c r="E169" s="1" t="s">
        <v>21</v>
      </c>
      <c r="F169" s="1">
        <v>26.0</v>
      </c>
    </row>
    <row r="170" ht="14.25" customHeight="1">
      <c r="A170" s="1">
        <v>2.0130589E7</v>
      </c>
      <c r="B170" s="1" t="s">
        <v>42</v>
      </c>
      <c r="C170" s="1" t="s">
        <v>16</v>
      </c>
      <c r="D170" s="1" t="str">
        <f t="shared" si="1"/>
        <v>201305893132-Database Management System</v>
      </c>
      <c r="E170" s="1" t="s">
        <v>20</v>
      </c>
      <c r="F170" s="1">
        <v>22.0</v>
      </c>
    </row>
    <row r="171" ht="14.25" customHeight="1">
      <c r="A171" s="1">
        <v>2.0130589E7</v>
      </c>
      <c r="B171" s="1" t="s">
        <v>42</v>
      </c>
      <c r="C171" s="1" t="s">
        <v>3</v>
      </c>
      <c r="D171" s="1" t="str">
        <f t="shared" si="1"/>
        <v>201305893131-Computer Architecture</v>
      </c>
      <c r="E171" s="1" t="s">
        <v>20</v>
      </c>
      <c r="F171" s="1">
        <v>30.0</v>
      </c>
    </row>
    <row r="172" ht="14.25" customHeight="1">
      <c r="A172" s="1">
        <v>2.0130589E7</v>
      </c>
      <c r="B172" s="1" t="s">
        <v>42</v>
      </c>
      <c r="C172" s="1" t="s">
        <v>8</v>
      </c>
      <c r="D172" s="1" t="str">
        <f t="shared" si="1"/>
        <v>201305893001-Environmental Science &amp; Disaster Management</v>
      </c>
      <c r="E172" s="1" t="s">
        <v>18</v>
      </c>
      <c r="F172" s="1">
        <v>21.0</v>
      </c>
    </row>
    <row r="173" ht="14.25" customHeight="1">
      <c r="A173" s="1">
        <v>2.0130589E7</v>
      </c>
      <c r="B173" s="1" t="s">
        <v>42</v>
      </c>
      <c r="C173" s="1" t="s">
        <v>10</v>
      </c>
      <c r="D173" s="1" t="str">
        <f t="shared" si="1"/>
        <v>201305893139-Database Management System Lab</v>
      </c>
      <c r="E173" s="1" t="s">
        <v>21</v>
      </c>
      <c r="F173" s="1">
        <v>32.0</v>
      </c>
    </row>
    <row r="174" ht="14.25" customHeight="1">
      <c r="A174" s="1">
        <v>2.0130589E7</v>
      </c>
      <c r="B174" s="1" t="s">
        <v>42</v>
      </c>
      <c r="C174" s="1" t="s">
        <v>11</v>
      </c>
      <c r="D174" s="1" t="str">
        <f t="shared" si="1"/>
        <v>201305893138-Digital Computer Principles Lab</v>
      </c>
      <c r="E174" s="1" t="s">
        <v>19</v>
      </c>
      <c r="F174" s="1">
        <v>23.0</v>
      </c>
    </row>
    <row r="175" ht="14.25" customHeight="1">
      <c r="A175" s="1">
        <v>2.0130589E7</v>
      </c>
      <c r="B175" s="1" t="s">
        <v>42</v>
      </c>
      <c r="C175" s="1" t="s">
        <v>12</v>
      </c>
      <c r="D175" s="1" t="str">
        <f t="shared" si="1"/>
        <v>201305893137-Objected Oriented Programming Lab</v>
      </c>
      <c r="E175" s="1" t="s">
        <v>19</v>
      </c>
      <c r="F175" s="1">
        <v>27.0</v>
      </c>
    </row>
    <row r="176" ht="14.25" customHeight="1">
      <c r="A176" s="1">
        <v>2.0130589E7</v>
      </c>
      <c r="B176" s="1" t="s">
        <v>42</v>
      </c>
      <c r="C176" s="1" t="s">
        <v>13</v>
      </c>
      <c r="D176" s="1" t="str">
        <f t="shared" si="1"/>
        <v>201305893134-Objected Oriented Programming through C++</v>
      </c>
      <c r="E176" s="1" t="s">
        <v>20</v>
      </c>
      <c r="F176" s="1">
        <v>28.0</v>
      </c>
    </row>
    <row r="177" ht="14.25" customHeight="1">
      <c r="A177" s="1">
        <v>2.0130589E7</v>
      </c>
      <c r="B177" s="1" t="s">
        <v>42</v>
      </c>
      <c r="C177" s="1" t="s">
        <v>14</v>
      </c>
      <c r="D177" s="1" t="str">
        <f t="shared" si="1"/>
        <v>201305893133-Digital Computer Principles</v>
      </c>
      <c r="E177" s="1" t="s">
        <v>20</v>
      </c>
      <c r="F177" s="1">
        <v>31.0</v>
      </c>
    </row>
    <row r="178" ht="14.25" customHeight="1">
      <c r="A178" s="1">
        <v>2.0130588E7</v>
      </c>
      <c r="B178" s="1" t="s">
        <v>43</v>
      </c>
      <c r="C178" s="1" t="s">
        <v>12</v>
      </c>
      <c r="D178" s="1" t="str">
        <f t="shared" si="1"/>
        <v>201305883137-Objected Oriented Programming Lab</v>
      </c>
      <c r="E178" s="1" t="s">
        <v>19</v>
      </c>
      <c r="F178" s="1">
        <v>27.0</v>
      </c>
    </row>
    <row r="179" ht="14.25" customHeight="1">
      <c r="A179" s="1">
        <v>2.0130588E7</v>
      </c>
      <c r="B179" s="1" t="s">
        <v>43</v>
      </c>
      <c r="C179" s="1" t="s">
        <v>13</v>
      </c>
      <c r="D179" s="1" t="str">
        <f t="shared" si="1"/>
        <v>201305883134-Objected Oriented Programming through C++</v>
      </c>
      <c r="E179" s="1" t="s">
        <v>21</v>
      </c>
      <c r="F179" s="1">
        <v>32.0</v>
      </c>
    </row>
    <row r="180" ht="14.25" customHeight="1">
      <c r="A180" s="1">
        <v>2.0130588E7</v>
      </c>
      <c r="B180" s="1" t="s">
        <v>43</v>
      </c>
      <c r="C180" s="1" t="s">
        <v>14</v>
      </c>
      <c r="D180" s="1" t="str">
        <f t="shared" si="1"/>
        <v>201305883133-Digital Computer Principles</v>
      </c>
      <c r="E180" s="1" t="s">
        <v>21</v>
      </c>
      <c r="F180" s="1">
        <v>41.0</v>
      </c>
    </row>
    <row r="181" ht="14.25" customHeight="1">
      <c r="A181" s="1">
        <v>2.0130588E7</v>
      </c>
      <c r="B181" s="1" t="s">
        <v>43</v>
      </c>
      <c r="C181" s="1" t="s">
        <v>16</v>
      </c>
      <c r="D181" s="1" t="str">
        <f t="shared" si="1"/>
        <v>201305883132-Database Management System</v>
      </c>
      <c r="E181" s="1" t="s">
        <v>9</v>
      </c>
      <c r="F181" s="1">
        <v>38.0</v>
      </c>
    </row>
    <row r="182" ht="14.25" customHeight="1">
      <c r="A182" s="1">
        <v>2.0130588E7</v>
      </c>
      <c r="B182" s="1" t="s">
        <v>43</v>
      </c>
      <c r="C182" s="1" t="s">
        <v>3</v>
      </c>
      <c r="D182" s="1" t="str">
        <f t="shared" si="1"/>
        <v>201305883131-Computer Architecture</v>
      </c>
      <c r="E182" s="1" t="s">
        <v>21</v>
      </c>
      <c r="F182" s="1">
        <v>44.0</v>
      </c>
    </row>
    <row r="183" ht="14.25" customHeight="1">
      <c r="A183" s="1">
        <v>2.0130588E7</v>
      </c>
      <c r="B183" s="1" t="s">
        <v>43</v>
      </c>
      <c r="C183" s="1" t="s">
        <v>8</v>
      </c>
      <c r="D183" s="1" t="str">
        <f t="shared" si="1"/>
        <v>201305883001-Environmental Science &amp; Disaster Management</v>
      </c>
      <c r="E183" s="1" t="s">
        <v>9</v>
      </c>
      <c r="F183" s="1">
        <v>38.0</v>
      </c>
    </row>
    <row r="184" ht="14.25" customHeight="1">
      <c r="A184" s="1">
        <v>2.0130588E7</v>
      </c>
      <c r="B184" s="1" t="s">
        <v>43</v>
      </c>
      <c r="C184" s="1" t="s">
        <v>10</v>
      </c>
      <c r="D184" s="1" t="str">
        <f t="shared" si="1"/>
        <v>201305883139-Database Management System Lab</v>
      </c>
      <c r="E184" s="1" t="s">
        <v>9</v>
      </c>
      <c r="F184" s="1">
        <v>40.0</v>
      </c>
    </row>
    <row r="185" ht="14.25" customHeight="1">
      <c r="A185" s="1">
        <v>2.0130588E7</v>
      </c>
      <c r="B185" s="1" t="s">
        <v>43</v>
      </c>
      <c r="C185" s="1" t="s">
        <v>11</v>
      </c>
      <c r="D185" s="1" t="str">
        <f t="shared" si="1"/>
        <v>201305883138-Digital Computer Principles Lab</v>
      </c>
      <c r="E185" s="1" t="s">
        <v>9</v>
      </c>
      <c r="F185" s="1">
        <v>36.0</v>
      </c>
    </row>
    <row r="186" ht="14.25" customHeight="1">
      <c r="A186" s="1">
        <v>2.0130587E7</v>
      </c>
      <c r="B186" s="1" t="s">
        <v>44</v>
      </c>
      <c r="C186" s="1" t="s">
        <v>12</v>
      </c>
      <c r="D186" s="1" t="str">
        <f t="shared" si="1"/>
        <v>201305873137-Objected Oriented Programming Lab</v>
      </c>
      <c r="E186" s="1" t="s">
        <v>21</v>
      </c>
      <c r="F186" s="1">
        <v>31.0</v>
      </c>
    </row>
    <row r="187" ht="14.25" customHeight="1">
      <c r="A187" s="1">
        <v>2.0130587E7</v>
      </c>
      <c r="B187" s="1" t="s">
        <v>44</v>
      </c>
      <c r="C187" s="1" t="s">
        <v>13</v>
      </c>
      <c r="D187" s="1" t="str">
        <f t="shared" si="1"/>
        <v>201305873134-Objected Oriented Programming through C++</v>
      </c>
      <c r="E187" s="1" t="s">
        <v>18</v>
      </c>
      <c r="F187" s="1">
        <v>24.0</v>
      </c>
    </row>
    <row r="188" ht="14.25" customHeight="1">
      <c r="A188" s="1">
        <v>2.0130587E7</v>
      </c>
      <c r="B188" s="1" t="s">
        <v>44</v>
      </c>
      <c r="C188" s="1" t="s">
        <v>14</v>
      </c>
      <c r="D188" s="1" t="str">
        <f t="shared" si="1"/>
        <v>201305873133-Digital Computer Principles</v>
      </c>
      <c r="E188" s="1" t="s">
        <v>20</v>
      </c>
      <c r="F188" s="1">
        <v>26.0</v>
      </c>
    </row>
    <row r="189" ht="14.25" customHeight="1">
      <c r="A189" s="1">
        <v>2.0130587E7</v>
      </c>
      <c r="B189" s="1" t="s">
        <v>44</v>
      </c>
      <c r="C189" s="1" t="s">
        <v>16</v>
      </c>
      <c r="D189" s="1" t="str">
        <f t="shared" si="1"/>
        <v>201305873132-Database Management System</v>
      </c>
      <c r="E189" s="1" t="s">
        <v>18</v>
      </c>
      <c r="F189" s="1">
        <v>29.0</v>
      </c>
    </row>
    <row r="190" ht="14.25" customHeight="1">
      <c r="A190" s="1">
        <v>2.0130587E7</v>
      </c>
      <c r="B190" s="1" t="s">
        <v>44</v>
      </c>
      <c r="C190" s="1" t="s">
        <v>3</v>
      </c>
      <c r="D190" s="1" t="str">
        <f t="shared" si="1"/>
        <v>201305873131-Computer Architecture</v>
      </c>
      <c r="E190" s="1" t="s">
        <v>20</v>
      </c>
      <c r="F190" s="1">
        <v>36.0</v>
      </c>
    </row>
    <row r="191" ht="14.25" customHeight="1">
      <c r="A191" s="1">
        <v>2.0130587E7</v>
      </c>
      <c r="B191" s="1" t="s">
        <v>44</v>
      </c>
      <c r="C191" s="1" t="s">
        <v>8</v>
      </c>
      <c r="D191" s="1" t="str">
        <f t="shared" si="1"/>
        <v>201305873001-Environmental Science &amp; Disaster Management</v>
      </c>
      <c r="E191" s="1" t="s">
        <v>21</v>
      </c>
      <c r="F191" s="1">
        <v>27.0</v>
      </c>
    </row>
    <row r="192" ht="14.25" customHeight="1">
      <c r="A192" s="1">
        <v>2.0130587E7</v>
      </c>
      <c r="B192" s="1" t="s">
        <v>44</v>
      </c>
      <c r="C192" s="1" t="s">
        <v>10</v>
      </c>
      <c r="D192" s="1" t="str">
        <f t="shared" si="1"/>
        <v>201305873139-Database Management System Lab</v>
      </c>
      <c r="E192" s="1" t="s">
        <v>6</v>
      </c>
      <c r="F192" s="1">
        <v>41.0</v>
      </c>
    </row>
    <row r="193" ht="14.25" customHeight="1">
      <c r="A193" s="1">
        <v>2.0130587E7</v>
      </c>
      <c r="B193" s="1" t="s">
        <v>44</v>
      </c>
      <c r="C193" s="1" t="s">
        <v>11</v>
      </c>
      <c r="D193" s="1" t="str">
        <f t="shared" si="1"/>
        <v>201305873138-Digital Computer Principles Lab</v>
      </c>
      <c r="E193" s="1" t="s">
        <v>19</v>
      </c>
      <c r="F193" s="1">
        <v>22.0</v>
      </c>
    </row>
    <row r="194" ht="14.25" customHeight="1">
      <c r="A194" s="1">
        <v>2.0130586E7</v>
      </c>
      <c r="B194" s="1" t="s">
        <v>45</v>
      </c>
      <c r="C194" s="1" t="s">
        <v>14</v>
      </c>
      <c r="D194" s="1" t="str">
        <f t="shared" si="1"/>
        <v>201305863133-Digital Computer Principles</v>
      </c>
      <c r="E194" s="1" t="s">
        <v>18</v>
      </c>
      <c r="F194" s="1">
        <v>23.0</v>
      </c>
    </row>
    <row r="195" ht="14.25" customHeight="1">
      <c r="A195" s="1">
        <v>2.0130586E7</v>
      </c>
      <c r="B195" s="1" t="s">
        <v>45</v>
      </c>
      <c r="C195" s="1" t="s">
        <v>16</v>
      </c>
      <c r="D195" s="1" t="str">
        <f t="shared" si="1"/>
        <v>201305863132-Database Management System</v>
      </c>
      <c r="E195" s="1" t="s">
        <v>19</v>
      </c>
      <c r="F195" s="1">
        <v>24.0</v>
      </c>
    </row>
    <row r="196" ht="14.25" customHeight="1">
      <c r="A196" s="1">
        <v>2.0130586E7</v>
      </c>
      <c r="B196" s="1" t="s">
        <v>45</v>
      </c>
      <c r="C196" s="1" t="s">
        <v>3</v>
      </c>
      <c r="D196" s="1" t="str">
        <f t="shared" si="1"/>
        <v>201305863131-Computer Architecture</v>
      </c>
      <c r="E196" s="1" t="s">
        <v>18</v>
      </c>
      <c r="F196" s="1">
        <v>24.0</v>
      </c>
    </row>
    <row r="197" ht="14.25" customHeight="1">
      <c r="A197" s="1">
        <v>2.0130586E7</v>
      </c>
      <c r="B197" s="1" t="s">
        <v>45</v>
      </c>
      <c r="C197" s="1" t="s">
        <v>8</v>
      </c>
      <c r="D197" s="1" t="str">
        <f t="shared" si="1"/>
        <v>201305863001-Environmental Science &amp; Disaster Management</v>
      </c>
      <c r="E197" s="1" t="s">
        <v>19</v>
      </c>
      <c r="F197" s="1">
        <v>22.0</v>
      </c>
    </row>
    <row r="198" ht="14.25" customHeight="1">
      <c r="A198" s="1">
        <v>2.0130586E7</v>
      </c>
      <c r="B198" s="1" t="s">
        <v>45</v>
      </c>
      <c r="C198" s="1" t="s">
        <v>10</v>
      </c>
      <c r="D198" s="1" t="str">
        <f t="shared" si="1"/>
        <v>201305863139-Database Management System Lab</v>
      </c>
      <c r="E198" s="1" t="s">
        <v>9</v>
      </c>
      <c r="F198" s="1">
        <v>28.0</v>
      </c>
    </row>
    <row r="199" ht="14.25" customHeight="1">
      <c r="A199" s="1">
        <v>2.0130586E7</v>
      </c>
      <c r="B199" s="1" t="s">
        <v>45</v>
      </c>
      <c r="C199" s="1" t="s">
        <v>11</v>
      </c>
      <c r="D199" s="1" t="str">
        <f t="shared" si="1"/>
        <v>201305863138-Digital Computer Principles Lab</v>
      </c>
      <c r="E199" s="1" t="s">
        <v>18</v>
      </c>
      <c r="F199" s="1">
        <v>20.0</v>
      </c>
    </row>
    <row r="200" ht="14.25" customHeight="1">
      <c r="A200" s="1">
        <v>2.0130586E7</v>
      </c>
      <c r="B200" s="1" t="s">
        <v>45</v>
      </c>
      <c r="C200" s="1" t="s">
        <v>12</v>
      </c>
      <c r="D200" s="1" t="str">
        <f t="shared" si="1"/>
        <v>201305863137-Objected Oriented Programming Lab</v>
      </c>
      <c r="E200" s="1" t="s">
        <v>19</v>
      </c>
      <c r="F200" s="1">
        <v>33.0</v>
      </c>
    </row>
    <row r="201" ht="14.25" customHeight="1">
      <c r="A201" s="1">
        <v>2.0130586E7</v>
      </c>
      <c r="B201" s="1" t="s">
        <v>45</v>
      </c>
      <c r="C201" s="1" t="s">
        <v>13</v>
      </c>
      <c r="D201" s="1" t="str">
        <f t="shared" si="1"/>
        <v>201305863134-Objected Oriented Programming through C++</v>
      </c>
      <c r="E201" s="1" t="s">
        <v>19</v>
      </c>
      <c r="F201" s="1">
        <v>20.0</v>
      </c>
    </row>
    <row r="202" ht="14.25" customHeight="1">
      <c r="A202" s="1">
        <v>2.0130585E7</v>
      </c>
      <c r="B202" s="1" t="s">
        <v>46</v>
      </c>
      <c r="C202" s="1" t="s">
        <v>14</v>
      </c>
      <c r="D202" s="1" t="str">
        <f t="shared" si="1"/>
        <v>201305853133-Digital Computer Principles</v>
      </c>
      <c r="E202" s="1" t="s">
        <v>20</v>
      </c>
      <c r="F202" s="1">
        <v>24.0</v>
      </c>
    </row>
    <row r="203" ht="14.25" customHeight="1">
      <c r="A203" s="1">
        <v>2.0130585E7</v>
      </c>
      <c r="B203" s="1" t="s">
        <v>46</v>
      </c>
      <c r="C203" s="1" t="s">
        <v>16</v>
      </c>
      <c r="D203" s="1" t="str">
        <f t="shared" si="1"/>
        <v>201305853132-Database Management System</v>
      </c>
      <c r="E203" s="1" t="s">
        <v>18</v>
      </c>
      <c r="F203" s="1">
        <v>32.0</v>
      </c>
    </row>
    <row r="204" ht="14.25" customHeight="1">
      <c r="A204" s="1">
        <v>2.0130585E7</v>
      </c>
      <c r="B204" s="1" t="s">
        <v>46</v>
      </c>
      <c r="C204" s="1" t="s">
        <v>3</v>
      </c>
      <c r="D204" s="1" t="str">
        <f t="shared" si="1"/>
        <v>201305853131-Computer Architecture</v>
      </c>
      <c r="E204" s="1" t="s">
        <v>20</v>
      </c>
      <c r="F204" s="1">
        <v>35.0</v>
      </c>
    </row>
    <row r="205" ht="14.25" customHeight="1">
      <c r="A205" s="1">
        <v>2.0130585E7</v>
      </c>
      <c r="B205" s="1" t="s">
        <v>46</v>
      </c>
      <c r="C205" s="1" t="s">
        <v>8</v>
      </c>
      <c r="D205" s="1" t="str">
        <f t="shared" si="1"/>
        <v>201305853001-Environmental Science &amp; Disaster Management</v>
      </c>
      <c r="E205" s="1" t="s">
        <v>9</v>
      </c>
      <c r="F205" s="1">
        <v>36.0</v>
      </c>
    </row>
    <row r="206" ht="14.25" customHeight="1">
      <c r="A206" s="1">
        <v>2.0130585E7</v>
      </c>
      <c r="B206" s="1" t="s">
        <v>46</v>
      </c>
      <c r="C206" s="1" t="s">
        <v>10</v>
      </c>
      <c r="D206" s="1" t="str">
        <f t="shared" si="1"/>
        <v>201305853139-Database Management System Lab</v>
      </c>
      <c r="E206" s="1" t="s">
        <v>21</v>
      </c>
      <c r="F206" s="1">
        <v>33.0</v>
      </c>
    </row>
    <row r="207" ht="14.25" customHeight="1">
      <c r="A207" s="1">
        <v>2.0130585E7</v>
      </c>
      <c r="B207" s="1" t="s">
        <v>46</v>
      </c>
      <c r="C207" s="1" t="s">
        <v>11</v>
      </c>
      <c r="D207" s="1" t="str">
        <f t="shared" si="1"/>
        <v>201305853138-Digital Computer Principles Lab</v>
      </c>
      <c r="E207" s="1" t="s">
        <v>21</v>
      </c>
      <c r="F207" s="1">
        <v>33.0</v>
      </c>
    </row>
    <row r="208" ht="14.25" customHeight="1">
      <c r="A208" s="1">
        <v>2.0130585E7</v>
      </c>
      <c r="B208" s="1" t="s">
        <v>46</v>
      </c>
      <c r="C208" s="1" t="s">
        <v>12</v>
      </c>
      <c r="D208" s="1" t="str">
        <f t="shared" si="1"/>
        <v>201305853137-Objected Oriented Programming Lab</v>
      </c>
      <c r="E208" s="1" t="s">
        <v>21</v>
      </c>
      <c r="F208" s="1">
        <v>34.0</v>
      </c>
    </row>
    <row r="209" ht="14.25" customHeight="1">
      <c r="A209" s="1">
        <v>2.0130585E7</v>
      </c>
      <c r="B209" s="1" t="s">
        <v>46</v>
      </c>
      <c r="C209" s="1" t="s">
        <v>13</v>
      </c>
      <c r="D209" s="1" t="str">
        <f t="shared" si="1"/>
        <v>201305853134-Objected Oriented Programming through C++</v>
      </c>
      <c r="E209" s="1" t="s">
        <v>21</v>
      </c>
      <c r="F209" s="1">
        <v>27.0</v>
      </c>
    </row>
    <row r="210" ht="14.25" customHeight="1">
      <c r="A210" s="1">
        <v>2.0130584E7</v>
      </c>
      <c r="B210" s="1" t="s">
        <v>47</v>
      </c>
      <c r="C210" s="1" t="s">
        <v>12</v>
      </c>
      <c r="D210" s="1" t="str">
        <f t="shared" si="1"/>
        <v>201305843137-Objected Oriented Programming Lab</v>
      </c>
      <c r="E210" s="1" t="s">
        <v>6</v>
      </c>
      <c r="F210" s="1">
        <v>45.0</v>
      </c>
    </row>
    <row r="211" ht="14.25" customHeight="1">
      <c r="A211" s="1">
        <v>2.0130584E7</v>
      </c>
      <c r="B211" s="1" t="s">
        <v>47</v>
      </c>
      <c r="C211" s="1" t="s">
        <v>13</v>
      </c>
      <c r="D211" s="1" t="str">
        <f t="shared" si="1"/>
        <v>201305843134-Objected Oriented Programming through C++</v>
      </c>
      <c r="E211" s="1" t="s">
        <v>9</v>
      </c>
      <c r="F211" s="1">
        <v>31.0</v>
      </c>
    </row>
    <row r="212" ht="14.25" customHeight="1">
      <c r="A212" s="1">
        <v>2.0130584E7</v>
      </c>
      <c r="B212" s="1" t="s">
        <v>47</v>
      </c>
      <c r="C212" s="1" t="s">
        <v>14</v>
      </c>
      <c r="D212" s="1" t="str">
        <f t="shared" si="1"/>
        <v>201305843133-Digital Computer Principles</v>
      </c>
      <c r="E212" s="1" t="s">
        <v>20</v>
      </c>
      <c r="F212" s="1">
        <v>28.0</v>
      </c>
    </row>
    <row r="213" ht="14.25" customHeight="1">
      <c r="A213" s="1">
        <v>2.0130584E7</v>
      </c>
      <c r="B213" s="1" t="s">
        <v>47</v>
      </c>
      <c r="C213" s="1" t="s">
        <v>16</v>
      </c>
      <c r="D213" s="1" t="str">
        <f t="shared" si="1"/>
        <v>201305843132-Database Management System</v>
      </c>
      <c r="E213" s="1" t="s">
        <v>18</v>
      </c>
      <c r="F213" s="1">
        <v>30.0</v>
      </c>
    </row>
    <row r="214" ht="14.25" customHeight="1">
      <c r="A214" s="1">
        <v>2.0130584E7</v>
      </c>
      <c r="B214" s="1" t="s">
        <v>47</v>
      </c>
      <c r="C214" s="1" t="s">
        <v>3</v>
      </c>
      <c r="D214" s="1" t="str">
        <f t="shared" si="1"/>
        <v>201305843131-Computer Architecture</v>
      </c>
      <c r="E214" s="1" t="s">
        <v>20</v>
      </c>
      <c r="F214" s="1">
        <v>29.0</v>
      </c>
    </row>
    <row r="215" ht="14.25" customHeight="1">
      <c r="A215" s="1">
        <v>2.0130584E7</v>
      </c>
      <c r="B215" s="1" t="s">
        <v>47</v>
      </c>
      <c r="C215" s="1" t="s">
        <v>8</v>
      </c>
      <c r="D215" s="1" t="str">
        <f t="shared" si="1"/>
        <v>201305843001-Environmental Science &amp; Disaster Management</v>
      </c>
      <c r="E215" s="1" t="s">
        <v>19</v>
      </c>
      <c r="F215" s="1">
        <v>30.0</v>
      </c>
    </row>
    <row r="216" ht="14.25" customHeight="1">
      <c r="A216" s="1">
        <v>2.0130584E7</v>
      </c>
      <c r="B216" s="1" t="s">
        <v>47</v>
      </c>
      <c r="C216" s="1" t="s">
        <v>10</v>
      </c>
      <c r="D216" s="1" t="str">
        <f t="shared" si="1"/>
        <v>201305843139-Database Management System Lab</v>
      </c>
      <c r="E216" s="1" t="s">
        <v>6</v>
      </c>
      <c r="F216" s="1">
        <v>43.0</v>
      </c>
    </row>
    <row r="217" ht="14.25" customHeight="1">
      <c r="A217" s="1">
        <v>2.0130584E7</v>
      </c>
      <c r="B217" s="1" t="s">
        <v>47</v>
      </c>
      <c r="C217" s="1" t="s">
        <v>11</v>
      </c>
      <c r="D217" s="1" t="str">
        <f t="shared" si="1"/>
        <v>201305843138-Digital Computer Principles Lab</v>
      </c>
      <c r="E217" s="1" t="s">
        <v>21</v>
      </c>
      <c r="F217" s="1">
        <v>34.0</v>
      </c>
    </row>
    <row r="218" ht="14.25" customHeight="1">
      <c r="A218" s="1">
        <v>2.0130583E7</v>
      </c>
      <c r="B218" s="1" t="s">
        <v>48</v>
      </c>
      <c r="C218" s="1" t="s">
        <v>14</v>
      </c>
      <c r="D218" s="1" t="str">
        <f t="shared" si="1"/>
        <v>201305833133-Digital Computer Principles</v>
      </c>
      <c r="E218" s="1" t="s">
        <v>20</v>
      </c>
      <c r="F218" s="1">
        <v>23.0</v>
      </c>
    </row>
    <row r="219" ht="14.25" customHeight="1">
      <c r="A219" s="1">
        <v>2.0130583E7</v>
      </c>
      <c r="B219" s="1" t="s">
        <v>48</v>
      </c>
      <c r="C219" s="1" t="s">
        <v>16</v>
      </c>
      <c r="D219" s="1" t="str">
        <f t="shared" si="1"/>
        <v>201305833132-Database Management System</v>
      </c>
      <c r="E219" s="1" t="s">
        <v>19</v>
      </c>
      <c r="F219" s="1">
        <v>31.0</v>
      </c>
    </row>
    <row r="220" ht="14.25" customHeight="1">
      <c r="A220" s="1">
        <v>2.0130583E7</v>
      </c>
      <c r="B220" s="1" t="s">
        <v>48</v>
      </c>
      <c r="C220" s="1" t="s">
        <v>3</v>
      </c>
      <c r="D220" s="1" t="str">
        <f t="shared" si="1"/>
        <v>201305833131-Computer Architecture</v>
      </c>
      <c r="E220" s="1" t="s">
        <v>20</v>
      </c>
      <c r="F220" s="1">
        <v>39.0</v>
      </c>
    </row>
    <row r="221" ht="14.25" customHeight="1">
      <c r="A221" s="1">
        <v>2.0130583E7</v>
      </c>
      <c r="B221" s="1" t="s">
        <v>48</v>
      </c>
      <c r="C221" s="1" t="s">
        <v>8</v>
      </c>
      <c r="D221" s="1" t="str">
        <f t="shared" si="1"/>
        <v>201305833001-Environmental Science &amp; Disaster Management</v>
      </c>
      <c r="E221" s="1" t="s">
        <v>19</v>
      </c>
      <c r="F221" s="1">
        <v>36.0</v>
      </c>
    </row>
    <row r="222" ht="14.25" customHeight="1">
      <c r="A222" s="1">
        <v>2.0130583E7</v>
      </c>
      <c r="B222" s="1" t="s">
        <v>48</v>
      </c>
      <c r="C222" s="1" t="s">
        <v>10</v>
      </c>
      <c r="D222" s="1" t="str">
        <f t="shared" si="1"/>
        <v>201305833139-Database Management System Lab</v>
      </c>
      <c r="E222" s="1" t="s">
        <v>19</v>
      </c>
      <c r="F222" s="1">
        <v>29.0</v>
      </c>
    </row>
    <row r="223" ht="14.25" customHeight="1">
      <c r="A223" s="1">
        <v>2.0130583E7</v>
      </c>
      <c r="B223" s="1" t="s">
        <v>48</v>
      </c>
      <c r="C223" s="1" t="s">
        <v>11</v>
      </c>
      <c r="D223" s="1" t="str">
        <f t="shared" si="1"/>
        <v>201305833138-Digital Computer Principles Lab</v>
      </c>
      <c r="E223" s="1" t="s">
        <v>21</v>
      </c>
      <c r="F223" s="1">
        <v>33.0</v>
      </c>
    </row>
    <row r="224" ht="14.25" customHeight="1">
      <c r="A224" s="1">
        <v>2.0130583E7</v>
      </c>
      <c r="B224" s="1" t="s">
        <v>48</v>
      </c>
      <c r="C224" s="1" t="s">
        <v>12</v>
      </c>
      <c r="D224" s="1" t="str">
        <f t="shared" si="1"/>
        <v>201305833137-Objected Oriented Programming Lab</v>
      </c>
      <c r="E224" s="1" t="s">
        <v>19</v>
      </c>
      <c r="F224" s="1">
        <v>32.0</v>
      </c>
    </row>
    <row r="225" ht="14.25" customHeight="1">
      <c r="A225" s="1">
        <v>2.0130583E7</v>
      </c>
      <c r="B225" s="1" t="s">
        <v>48</v>
      </c>
      <c r="C225" s="1" t="s">
        <v>13</v>
      </c>
      <c r="D225" s="1" t="str">
        <f t="shared" si="1"/>
        <v>201305833134-Objected Oriented Programming through C++</v>
      </c>
      <c r="E225" s="1" t="s">
        <v>20</v>
      </c>
      <c r="F225" s="1">
        <v>27.0</v>
      </c>
    </row>
    <row r="226" ht="14.25" customHeight="1">
      <c r="A226" s="1">
        <v>2.0130582E7</v>
      </c>
      <c r="B226" s="1" t="s">
        <v>49</v>
      </c>
      <c r="C226" s="1" t="s">
        <v>12</v>
      </c>
      <c r="D226" s="1" t="str">
        <f t="shared" si="1"/>
        <v>201305823137-Objected Oriented Programming Lab</v>
      </c>
      <c r="E226" s="1" t="s">
        <v>9</v>
      </c>
      <c r="F226" s="1">
        <v>44.0</v>
      </c>
    </row>
    <row r="227" ht="14.25" customHeight="1">
      <c r="A227" s="1">
        <v>2.0130582E7</v>
      </c>
      <c r="B227" s="1" t="s">
        <v>49</v>
      </c>
      <c r="C227" s="1" t="s">
        <v>13</v>
      </c>
      <c r="D227" s="1" t="str">
        <f t="shared" si="1"/>
        <v>201305823134-Objected Oriented Programming through C++</v>
      </c>
      <c r="E227" s="1" t="s">
        <v>21</v>
      </c>
      <c r="F227" s="1">
        <v>25.0</v>
      </c>
    </row>
    <row r="228" ht="14.25" customHeight="1">
      <c r="A228" s="1">
        <v>2.0130582E7</v>
      </c>
      <c r="B228" s="1" t="s">
        <v>49</v>
      </c>
      <c r="C228" s="1" t="s">
        <v>14</v>
      </c>
      <c r="D228" s="1" t="str">
        <f t="shared" si="1"/>
        <v>201305823133-Digital Computer Principles</v>
      </c>
      <c r="E228" s="1" t="s">
        <v>20</v>
      </c>
      <c r="F228" s="1">
        <v>21.0</v>
      </c>
    </row>
    <row r="229" ht="14.25" customHeight="1">
      <c r="A229" s="1">
        <v>2.0130582E7</v>
      </c>
      <c r="B229" s="1" t="s">
        <v>49</v>
      </c>
      <c r="C229" s="1" t="s">
        <v>16</v>
      </c>
      <c r="D229" s="1" t="str">
        <f t="shared" si="1"/>
        <v>201305823132-Database Management System</v>
      </c>
      <c r="E229" s="1" t="s">
        <v>18</v>
      </c>
      <c r="F229" s="1">
        <v>20.0</v>
      </c>
    </row>
    <row r="230" ht="14.25" customHeight="1">
      <c r="A230" s="1">
        <v>2.0130582E7</v>
      </c>
      <c r="B230" s="1" t="s">
        <v>49</v>
      </c>
      <c r="C230" s="1" t="s">
        <v>3</v>
      </c>
      <c r="D230" s="1" t="str">
        <f t="shared" si="1"/>
        <v>201305823131-Computer Architecture</v>
      </c>
      <c r="E230" s="1" t="s">
        <v>20</v>
      </c>
      <c r="F230" s="1">
        <v>20.0</v>
      </c>
    </row>
    <row r="231" ht="14.25" customHeight="1">
      <c r="A231" s="1">
        <v>2.0130582E7</v>
      </c>
      <c r="B231" s="1" t="s">
        <v>49</v>
      </c>
      <c r="C231" s="1" t="s">
        <v>8</v>
      </c>
      <c r="D231" s="1" t="str">
        <f t="shared" si="1"/>
        <v>201305823001-Environmental Science &amp; Disaster Management</v>
      </c>
      <c r="E231" s="1" t="s">
        <v>18</v>
      </c>
      <c r="F231" s="1">
        <v>20.0</v>
      </c>
    </row>
    <row r="232" ht="14.25" customHeight="1">
      <c r="A232" s="1">
        <v>2.0130582E7</v>
      </c>
      <c r="B232" s="1" t="s">
        <v>49</v>
      </c>
      <c r="C232" s="1" t="s">
        <v>10</v>
      </c>
      <c r="D232" s="1" t="str">
        <f t="shared" si="1"/>
        <v>201305823139-Database Management System Lab</v>
      </c>
      <c r="E232" s="1" t="s">
        <v>19</v>
      </c>
      <c r="F232" s="1">
        <v>35.0</v>
      </c>
    </row>
    <row r="233" ht="14.25" customHeight="1">
      <c r="A233" s="1">
        <v>2.0130582E7</v>
      </c>
      <c r="B233" s="1" t="s">
        <v>49</v>
      </c>
      <c r="C233" s="1" t="s">
        <v>11</v>
      </c>
      <c r="D233" s="1" t="str">
        <f t="shared" si="1"/>
        <v>201305823138-Digital Computer Principles Lab</v>
      </c>
      <c r="E233" s="1" t="s">
        <v>19</v>
      </c>
      <c r="F233" s="1">
        <v>21.0</v>
      </c>
    </row>
    <row r="234" ht="14.25" customHeight="1">
      <c r="A234" s="1">
        <v>2.0130581E7</v>
      </c>
      <c r="B234" s="1" t="s">
        <v>50</v>
      </c>
      <c r="C234" s="1" t="s">
        <v>16</v>
      </c>
      <c r="D234" s="1" t="str">
        <f t="shared" si="1"/>
        <v>201305813132-Database Management System</v>
      </c>
      <c r="E234" s="1" t="s">
        <v>19</v>
      </c>
      <c r="F234" s="1">
        <v>25.0</v>
      </c>
    </row>
    <row r="235" ht="14.25" customHeight="1">
      <c r="A235" s="1">
        <v>2.0130581E7</v>
      </c>
      <c r="B235" s="1" t="s">
        <v>50</v>
      </c>
      <c r="C235" s="1" t="s">
        <v>3</v>
      </c>
      <c r="D235" s="1" t="str">
        <f t="shared" si="1"/>
        <v>201305813131-Computer Architecture</v>
      </c>
      <c r="E235" s="1" t="s">
        <v>18</v>
      </c>
      <c r="F235" s="1">
        <v>32.0</v>
      </c>
    </row>
    <row r="236" ht="14.25" customHeight="1">
      <c r="A236" s="1">
        <v>2.0130581E7</v>
      </c>
      <c r="B236" s="1" t="s">
        <v>50</v>
      </c>
      <c r="C236" s="1" t="s">
        <v>8</v>
      </c>
      <c r="D236" s="1" t="str">
        <f t="shared" si="1"/>
        <v>201305813001-Environmental Science &amp; Disaster Management</v>
      </c>
      <c r="E236" s="1" t="s">
        <v>21</v>
      </c>
      <c r="F236" s="1">
        <v>28.0</v>
      </c>
    </row>
    <row r="237" ht="14.25" customHeight="1">
      <c r="A237" s="1">
        <v>2.0130581E7</v>
      </c>
      <c r="B237" s="1" t="s">
        <v>50</v>
      </c>
      <c r="C237" s="1" t="s">
        <v>10</v>
      </c>
      <c r="D237" s="1" t="str">
        <f t="shared" si="1"/>
        <v>201305813139-Database Management System Lab</v>
      </c>
      <c r="E237" s="1" t="s">
        <v>21</v>
      </c>
      <c r="F237" s="1">
        <v>32.0</v>
      </c>
    </row>
    <row r="238" ht="14.25" customHeight="1">
      <c r="A238" s="1">
        <v>2.0130581E7</v>
      </c>
      <c r="B238" s="1" t="s">
        <v>50</v>
      </c>
      <c r="C238" s="1" t="s">
        <v>12</v>
      </c>
      <c r="D238" s="1" t="str">
        <f t="shared" si="1"/>
        <v>201305813137-Objected Oriented Programming Lab</v>
      </c>
      <c r="E238" s="1" t="s">
        <v>19</v>
      </c>
      <c r="F238" s="1">
        <v>27.0</v>
      </c>
    </row>
    <row r="239" ht="14.25" customHeight="1">
      <c r="A239" s="1">
        <v>2.0130581E7</v>
      </c>
      <c r="B239" s="1" t="s">
        <v>50</v>
      </c>
      <c r="C239" s="1" t="s">
        <v>11</v>
      </c>
      <c r="D239" s="1" t="str">
        <f t="shared" si="1"/>
        <v>201305813138-Digital Computer Principles Lab</v>
      </c>
      <c r="E239" s="1" t="s">
        <v>21</v>
      </c>
      <c r="F239" s="1">
        <v>31.0</v>
      </c>
    </row>
    <row r="240" ht="14.25" customHeight="1">
      <c r="A240" s="1">
        <v>2.0130581E7</v>
      </c>
      <c r="B240" s="1" t="s">
        <v>50</v>
      </c>
      <c r="C240" s="1" t="s">
        <v>13</v>
      </c>
      <c r="D240" s="1" t="str">
        <f t="shared" si="1"/>
        <v>201305813134-Objected Oriented Programming through C++</v>
      </c>
      <c r="E240" s="1" t="s">
        <v>18</v>
      </c>
      <c r="F240" s="1">
        <v>29.0</v>
      </c>
    </row>
    <row r="241" ht="14.25" customHeight="1">
      <c r="A241" s="1">
        <v>2.0130581E7</v>
      </c>
      <c r="B241" s="1" t="s">
        <v>50</v>
      </c>
      <c r="C241" s="1" t="s">
        <v>14</v>
      </c>
      <c r="D241" s="1" t="str">
        <f t="shared" si="1"/>
        <v>201305813133-Digital Computer Principles</v>
      </c>
      <c r="E241" s="1" t="s">
        <v>18</v>
      </c>
      <c r="F241" s="1">
        <v>32.0</v>
      </c>
    </row>
    <row r="242" ht="14.25" customHeight="1">
      <c r="A242" s="1">
        <v>2.013058E7</v>
      </c>
      <c r="B242" s="1" t="s">
        <v>51</v>
      </c>
      <c r="C242" s="1" t="s">
        <v>3</v>
      </c>
      <c r="D242" s="1" t="str">
        <f t="shared" si="1"/>
        <v>201305803131-Computer Architecture</v>
      </c>
      <c r="E242" s="1" t="s">
        <v>19</v>
      </c>
      <c r="F242" s="1">
        <v>34.0</v>
      </c>
    </row>
    <row r="243" ht="14.25" customHeight="1">
      <c r="A243" s="1">
        <v>2.013058E7</v>
      </c>
      <c r="B243" s="1" t="s">
        <v>51</v>
      </c>
      <c r="C243" s="1" t="s">
        <v>8</v>
      </c>
      <c r="D243" s="1" t="str">
        <f t="shared" si="1"/>
        <v>201305803001-Environmental Science &amp; Disaster Management</v>
      </c>
      <c r="E243" s="1" t="s">
        <v>21</v>
      </c>
      <c r="F243" s="1">
        <v>33.0</v>
      </c>
    </row>
    <row r="244" ht="14.25" customHeight="1">
      <c r="A244" s="1">
        <v>2.013058E7</v>
      </c>
      <c r="B244" s="1" t="s">
        <v>51</v>
      </c>
      <c r="C244" s="1" t="s">
        <v>10</v>
      </c>
      <c r="D244" s="1" t="str">
        <f t="shared" si="1"/>
        <v>201305803139-Database Management System Lab</v>
      </c>
      <c r="E244" s="1" t="s">
        <v>9</v>
      </c>
      <c r="F244" s="1">
        <v>40.0</v>
      </c>
    </row>
    <row r="245" ht="14.25" customHeight="1">
      <c r="A245" s="1">
        <v>2.013058E7</v>
      </c>
      <c r="B245" s="1" t="s">
        <v>51</v>
      </c>
      <c r="C245" s="1" t="s">
        <v>11</v>
      </c>
      <c r="D245" s="1" t="str">
        <f t="shared" si="1"/>
        <v>201305803138-Digital Computer Principles Lab</v>
      </c>
      <c r="E245" s="1" t="s">
        <v>9</v>
      </c>
      <c r="F245" s="1">
        <v>40.0</v>
      </c>
    </row>
    <row r="246" ht="14.25" customHeight="1">
      <c r="A246" s="1">
        <v>2.013058E7</v>
      </c>
      <c r="B246" s="1" t="s">
        <v>51</v>
      </c>
      <c r="C246" s="1" t="s">
        <v>12</v>
      </c>
      <c r="D246" s="1" t="str">
        <f t="shared" si="1"/>
        <v>201305803137-Objected Oriented Programming Lab</v>
      </c>
      <c r="E246" s="1" t="s">
        <v>21</v>
      </c>
      <c r="F246" s="1">
        <v>30.0</v>
      </c>
    </row>
    <row r="247" ht="14.25" customHeight="1">
      <c r="A247" s="1">
        <v>2.013058E7</v>
      </c>
      <c r="B247" s="1" t="s">
        <v>51</v>
      </c>
      <c r="C247" s="1" t="s">
        <v>13</v>
      </c>
      <c r="D247" s="1" t="str">
        <f t="shared" si="1"/>
        <v>201305803134-Objected Oriented Programming through C++</v>
      </c>
      <c r="E247" s="1" t="s">
        <v>21</v>
      </c>
      <c r="F247" s="1">
        <v>31.0</v>
      </c>
    </row>
    <row r="248" ht="14.25" customHeight="1">
      <c r="A248" s="1">
        <v>2.013058E7</v>
      </c>
      <c r="B248" s="1" t="s">
        <v>51</v>
      </c>
      <c r="C248" s="1" t="s">
        <v>14</v>
      </c>
      <c r="D248" s="1" t="str">
        <f t="shared" si="1"/>
        <v>201305803133-Digital Computer Principles</v>
      </c>
      <c r="E248" s="1" t="s">
        <v>19</v>
      </c>
      <c r="F248" s="1">
        <v>34.0</v>
      </c>
    </row>
    <row r="249" ht="14.25" customHeight="1">
      <c r="A249" s="1">
        <v>2.013058E7</v>
      </c>
      <c r="B249" s="1" t="s">
        <v>51</v>
      </c>
      <c r="C249" s="1" t="s">
        <v>16</v>
      </c>
      <c r="D249" s="1" t="str">
        <f t="shared" si="1"/>
        <v>201305803132-Database Management System</v>
      </c>
      <c r="E249" s="1" t="s">
        <v>19</v>
      </c>
      <c r="F249" s="1">
        <v>36.0</v>
      </c>
    </row>
    <row r="250" ht="14.25" customHeight="1">
      <c r="A250" s="1">
        <v>2.0130579E7</v>
      </c>
      <c r="B250" s="1" t="s">
        <v>52</v>
      </c>
      <c r="C250" s="1" t="s">
        <v>10</v>
      </c>
      <c r="D250" s="1" t="str">
        <f t="shared" si="1"/>
        <v>201305793139-Database Management System Lab</v>
      </c>
      <c r="E250" s="1" t="s">
        <v>19</v>
      </c>
      <c r="F250" s="1">
        <v>25.0</v>
      </c>
    </row>
    <row r="251" ht="14.25" customHeight="1">
      <c r="A251" s="1">
        <v>2.0130579E7</v>
      </c>
      <c r="B251" s="1" t="s">
        <v>52</v>
      </c>
      <c r="C251" s="1" t="s">
        <v>11</v>
      </c>
      <c r="D251" s="1" t="str">
        <f t="shared" si="1"/>
        <v>201305793138-Digital Computer Principles Lab</v>
      </c>
      <c r="E251" s="1" t="s">
        <v>9</v>
      </c>
      <c r="F251" s="1">
        <v>37.0</v>
      </c>
    </row>
    <row r="252" ht="14.25" customHeight="1">
      <c r="A252" s="1">
        <v>2.0130579E7</v>
      </c>
      <c r="B252" s="1" t="s">
        <v>52</v>
      </c>
      <c r="C252" s="1" t="s">
        <v>12</v>
      </c>
      <c r="D252" s="1" t="str">
        <f t="shared" si="1"/>
        <v>201305793137-Objected Oriented Programming Lab</v>
      </c>
      <c r="E252" s="1" t="s">
        <v>21</v>
      </c>
      <c r="F252" s="1">
        <v>34.0</v>
      </c>
    </row>
    <row r="253" ht="14.25" customHeight="1">
      <c r="A253" s="1">
        <v>2.0130579E7</v>
      </c>
      <c r="B253" s="1" t="s">
        <v>52</v>
      </c>
      <c r="C253" s="1" t="s">
        <v>13</v>
      </c>
      <c r="D253" s="1" t="str">
        <f t="shared" si="1"/>
        <v>201305793134-Objected Oriented Programming through C++</v>
      </c>
      <c r="E253" s="1" t="s">
        <v>19</v>
      </c>
      <c r="F253" s="1">
        <v>27.0</v>
      </c>
    </row>
    <row r="254" ht="14.25" customHeight="1">
      <c r="A254" s="1">
        <v>2.0130579E7</v>
      </c>
      <c r="B254" s="1" t="s">
        <v>52</v>
      </c>
      <c r="C254" s="1" t="s">
        <v>14</v>
      </c>
      <c r="D254" s="1" t="str">
        <f t="shared" si="1"/>
        <v>201305793133-Digital Computer Principles</v>
      </c>
      <c r="E254" s="1" t="s">
        <v>18</v>
      </c>
      <c r="F254" s="1">
        <v>22.0</v>
      </c>
    </row>
    <row r="255" ht="14.25" customHeight="1">
      <c r="A255" s="1">
        <v>2.0130579E7</v>
      </c>
      <c r="B255" s="1" t="s">
        <v>52</v>
      </c>
      <c r="C255" s="1" t="s">
        <v>16</v>
      </c>
      <c r="D255" s="1" t="str">
        <f t="shared" si="1"/>
        <v>201305793132-Database Management System</v>
      </c>
      <c r="E255" s="1" t="s">
        <v>19</v>
      </c>
      <c r="F255" s="1">
        <v>28.0</v>
      </c>
    </row>
    <row r="256" ht="14.25" customHeight="1">
      <c r="A256" s="1">
        <v>2.0130579E7</v>
      </c>
      <c r="B256" s="1" t="s">
        <v>52</v>
      </c>
      <c r="C256" s="1" t="s">
        <v>8</v>
      </c>
      <c r="D256" s="1" t="str">
        <f t="shared" si="1"/>
        <v>201305793001-Environmental Science &amp; Disaster Management</v>
      </c>
      <c r="E256" s="1" t="s">
        <v>21</v>
      </c>
      <c r="F256" s="1">
        <v>33.0</v>
      </c>
    </row>
    <row r="257" ht="14.25" customHeight="1">
      <c r="A257" s="1">
        <v>2.0130579E7</v>
      </c>
      <c r="B257" s="1" t="s">
        <v>52</v>
      </c>
      <c r="C257" s="1" t="s">
        <v>3</v>
      </c>
      <c r="D257" s="1" t="str">
        <f t="shared" si="1"/>
        <v>201305793131-Computer Architecture</v>
      </c>
      <c r="E257" s="1" t="s">
        <v>18</v>
      </c>
      <c r="F257" s="1">
        <v>30.0</v>
      </c>
    </row>
    <row r="258" ht="14.25" customHeight="1">
      <c r="A258" s="1">
        <v>2.0130578E7</v>
      </c>
      <c r="B258" s="1" t="s">
        <v>53</v>
      </c>
      <c r="C258" s="1" t="s">
        <v>14</v>
      </c>
      <c r="D258" s="1" t="str">
        <f t="shared" si="1"/>
        <v>201305783133-Digital Computer Principles</v>
      </c>
      <c r="E258" s="1" t="s">
        <v>20</v>
      </c>
      <c r="F258" s="1">
        <v>26.0</v>
      </c>
    </row>
    <row r="259" ht="14.25" customHeight="1">
      <c r="A259" s="1">
        <v>2.0130578E7</v>
      </c>
      <c r="B259" s="1" t="s">
        <v>53</v>
      </c>
      <c r="C259" s="1" t="s">
        <v>16</v>
      </c>
      <c r="D259" s="1" t="str">
        <f t="shared" si="1"/>
        <v>201305783132-Database Management System</v>
      </c>
      <c r="E259" s="1" t="s">
        <v>21</v>
      </c>
      <c r="F259" s="1">
        <v>31.0</v>
      </c>
    </row>
    <row r="260" ht="14.25" customHeight="1">
      <c r="A260" s="1">
        <v>2.0130578E7</v>
      </c>
      <c r="B260" s="1" t="s">
        <v>53</v>
      </c>
      <c r="C260" s="1" t="s">
        <v>3</v>
      </c>
      <c r="D260" s="1" t="str">
        <f t="shared" si="1"/>
        <v>201305783131-Computer Architecture</v>
      </c>
      <c r="E260" s="1" t="s">
        <v>18</v>
      </c>
      <c r="F260" s="1">
        <v>34.0</v>
      </c>
    </row>
    <row r="261" ht="14.25" customHeight="1">
      <c r="A261" s="1">
        <v>2.0130578E7</v>
      </c>
      <c r="B261" s="1" t="s">
        <v>53</v>
      </c>
      <c r="C261" s="1" t="s">
        <v>8</v>
      </c>
      <c r="D261" s="1" t="str">
        <f t="shared" si="1"/>
        <v>201305783001-Environmental Science &amp; Disaster Management</v>
      </c>
      <c r="E261" s="1" t="s">
        <v>9</v>
      </c>
      <c r="F261" s="1">
        <v>28.0</v>
      </c>
    </row>
    <row r="262" ht="14.25" customHeight="1">
      <c r="A262" s="1">
        <v>2.0130578E7</v>
      </c>
      <c r="B262" s="1" t="s">
        <v>53</v>
      </c>
      <c r="C262" s="1" t="s">
        <v>10</v>
      </c>
      <c r="D262" s="1" t="str">
        <f t="shared" si="1"/>
        <v>201305783139-Database Management System Lab</v>
      </c>
      <c r="E262" s="1" t="s">
        <v>9</v>
      </c>
      <c r="F262" s="1">
        <v>34.0</v>
      </c>
    </row>
    <row r="263" ht="14.25" customHeight="1">
      <c r="A263" s="1">
        <v>2.0130578E7</v>
      </c>
      <c r="B263" s="1" t="s">
        <v>53</v>
      </c>
      <c r="C263" s="1" t="s">
        <v>11</v>
      </c>
      <c r="D263" s="1" t="str">
        <f t="shared" si="1"/>
        <v>201305783138-Digital Computer Principles Lab</v>
      </c>
      <c r="E263" s="1" t="s">
        <v>21</v>
      </c>
      <c r="F263" s="1">
        <v>34.0</v>
      </c>
    </row>
    <row r="264" ht="14.25" customHeight="1">
      <c r="A264" s="1">
        <v>2.0130578E7</v>
      </c>
      <c r="B264" s="1" t="s">
        <v>53</v>
      </c>
      <c r="C264" s="1" t="s">
        <v>12</v>
      </c>
      <c r="D264" s="1" t="str">
        <f t="shared" si="1"/>
        <v>201305783137-Objected Oriented Programming Lab</v>
      </c>
      <c r="E264" s="1" t="s">
        <v>9</v>
      </c>
      <c r="F264" s="1">
        <v>42.0</v>
      </c>
    </row>
    <row r="265" ht="14.25" customHeight="1">
      <c r="A265" s="1">
        <v>2.0130578E7</v>
      </c>
      <c r="B265" s="1" t="s">
        <v>53</v>
      </c>
      <c r="C265" s="1" t="s">
        <v>13</v>
      </c>
      <c r="D265" s="1" t="str">
        <f t="shared" si="1"/>
        <v>201305783134-Objected Oriented Programming through C++</v>
      </c>
      <c r="E265" s="1" t="s">
        <v>19</v>
      </c>
      <c r="F265" s="1">
        <v>25.0</v>
      </c>
    </row>
    <row r="266" ht="14.25" customHeight="1">
      <c r="A266" s="1">
        <v>2.0130577E7</v>
      </c>
      <c r="B266" s="1" t="s">
        <v>54</v>
      </c>
      <c r="C266" s="1" t="s">
        <v>10</v>
      </c>
      <c r="D266" s="1" t="str">
        <f t="shared" si="1"/>
        <v>201305773139-Database Management System Lab</v>
      </c>
      <c r="E266" s="1" t="s">
        <v>19</v>
      </c>
      <c r="F266" s="1">
        <v>29.0</v>
      </c>
    </row>
    <row r="267" ht="14.25" customHeight="1">
      <c r="A267" s="1">
        <v>2.0130577E7</v>
      </c>
      <c r="B267" s="1" t="s">
        <v>54</v>
      </c>
      <c r="C267" s="1" t="s">
        <v>11</v>
      </c>
      <c r="D267" s="1" t="str">
        <f t="shared" si="1"/>
        <v>201305773138-Digital Computer Principles Lab</v>
      </c>
      <c r="E267" s="1" t="s">
        <v>18</v>
      </c>
      <c r="F267" s="1">
        <v>22.0</v>
      </c>
    </row>
    <row r="268" ht="14.25" customHeight="1">
      <c r="A268" s="1">
        <v>2.0130577E7</v>
      </c>
      <c r="B268" s="1" t="s">
        <v>54</v>
      </c>
      <c r="C268" s="1" t="s">
        <v>12</v>
      </c>
      <c r="D268" s="1" t="str">
        <f t="shared" si="1"/>
        <v>201305773137-Objected Oriented Programming Lab</v>
      </c>
      <c r="E268" s="1" t="s">
        <v>21</v>
      </c>
      <c r="F268" s="1">
        <v>36.0</v>
      </c>
    </row>
    <row r="269" ht="14.25" customHeight="1">
      <c r="A269" s="1">
        <v>2.0130577E7</v>
      </c>
      <c r="B269" s="1" t="s">
        <v>54</v>
      </c>
      <c r="C269" s="1" t="s">
        <v>13</v>
      </c>
      <c r="D269" s="1" t="str">
        <f t="shared" si="1"/>
        <v>201305773134-Objected Oriented Programming through C++</v>
      </c>
      <c r="E269" s="1" t="s">
        <v>20</v>
      </c>
      <c r="F269" s="1">
        <v>22.0</v>
      </c>
    </row>
    <row r="270" ht="14.25" customHeight="1">
      <c r="A270" s="1">
        <v>2.0130577E7</v>
      </c>
      <c r="B270" s="1" t="s">
        <v>54</v>
      </c>
      <c r="C270" s="1" t="s">
        <v>14</v>
      </c>
      <c r="D270" s="1" t="str">
        <f t="shared" si="1"/>
        <v>201305773133-Digital Computer Principles</v>
      </c>
      <c r="E270" s="1" t="s">
        <v>18</v>
      </c>
      <c r="F270" s="1">
        <v>20.0</v>
      </c>
    </row>
    <row r="271" ht="14.25" customHeight="1">
      <c r="A271" s="1">
        <v>2.0130577E7</v>
      </c>
      <c r="B271" s="1" t="s">
        <v>54</v>
      </c>
      <c r="C271" s="1" t="s">
        <v>16</v>
      </c>
      <c r="D271" s="1" t="str">
        <f t="shared" si="1"/>
        <v>201305773132-Database Management System</v>
      </c>
      <c r="E271" s="1" t="s">
        <v>18</v>
      </c>
      <c r="F271" s="1">
        <v>23.0</v>
      </c>
    </row>
    <row r="272" ht="14.25" customHeight="1">
      <c r="A272" s="1">
        <v>2.0130577E7</v>
      </c>
      <c r="B272" s="1" t="s">
        <v>54</v>
      </c>
      <c r="C272" s="1" t="s">
        <v>3</v>
      </c>
      <c r="D272" s="1" t="str">
        <f t="shared" si="1"/>
        <v>201305773131-Computer Architecture</v>
      </c>
      <c r="E272" s="1" t="s">
        <v>20</v>
      </c>
      <c r="F272" s="1">
        <v>25.0</v>
      </c>
    </row>
    <row r="273" ht="14.25" customHeight="1">
      <c r="A273" s="1">
        <v>2.0130577E7</v>
      </c>
      <c r="B273" s="1" t="s">
        <v>54</v>
      </c>
      <c r="C273" s="1" t="s">
        <v>8</v>
      </c>
      <c r="D273" s="1" t="str">
        <f t="shared" si="1"/>
        <v>201305773001-Environmental Science &amp; Disaster Management</v>
      </c>
      <c r="E273" s="1" t="s">
        <v>19</v>
      </c>
      <c r="F273" s="1">
        <v>20.0</v>
      </c>
    </row>
    <row r="274" ht="14.25" customHeight="1">
      <c r="A274" s="1">
        <v>2.0130576E7</v>
      </c>
      <c r="B274" s="1" t="s">
        <v>55</v>
      </c>
      <c r="C274" s="1" t="s">
        <v>10</v>
      </c>
      <c r="D274" s="1" t="str">
        <f t="shared" si="1"/>
        <v>201305763139-Database Management System Lab</v>
      </c>
      <c r="E274" s="1" t="s">
        <v>19</v>
      </c>
      <c r="F274" s="1">
        <v>20.0</v>
      </c>
    </row>
    <row r="275" ht="14.25" customHeight="1">
      <c r="A275" s="1">
        <v>2.0130576E7</v>
      </c>
      <c r="B275" s="1" t="s">
        <v>55</v>
      </c>
      <c r="C275" s="1" t="s">
        <v>11</v>
      </c>
      <c r="D275" s="1" t="str">
        <f t="shared" si="1"/>
        <v>201305763138-Digital Computer Principles Lab</v>
      </c>
      <c r="E275" s="1" t="s">
        <v>18</v>
      </c>
      <c r="F275" s="1">
        <v>20.0</v>
      </c>
    </row>
    <row r="276" ht="14.25" customHeight="1">
      <c r="A276" s="1">
        <v>2.0130576E7</v>
      </c>
      <c r="B276" s="1" t="s">
        <v>55</v>
      </c>
      <c r="C276" s="1" t="s">
        <v>12</v>
      </c>
      <c r="D276" s="1" t="str">
        <f t="shared" si="1"/>
        <v>201305763137-Objected Oriented Programming Lab</v>
      </c>
      <c r="E276" s="1" t="s">
        <v>18</v>
      </c>
      <c r="F276" s="1">
        <v>21.0</v>
      </c>
    </row>
    <row r="277" ht="14.25" customHeight="1">
      <c r="A277" s="1">
        <v>2.0130576E7</v>
      </c>
      <c r="B277" s="1" t="s">
        <v>55</v>
      </c>
      <c r="C277" s="1" t="s">
        <v>13</v>
      </c>
      <c r="D277" s="1" t="str">
        <f t="shared" si="1"/>
        <v>201305763134-Objected Oriented Programming through C++</v>
      </c>
      <c r="E277" s="1" t="s">
        <v>20</v>
      </c>
      <c r="F277" s="1">
        <v>20.0</v>
      </c>
    </row>
    <row r="278" ht="14.25" customHeight="1">
      <c r="A278" s="1">
        <v>2.0130576E7</v>
      </c>
      <c r="B278" s="1" t="s">
        <v>55</v>
      </c>
      <c r="C278" s="1" t="s">
        <v>14</v>
      </c>
      <c r="D278" s="1" t="str">
        <f t="shared" si="1"/>
        <v>201305763133-Digital Computer Principles</v>
      </c>
      <c r="E278" s="1" t="s">
        <v>20</v>
      </c>
      <c r="F278" s="1">
        <v>21.0</v>
      </c>
    </row>
    <row r="279" ht="14.25" customHeight="1">
      <c r="A279" s="1">
        <v>2.0130576E7</v>
      </c>
      <c r="B279" s="1" t="s">
        <v>55</v>
      </c>
      <c r="C279" s="1" t="s">
        <v>3</v>
      </c>
      <c r="D279" s="1" t="str">
        <f t="shared" si="1"/>
        <v>201305763131-Computer Architecture</v>
      </c>
      <c r="E279" s="1" t="s">
        <v>20</v>
      </c>
      <c r="F279" s="1">
        <v>30.0</v>
      </c>
    </row>
    <row r="280" ht="14.25" customHeight="1">
      <c r="A280" s="1">
        <v>2.0130576E7</v>
      </c>
      <c r="B280" s="1" t="s">
        <v>55</v>
      </c>
      <c r="C280" s="1" t="s">
        <v>16</v>
      </c>
      <c r="D280" s="1" t="str">
        <f t="shared" si="1"/>
        <v>201305763132-Database Management System</v>
      </c>
      <c r="E280" s="1" t="s">
        <v>20</v>
      </c>
      <c r="F280" s="1">
        <v>10.0</v>
      </c>
    </row>
    <row r="281" ht="14.25" customHeight="1">
      <c r="A281" s="1">
        <v>2.0130576E7</v>
      </c>
      <c r="B281" s="1" t="s">
        <v>55</v>
      </c>
      <c r="C281" s="1" t="s">
        <v>8</v>
      </c>
      <c r="D281" s="1" t="str">
        <f t="shared" si="1"/>
        <v>201305763001-Environmental Science &amp; Disaster Management</v>
      </c>
      <c r="E281" s="1" t="s">
        <v>18</v>
      </c>
      <c r="F281" s="1">
        <v>20.0</v>
      </c>
    </row>
    <row r="282" ht="14.25" customHeight="1">
      <c r="A282" s="1">
        <v>2.0130575E7</v>
      </c>
      <c r="B282" s="1" t="s">
        <v>56</v>
      </c>
      <c r="C282" s="1" t="s">
        <v>11</v>
      </c>
      <c r="D282" s="1" t="str">
        <f t="shared" si="1"/>
        <v>201305753138-Digital Computer Principles Lab</v>
      </c>
      <c r="E282" s="1" t="s">
        <v>21</v>
      </c>
      <c r="F282" s="1">
        <v>30.0</v>
      </c>
    </row>
    <row r="283" ht="14.25" customHeight="1">
      <c r="A283" s="1">
        <v>2.0130575E7</v>
      </c>
      <c r="B283" s="1" t="s">
        <v>56</v>
      </c>
      <c r="C283" s="1" t="s">
        <v>12</v>
      </c>
      <c r="D283" s="1" t="str">
        <f t="shared" si="1"/>
        <v>201305753137-Objected Oriented Programming Lab</v>
      </c>
      <c r="E283" s="1" t="s">
        <v>9</v>
      </c>
      <c r="F283" s="1">
        <v>45.0</v>
      </c>
    </row>
    <row r="284" ht="14.25" customHeight="1">
      <c r="A284" s="1">
        <v>2.0130575E7</v>
      </c>
      <c r="B284" s="1" t="s">
        <v>56</v>
      </c>
      <c r="C284" s="1" t="s">
        <v>13</v>
      </c>
      <c r="D284" s="1" t="str">
        <f t="shared" si="1"/>
        <v>201305753134-Objected Oriented Programming through C++</v>
      </c>
      <c r="E284" s="1" t="s">
        <v>21</v>
      </c>
      <c r="F284" s="1">
        <v>28.0</v>
      </c>
    </row>
    <row r="285" ht="14.25" customHeight="1">
      <c r="A285" s="1">
        <v>2.0130575E7</v>
      </c>
      <c r="B285" s="1" t="s">
        <v>56</v>
      </c>
      <c r="C285" s="1" t="s">
        <v>14</v>
      </c>
      <c r="D285" s="1" t="str">
        <f t="shared" si="1"/>
        <v>201305753133-Digital Computer Principles</v>
      </c>
      <c r="E285" s="1" t="s">
        <v>19</v>
      </c>
      <c r="F285" s="1">
        <v>24.0</v>
      </c>
    </row>
    <row r="286" ht="14.25" customHeight="1">
      <c r="A286" s="1">
        <v>2.0130575E7</v>
      </c>
      <c r="B286" s="1" t="s">
        <v>56</v>
      </c>
      <c r="C286" s="1" t="s">
        <v>16</v>
      </c>
      <c r="D286" s="1" t="str">
        <f t="shared" si="1"/>
        <v>201305753132-Database Management System</v>
      </c>
      <c r="E286" s="1" t="s">
        <v>19</v>
      </c>
      <c r="F286" s="1">
        <v>32.0</v>
      </c>
    </row>
    <row r="287" ht="14.25" customHeight="1">
      <c r="A287" s="1">
        <v>2.0130575E7</v>
      </c>
      <c r="B287" s="1" t="s">
        <v>56</v>
      </c>
      <c r="C287" s="1" t="s">
        <v>3</v>
      </c>
      <c r="D287" s="1" t="str">
        <f t="shared" si="1"/>
        <v>201305753131-Computer Architecture</v>
      </c>
      <c r="E287" s="1" t="s">
        <v>18</v>
      </c>
      <c r="F287" s="1">
        <v>30.0</v>
      </c>
    </row>
    <row r="288" ht="14.25" customHeight="1">
      <c r="A288" s="1">
        <v>2.0130575E7</v>
      </c>
      <c r="B288" s="1" t="s">
        <v>56</v>
      </c>
      <c r="C288" s="1" t="s">
        <v>8</v>
      </c>
      <c r="D288" s="1" t="str">
        <f t="shared" si="1"/>
        <v>201305753001-Environmental Science &amp; Disaster Management</v>
      </c>
      <c r="E288" s="1" t="s">
        <v>19</v>
      </c>
      <c r="F288" s="1">
        <v>32.0</v>
      </c>
    </row>
    <row r="289" ht="14.25" customHeight="1">
      <c r="A289" s="1">
        <v>2.0130575E7</v>
      </c>
      <c r="B289" s="1" t="s">
        <v>56</v>
      </c>
      <c r="C289" s="1" t="s">
        <v>10</v>
      </c>
      <c r="D289" s="1" t="str">
        <f t="shared" si="1"/>
        <v>201305753139-Database Management System Lab</v>
      </c>
      <c r="E289" s="1" t="s">
        <v>9</v>
      </c>
      <c r="F289" s="1">
        <v>40.0</v>
      </c>
    </row>
    <row r="290" ht="14.25" customHeight="1">
      <c r="A290" s="1">
        <v>2.0130574E7</v>
      </c>
      <c r="B290" s="1" t="s">
        <v>57</v>
      </c>
      <c r="C290" s="1" t="s">
        <v>13</v>
      </c>
      <c r="D290" s="1" t="str">
        <f t="shared" si="1"/>
        <v>201305743134-Objected Oriented Programming through C++</v>
      </c>
      <c r="E290" s="1" t="s">
        <v>20</v>
      </c>
      <c r="F290" s="1">
        <v>21.0</v>
      </c>
    </row>
    <row r="291" ht="14.25" customHeight="1">
      <c r="A291" s="1">
        <v>2.0130574E7</v>
      </c>
      <c r="B291" s="1" t="s">
        <v>57</v>
      </c>
      <c r="C291" s="1" t="s">
        <v>14</v>
      </c>
      <c r="D291" s="1" t="str">
        <f t="shared" si="1"/>
        <v>201305743133-Digital Computer Principles</v>
      </c>
      <c r="E291" s="1" t="s">
        <v>20</v>
      </c>
      <c r="F291" s="1">
        <v>22.0</v>
      </c>
    </row>
    <row r="292" ht="14.25" customHeight="1">
      <c r="A292" s="1">
        <v>2.0130574E7</v>
      </c>
      <c r="B292" s="1" t="s">
        <v>57</v>
      </c>
      <c r="C292" s="1" t="s">
        <v>16</v>
      </c>
      <c r="D292" s="1" t="str">
        <f t="shared" si="1"/>
        <v>201305743132-Database Management System</v>
      </c>
      <c r="E292" s="1" t="s">
        <v>20</v>
      </c>
      <c r="F292" s="1">
        <v>20.0</v>
      </c>
    </row>
    <row r="293" ht="14.25" customHeight="1">
      <c r="A293" s="1">
        <v>2.0130574E7</v>
      </c>
      <c r="B293" s="1" t="s">
        <v>57</v>
      </c>
      <c r="C293" s="1" t="s">
        <v>3</v>
      </c>
      <c r="D293" s="1" t="str">
        <f t="shared" si="1"/>
        <v>201305743131-Computer Architecture</v>
      </c>
      <c r="E293" s="1" t="s">
        <v>20</v>
      </c>
      <c r="F293" s="1">
        <v>32.0</v>
      </c>
    </row>
    <row r="294" ht="14.25" customHeight="1">
      <c r="A294" s="1">
        <v>2.0130574E7</v>
      </c>
      <c r="B294" s="1" t="s">
        <v>57</v>
      </c>
      <c r="C294" s="1" t="s">
        <v>8</v>
      </c>
      <c r="D294" s="1" t="str">
        <f t="shared" si="1"/>
        <v>201305743001-Environmental Science &amp; Disaster Management</v>
      </c>
      <c r="E294" s="1" t="s">
        <v>18</v>
      </c>
      <c r="F294" s="1">
        <v>20.0</v>
      </c>
    </row>
    <row r="295" ht="14.25" customHeight="1">
      <c r="A295" s="1">
        <v>2.0130574E7</v>
      </c>
      <c r="B295" s="1" t="s">
        <v>57</v>
      </c>
      <c r="C295" s="1" t="s">
        <v>10</v>
      </c>
      <c r="D295" s="1" t="str">
        <f t="shared" si="1"/>
        <v>201305743139-Database Management System Lab</v>
      </c>
      <c r="E295" s="1" t="s">
        <v>19</v>
      </c>
      <c r="F295" s="1">
        <v>26.0</v>
      </c>
    </row>
    <row r="296" ht="14.25" customHeight="1">
      <c r="A296" s="1">
        <v>2.0130574E7</v>
      </c>
      <c r="B296" s="1" t="s">
        <v>57</v>
      </c>
      <c r="C296" s="1" t="s">
        <v>11</v>
      </c>
      <c r="D296" s="1" t="str">
        <f t="shared" si="1"/>
        <v>201305743138-Digital Computer Principles Lab</v>
      </c>
      <c r="E296" s="1" t="s">
        <v>18</v>
      </c>
      <c r="F296" s="1">
        <v>20.0</v>
      </c>
    </row>
    <row r="297" ht="14.25" customHeight="1">
      <c r="A297" s="1">
        <v>2.0130574E7</v>
      </c>
      <c r="B297" s="1" t="s">
        <v>57</v>
      </c>
      <c r="C297" s="1" t="s">
        <v>12</v>
      </c>
      <c r="D297" s="1" t="str">
        <f t="shared" si="1"/>
        <v>201305743137-Objected Oriented Programming Lab</v>
      </c>
      <c r="E297" s="1" t="s">
        <v>19</v>
      </c>
      <c r="F297" s="1">
        <v>29.0</v>
      </c>
    </row>
    <row r="298" ht="14.25" customHeight="1">
      <c r="A298" s="1">
        <v>2.0130573E7</v>
      </c>
      <c r="B298" s="1" t="s">
        <v>58</v>
      </c>
      <c r="C298" s="1" t="s">
        <v>16</v>
      </c>
      <c r="D298" s="1" t="str">
        <f t="shared" si="1"/>
        <v>201305733132-Database Management System</v>
      </c>
      <c r="E298" s="1" t="s">
        <v>21</v>
      </c>
      <c r="F298" s="1">
        <v>28.0</v>
      </c>
    </row>
    <row r="299" ht="14.25" customHeight="1">
      <c r="A299" s="1">
        <v>2.0130573E7</v>
      </c>
      <c r="B299" s="1" t="s">
        <v>58</v>
      </c>
      <c r="C299" s="1" t="s">
        <v>3</v>
      </c>
      <c r="D299" s="1" t="str">
        <f t="shared" si="1"/>
        <v>201305733131-Computer Architecture</v>
      </c>
      <c r="E299" s="1" t="s">
        <v>19</v>
      </c>
      <c r="F299" s="1">
        <v>29.0</v>
      </c>
    </row>
    <row r="300" ht="14.25" customHeight="1">
      <c r="A300" s="1">
        <v>2.0130573E7</v>
      </c>
      <c r="B300" s="1" t="s">
        <v>58</v>
      </c>
      <c r="C300" s="1" t="s">
        <v>8</v>
      </c>
      <c r="D300" s="1" t="str">
        <f t="shared" si="1"/>
        <v>201305733001-Environmental Science &amp; Disaster Management</v>
      </c>
      <c r="E300" s="1" t="s">
        <v>9</v>
      </c>
      <c r="F300" s="1">
        <v>34.0</v>
      </c>
    </row>
    <row r="301" ht="14.25" customHeight="1">
      <c r="A301" s="1">
        <v>2.0130573E7</v>
      </c>
      <c r="B301" s="1" t="s">
        <v>58</v>
      </c>
      <c r="C301" s="1" t="s">
        <v>10</v>
      </c>
      <c r="D301" s="1" t="str">
        <f t="shared" si="1"/>
        <v>201305733139-Database Management System Lab</v>
      </c>
      <c r="E301" s="1" t="s">
        <v>19</v>
      </c>
      <c r="F301" s="1">
        <v>29.0</v>
      </c>
    </row>
    <row r="302" ht="14.25" customHeight="1">
      <c r="A302" s="1">
        <v>2.0130573E7</v>
      </c>
      <c r="B302" s="1" t="s">
        <v>58</v>
      </c>
      <c r="C302" s="1" t="s">
        <v>11</v>
      </c>
      <c r="D302" s="1" t="str">
        <f t="shared" si="1"/>
        <v>201305733138-Digital Computer Principles Lab</v>
      </c>
      <c r="E302" s="1" t="s">
        <v>18</v>
      </c>
      <c r="F302" s="1">
        <v>23.0</v>
      </c>
    </row>
    <row r="303" ht="14.25" customHeight="1">
      <c r="A303" s="1">
        <v>2.0130573E7</v>
      </c>
      <c r="B303" s="1" t="s">
        <v>58</v>
      </c>
      <c r="C303" s="1" t="s">
        <v>12</v>
      </c>
      <c r="D303" s="1" t="str">
        <f t="shared" si="1"/>
        <v>201305733137-Objected Oriented Programming Lab</v>
      </c>
      <c r="E303" s="1" t="s">
        <v>19</v>
      </c>
      <c r="F303" s="1">
        <v>31.0</v>
      </c>
    </row>
    <row r="304" ht="14.25" customHeight="1">
      <c r="A304" s="1">
        <v>2.0130573E7</v>
      </c>
      <c r="B304" s="1" t="s">
        <v>58</v>
      </c>
      <c r="C304" s="1" t="s">
        <v>13</v>
      </c>
      <c r="D304" s="1" t="str">
        <f t="shared" si="1"/>
        <v>201305733134-Objected Oriented Programming through C++</v>
      </c>
      <c r="E304" s="1" t="s">
        <v>19</v>
      </c>
      <c r="F304" s="1">
        <v>29.0</v>
      </c>
    </row>
    <row r="305" ht="14.25" customHeight="1">
      <c r="A305" s="1">
        <v>2.0130573E7</v>
      </c>
      <c r="B305" s="1" t="s">
        <v>58</v>
      </c>
      <c r="C305" s="1" t="s">
        <v>14</v>
      </c>
      <c r="D305" s="1" t="str">
        <f t="shared" si="1"/>
        <v>201305733133-Digital Computer Principles</v>
      </c>
      <c r="E305" s="1" t="s">
        <v>18</v>
      </c>
      <c r="F305" s="1">
        <v>24.0</v>
      </c>
    </row>
    <row r="306" ht="14.25" customHeight="1">
      <c r="A306" s="1">
        <v>2.0130572E7</v>
      </c>
      <c r="B306" s="1" t="s">
        <v>59</v>
      </c>
      <c r="C306" s="1" t="s">
        <v>10</v>
      </c>
      <c r="D306" s="1" t="str">
        <f t="shared" si="1"/>
        <v>201305723139-Database Management System Lab</v>
      </c>
      <c r="E306" s="1" t="s">
        <v>6</v>
      </c>
      <c r="F306" s="1">
        <v>41.0</v>
      </c>
    </row>
    <row r="307" ht="14.25" customHeight="1">
      <c r="A307" s="1">
        <v>2.0130572E7</v>
      </c>
      <c r="B307" s="1" t="s">
        <v>59</v>
      </c>
      <c r="C307" s="1" t="s">
        <v>11</v>
      </c>
      <c r="D307" s="1" t="str">
        <f t="shared" si="1"/>
        <v>201305723138-Digital Computer Principles Lab</v>
      </c>
      <c r="E307" s="1" t="s">
        <v>9</v>
      </c>
      <c r="F307" s="1">
        <v>35.0</v>
      </c>
    </row>
    <row r="308" ht="14.25" customHeight="1">
      <c r="A308" s="1">
        <v>2.0130572E7</v>
      </c>
      <c r="B308" s="1" t="s">
        <v>59</v>
      </c>
      <c r="C308" s="1" t="s">
        <v>12</v>
      </c>
      <c r="D308" s="1" t="str">
        <f t="shared" si="1"/>
        <v>201305723137-Objected Oriented Programming Lab</v>
      </c>
      <c r="E308" s="1" t="s">
        <v>15</v>
      </c>
      <c r="F308" s="1">
        <v>47.0</v>
      </c>
    </row>
    <row r="309" ht="14.25" customHeight="1">
      <c r="A309" s="1">
        <v>2.0130572E7</v>
      </c>
      <c r="B309" s="1" t="s">
        <v>59</v>
      </c>
      <c r="C309" s="1" t="s">
        <v>13</v>
      </c>
      <c r="D309" s="1" t="str">
        <f t="shared" si="1"/>
        <v>201305723134-Objected Oriented Programming through C++</v>
      </c>
      <c r="E309" s="1" t="s">
        <v>15</v>
      </c>
      <c r="F309" s="1">
        <v>46.0</v>
      </c>
    </row>
    <row r="310" ht="14.25" customHeight="1">
      <c r="A310" s="1">
        <v>2.0130572E7</v>
      </c>
      <c r="B310" s="1" t="s">
        <v>59</v>
      </c>
      <c r="C310" s="1" t="s">
        <v>14</v>
      </c>
      <c r="D310" s="1" t="str">
        <f t="shared" si="1"/>
        <v>201305723133-Digital Computer Principles</v>
      </c>
      <c r="E310" s="1" t="s">
        <v>6</v>
      </c>
      <c r="F310" s="1">
        <v>38.0</v>
      </c>
    </row>
    <row r="311" ht="14.25" customHeight="1">
      <c r="A311" s="1">
        <v>2.0130572E7</v>
      </c>
      <c r="B311" s="1" t="s">
        <v>59</v>
      </c>
      <c r="C311" s="1" t="s">
        <v>16</v>
      </c>
      <c r="D311" s="1" t="str">
        <f t="shared" si="1"/>
        <v>201305723132-Database Management System</v>
      </c>
      <c r="E311" s="1" t="s">
        <v>6</v>
      </c>
      <c r="F311" s="1">
        <v>41.0</v>
      </c>
    </row>
    <row r="312" ht="14.25" customHeight="1">
      <c r="A312" s="1">
        <v>2.0130572E7</v>
      </c>
      <c r="B312" s="1" t="s">
        <v>59</v>
      </c>
      <c r="C312" s="1" t="s">
        <v>3</v>
      </c>
      <c r="D312" s="1" t="str">
        <f t="shared" si="1"/>
        <v>201305723131-Computer Architecture</v>
      </c>
      <c r="E312" s="1" t="s">
        <v>9</v>
      </c>
      <c r="F312" s="1">
        <v>44.0</v>
      </c>
    </row>
    <row r="313" ht="14.25" customHeight="1">
      <c r="A313" s="1">
        <v>2.0130572E7</v>
      </c>
      <c r="B313" s="1" t="s">
        <v>59</v>
      </c>
      <c r="C313" s="1" t="s">
        <v>8</v>
      </c>
      <c r="D313" s="1" t="str">
        <f t="shared" si="1"/>
        <v>201305723001-Environmental Science &amp; Disaster Management</v>
      </c>
      <c r="E313" s="1" t="s">
        <v>9</v>
      </c>
      <c r="F313" s="1">
        <v>29.0</v>
      </c>
    </row>
    <row r="314" ht="14.25" customHeight="1">
      <c r="A314" s="1">
        <v>2.0130571E7</v>
      </c>
      <c r="B314" s="1" t="s">
        <v>60</v>
      </c>
      <c r="C314" s="1" t="s">
        <v>16</v>
      </c>
      <c r="D314" s="1" t="str">
        <f t="shared" si="1"/>
        <v>201305713132-Database Management System</v>
      </c>
      <c r="E314" s="1" t="s">
        <v>6</v>
      </c>
      <c r="F314" s="1">
        <v>46.0</v>
      </c>
    </row>
    <row r="315" ht="14.25" customHeight="1">
      <c r="A315" s="1">
        <v>2.0130571E7</v>
      </c>
      <c r="B315" s="1" t="s">
        <v>60</v>
      </c>
      <c r="C315" s="1" t="s">
        <v>3</v>
      </c>
      <c r="D315" s="1" t="str">
        <f t="shared" si="1"/>
        <v>201305713131-Computer Architecture</v>
      </c>
      <c r="E315" s="1" t="s">
        <v>6</v>
      </c>
      <c r="F315" s="1">
        <v>45.0</v>
      </c>
    </row>
    <row r="316" ht="14.25" customHeight="1">
      <c r="A316" s="1">
        <v>2.0130571E7</v>
      </c>
      <c r="B316" s="1" t="s">
        <v>60</v>
      </c>
      <c r="C316" s="1" t="s">
        <v>8</v>
      </c>
      <c r="D316" s="1" t="str">
        <f t="shared" si="1"/>
        <v>201305713001-Environmental Science &amp; Disaster Management</v>
      </c>
      <c r="E316" s="1" t="s">
        <v>9</v>
      </c>
      <c r="F316" s="1">
        <v>42.0</v>
      </c>
    </row>
    <row r="317" ht="14.25" customHeight="1">
      <c r="A317" s="1">
        <v>2.0130571E7</v>
      </c>
      <c r="B317" s="1" t="s">
        <v>60</v>
      </c>
      <c r="C317" s="1" t="s">
        <v>10</v>
      </c>
      <c r="D317" s="1" t="str">
        <f t="shared" si="1"/>
        <v>201305713139-Database Management System Lab</v>
      </c>
      <c r="E317" s="1" t="s">
        <v>6</v>
      </c>
      <c r="F317" s="1">
        <v>42.0</v>
      </c>
    </row>
    <row r="318" ht="14.25" customHeight="1">
      <c r="A318" s="1">
        <v>2.0130571E7</v>
      </c>
      <c r="B318" s="1" t="s">
        <v>60</v>
      </c>
      <c r="C318" s="1" t="s">
        <v>11</v>
      </c>
      <c r="D318" s="1" t="str">
        <f t="shared" si="1"/>
        <v>201305713138-Digital Computer Principles Lab</v>
      </c>
      <c r="E318" s="1" t="s">
        <v>6</v>
      </c>
      <c r="F318" s="1">
        <v>43.0</v>
      </c>
    </row>
    <row r="319" ht="14.25" customHeight="1">
      <c r="A319" s="1">
        <v>2.0130571E7</v>
      </c>
      <c r="B319" s="1" t="s">
        <v>60</v>
      </c>
      <c r="C319" s="1" t="s">
        <v>12</v>
      </c>
      <c r="D319" s="1" t="str">
        <f t="shared" si="1"/>
        <v>201305713137-Objected Oriented Programming Lab</v>
      </c>
      <c r="E319" s="1" t="s">
        <v>6</v>
      </c>
      <c r="F319" s="1">
        <v>45.0</v>
      </c>
    </row>
    <row r="320" ht="14.25" customHeight="1">
      <c r="A320" s="1">
        <v>2.0130571E7</v>
      </c>
      <c r="B320" s="1" t="s">
        <v>60</v>
      </c>
      <c r="C320" s="1" t="s">
        <v>13</v>
      </c>
      <c r="D320" s="1" t="str">
        <f t="shared" si="1"/>
        <v>201305713134-Objected Oriented Programming through C++</v>
      </c>
      <c r="E320" s="1" t="s">
        <v>6</v>
      </c>
      <c r="F320" s="1">
        <v>41.0</v>
      </c>
    </row>
    <row r="321" ht="14.25" customHeight="1">
      <c r="A321" s="1">
        <v>2.0130571E7</v>
      </c>
      <c r="B321" s="1" t="s">
        <v>60</v>
      </c>
      <c r="C321" s="1" t="s">
        <v>14</v>
      </c>
      <c r="D321" s="1" t="str">
        <f t="shared" si="1"/>
        <v>201305713133-Digital Computer Principles</v>
      </c>
      <c r="E321" s="1" t="s">
        <v>6</v>
      </c>
      <c r="F321" s="1">
        <v>43.0</v>
      </c>
    </row>
    <row r="322" ht="14.25" customHeight="1">
      <c r="A322" s="1">
        <v>2.013057E7</v>
      </c>
      <c r="B322" s="1" t="s">
        <v>61</v>
      </c>
      <c r="C322" s="1" t="s">
        <v>10</v>
      </c>
      <c r="D322" s="1" t="str">
        <f t="shared" si="1"/>
        <v>201305703139-Database Management System Lab</v>
      </c>
      <c r="E322" s="1" t="s">
        <v>9</v>
      </c>
      <c r="F322" s="1">
        <v>37.0</v>
      </c>
    </row>
    <row r="323" ht="14.25" customHeight="1">
      <c r="A323" s="1">
        <v>2.013057E7</v>
      </c>
      <c r="B323" s="1" t="s">
        <v>61</v>
      </c>
      <c r="C323" s="1" t="s">
        <v>11</v>
      </c>
      <c r="D323" s="1" t="str">
        <f t="shared" si="1"/>
        <v>201305703138-Digital Computer Principles Lab</v>
      </c>
      <c r="E323" s="1" t="s">
        <v>21</v>
      </c>
      <c r="F323" s="1">
        <v>34.0</v>
      </c>
    </row>
    <row r="324" ht="14.25" customHeight="1">
      <c r="A324" s="1">
        <v>2.013057E7</v>
      </c>
      <c r="B324" s="1" t="s">
        <v>61</v>
      </c>
      <c r="C324" s="1" t="s">
        <v>12</v>
      </c>
      <c r="D324" s="1" t="str">
        <f t="shared" si="1"/>
        <v>201305703137-Objected Oriented Programming Lab</v>
      </c>
      <c r="E324" s="1" t="s">
        <v>21</v>
      </c>
      <c r="F324" s="1">
        <v>32.0</v>
      </c>
    </row>
    <row r="325" ht="14.25" customHeight="1">
      <c r="A325" s="1">
        <v>2.013057E7</v>
      </c>
      <c r="B325" s="1" t="s">
        <v>61</v>
      </c>
      <c r="C325" s="1" t="s">
        <v>13</v>
      </c>
      <c r="D325" s="1" t="str">
        <f t="shared" si="1"/>
        <v>201305703134-Objected Oriented Programming through C++</v>
      </c>
      <c r="E325" s="1" t="s">
        <v>18</v>
      </c>
      <c r="F325" s="1">
        <v>31.0</v>
      </c>
    </row>
    <row r="326" ht="14.25" customHeight="1">
      <c r="A326" s="1">
        <v>2.013057E7</v>
      </c>
      <c r="B326" s="1" t="s">
        <v>61</v>
      </c>
      <c r="C326" s="1" t="s">
        <v>14</v>
      </c>
      <c r="D326" s="1" t="str">
        <f t="shared" si="1"/>
        <v>201305703133-Digital Computer Principles</v>
      </c>
      <c r="E326" s="1" t="s">
        <v>19</v>
      </c>
      <c r="F326" s="1">
        <v>36.0</v>
      </c>
    </row>
    <row r="327" ht="14.25" customHeight="1">
      <c r="A327" s="1">
        <v>2.013057E7</v>
      </c>
      <c r="B327" s="1" t="s">
        <v>61</v>
      </c>
      <c r="C327" s="1" t="s">
        <v>16</v>
      </c>
      <c r="D327" s="1" t="str">
        <f t="shared" si="1"/>
        <v>201305703132-Database Management System</v>
      </c>
      <c r="E327" s="1" t="s">
        <v>21</v>
      </c>
      <c r="F327" s="1">
        <v>35.0</v>
      </c>
    </row>
    <row r="328" ht="14.25" customHeight="1">
      <c r="A328" s="1">
        <v>2.013057E7</v>
      </c>
      <c r="B328" s="1" t="s">
        <v>61</v>
      </c>
      <c r="C328" s="1" t="s">
        <v>3</v>
      </c>
      <c r="D328" s="1" t="str">
        <f t="shared" si="1"/>
        <v>201305703131-Computer Architecture</v>
      </c>
      <c r="E328" s="1" t="s">
        <v>19</v>
      </c>
      <c r="F328" s="1">
        <v>36.0</v>
      </c>
    </row>
    <row r="329" ht="14.25" customHeight="1">
      <c r="A329" s="1">
        <v>2.013057E7</v>
      </c>
      <c r="B329" s="1" t="s">
        <v>61</v>
      </c>
      <c r="C329" s="1" t="s">
        <v>8</v>
      </c>
      <c r="D329" s="1" t="str">
        <f t="shared" si="1"/>
        <v>201305703001-Environmental Science &amp; Disaster Management</v>
      </c>
      <c r="E329" s="1" t="s">
        <v>21</v>
      </c>
      <c r="F329" s="1">
        <v>32.0</v>
      </c>
    </row>
    <row r="330" ht="14.25" customHeight="1">
      <c r="A330" s="1">
        <v>2.0130569E7</v>
      </c>
      <c r="B330" s="1" t="s">
        <v>62</v>
      </c>
      <c r="C330" s="1" t="s">
        <v>11</v>
      </c>
      <c r="D330" s="1" t="str">
        <f t="shared" si="1"/>
        <v>201305693138-Digital Computer Principles Lab</v>
      </c>
      <c r="E330" s="1" t="s">
        <v>9</v>
      </c>
      <c r="F330" s="1">
        <v>35.0</v>
      </c>
    </row>
    <row r="331" ht="14.25" customHeight="1">
      <c r="A331" s="1">
        <v>2.0130569E7</v>
      </c>
      <c r="B331" s="1" t="s">
        <v>62</v>
      </c>
      <c r="C331" s="1" t="s">
        <v>12</v>
      </c>
      <c r="D331" s="1" t="str">
        <f t="shared" si="1"/>
        <v>201305693137-Objected Oriented Programming Lab</v>
      </c>
      <c r="E331" s="1" t="s">
        <v>9</v>
      </c>
      <c r="F331" s="1">
        <v>45.0</v>
      </c>
    </row>
    <row r="332" ht="14.25" customHeight="1">
      <c r="A332" s="1">
        <v>2.0130569E7</v>
      </c>
      <c r="B332" s="1" t="s">
        <v>62</v>
      </c>
      <c r="C332" s="1" t="s">
        <v>13</v>
      </c>
      <c r="D332" s="1" t="str">
        <f t="shared" si="1"/>
        <v>201305693134-Objected Oriented Programming through C++</v>
      </c>
      <c r="E332" s="1" t="s">
        <v>21</v>
      </c>
      <c r="F332" s="1">
        <v>35.0</v>
      </c>
    </row>
    <row r="333" ht="14.25" customHeight="1">
      <c r="A333" s="1">
        <v>2.0130569E7</v>
      </c>
      <c r="B333" s="1" t="s">
        <v>62</v>
      </c>
      <c r="C333" s="1" t="s">
        <v>14</v>
      </c>
      <c r="D333" s="1" t="str">
        <f t="shared" si="1"/>
        <v>201305693133-Digital Computer Principles</v>
      </c>
      <c r="E333" s="1" t="s">
        <v>18</v>
      </c>
      <c r="F333" s="1">
        <v>31.0</v>
      </c>
    </row>
    <row r="334" ht="14.25" customHeight="1">
      <c r="A334" s="1">
        <v>2.0130569E7</v>
      </c>
      <c r="B334" s="1" t="s">
        <v>62</v>
      </c>
      <c r="C334" s="1" t="s">
        <v>16</v>
      </c>
      <c r="D334" s="1" t="str">
        <f t="shared" si="1"/>
        <v>201305693132-Database Management System</v>
      </c>
      <c r="E334" s="1" t="s">
        <v>19</v>
      </c>
      <c r="F334" s="1">
        <v>36.0</v>
      </c>
    </row>
    <row r="335" ht="14.25" customHeight="1">
      <c r="A335" s="1">
        <v>2.0130569E7</v>
      </c>
      <c r="B335" s="1" t="s">
        <v>62</v>
      </c>
      <c r="C335" s="1" t="s">
        <v>3</v>
      </c>
      <c r="D335" s="1" t="str">
        <f t="shared" si="1"/>
        <v>201305693131-Computer Architecture</v>
      </c>
      <c r="E335" s="1" t="s">
        <v>19</v>
      </c>
      <c r="F335" s="1">
        <v>41.0</v>
      </c>
    </row>
    <row r="336" ht="14.25" customHeight="1">
      <c r="A336" s="1">
        <v>2.0130569E7</v>
      </c>
      <c r="B336" s="1" t="s">
        <v>62</v>
      </c>
      <c r="C336" s="1" t="s">
        <v>8</v>
      </c>
      <c r="D336" s="1" t="str">
        <f t="shared" si="1"/>
        <v>201305693001-Environmental Science &amp; Disaster Management</v>
      </c>
      <c r="E336" s="1" t="s">
        <v>9</v>
      </c>
      <c r="F336" s="1">
        <v>33.0</v>
      </c>
    </row>
    <row r="337" ht="14.25" customHeight="1">
      <c r="A337" s="1">
        <v>2.0130569E7</v>
      </c>
      <c r="B337" s="1" t="s">
        <v>62</v>
      </c>
      <c r="C337" s="1" t="s">
        <v>10</v>
      </c>
      <c r="D337" s="1" t="str">
        <f t="shared" si="1"/>
        <v>201305693139-Database Management System Lab</v>
      </c>
      <c r="E337" s="1" t="s">
        <v>9</v>
      </c>
      <c r="F337" s="1">
        <v>38.0</v>
      </c>
    </row>
    <row r="338" ht="14.25" customHeight="1">
      <c r="A338" s="1">
        <v>2.0130568E7</v>
      </c>
      <c r="B338" s="1" t="s">
        <v>63</v>
      </c>
      <c r="C338" s="1" t="s">
        <v>10</v>
      </c>
      <c r="D338" s="1" t="str">
        <f t="shared" si="1"/>
        <v>201305683139-Database Management System Lab</v>
      </c>
      <c r="E338" s="1" t="s">
        <v>9</v>
      </c>
      <c r="F338" s="1">
        <v>36.0</v>
      </c>
    </row>
    <row r="339" ht="14.25" customHeight="1">
      <c r="A339" s="1">
        <v>2.0130568E7</v>
      </c>
      <c r="B339" s="1" t="s">
        <v>63</v>
      </c>
      <c r="C339" s="1" t="s">
        <v>11</v>
      </c>
      <c r="D339" s="1" t="str">
        <f t="shared" si="1"/>
        <v>201305683138-Digital Computer Principles Lab</v>
      </c>
      <c r="E339" s="1" t="s">
        <v>21</v>
      </c>
      <c r="F339" s="1">
        <v>30.0</v>
      </c>
    </row>
    <row r="340" ht="14.25" customHeight="1">
      <c r="A340" s="1">
        <v>2.0130568E7</v>
      </c>
      <c r="B340" s="1" t="s">
        <v>63</v>
      </c>
      <c r="C340" s="1" t="s">
        <v>12</v>
      </c>
      <c r="D340" s="1" t="str">
        <f t="shared" si="1"/>
        <v>201305683137-Objected Oriented Programming Lab</v>
      </c>
      <c r="E340" s="1" t="s">
        <v>9</v>
      </c>
      <c r="F340" s="1">
        <v>44.0</v>
      </c>
    </row>
    <row r="341" ht="14.25" customHeight="1">
      <c r="A341" s="1">
        <v>2.0130568E7</v>
      </c>
      <c r="B341" s="1" t="s">
        <v>63</v>
      </c>
      <c r="C341" s="1" t="s">
        <v>13</v>
      </c>
      <c r="D341" s="1" t="str">
        <f t="shared" si="1"/>
        <v>201305683134-Objected Oriented Programming through C++</v>
      </c>
      <c r="E341" s="1" t="s">
        <v>21</v>
      </c>
      <c r="F341" s="1">
        <v>29.0</v>
      </c>
    </row>
    <row r="342" ht="14.25" customHeight="1">
      <c r="A342" s="1">
        <v>2.0130568E7</v>
      </c>
      <c r="B342" s="1" t="s">
        <v>63</v>
      </c>
      <c r="C342" s="1" t="s">
        <v>14</v>
      </c>
      <c r="D342" s="1" t="str">
        <f t="shared" si="1"/>
        <v>201305683133-Digital Computer Principles</v>
      </c>
      <c r="E342" s="1" t="s">
        <v>21</v>
      </c>
      <c r="F342" s="1">
        <v>36.0</v>
      </c>
    </row>
    <row r="343" ht="14.25" customHeight="1">
      <c r="A343" s="1">
        <v>2.0130568E7</v>
      </c>
      <c r="B343" s="1" t="s">
        <v>63</v>
      </c>
      <c r="C343" s="1" t="s">
        <v>16</v>
      </c>
      <c r="D343" s="1" t="str">
        <f t="shared" si="1"/>
        <v>201305683132-Database Management System</v>
      </c>
      <c r="E343" s="1" t="s">
        <v>9</v>
      </c>
      <c r="F343" s="1">
        <v>36.0</v>
      </c>
    </row>
    <row r="344" ht="14.25" customHeight="1">
      <c r="A344" s="1">
        <v>2.0130568E7</v>
      </c>
      <c r="B344" s="1" t="s">
        <v>63</v>
      </c>
      <c r="C344" s="1" t="s">
        <v>3</v>
      </c>
      <c r="D344" s="1" t="str">
        <f t="shared" si="1"/>
        <v>201305683131-Computer Architecture</v>
      </c>
      <c r="E344" s="1" t="s">
        <v>21</v>
      </c>
      <c r="F344" s="1">
        <v>31.0</v>
      </c>
    </row>
    <row r="345" ht="14.25" customHeight="1">
      <c r="A345" s="1">
        <v>2.0130568E7</v>
      </c>
      <c r="B345" s="1" t="s">
        <v>63</v>
      </c>
      <c r="C345" s="1" t="s">
        <v>8</v>
      </c>
      <c r="D345" s="1" t="str">
        <f t="shared" si="1"/>
        <v>201305683001-Environmental Science &amp; Disaster Management</v>
      </c>
      <c r="E345" s="1" t="s">
        <v>6</v>
      </c>
      <c r="F345" s="1">
        <v>38.0</v>
      </c>
    </row>
    <row r="346" ht="14.25" customHeight="1">
      <c r="A346" s="1">
        <v>2.0130567E7</v>
      </c>
      <c r="B346" s="1" t="s">
        <v>64</v>
      </c>
      <c r="C346" s="1" t="s">
        <v>12</v>
      </c>
      <c r="D346" s="1" t="str">
        <f t="shared" si="1"/>
        <v>201305673137-Objected Oriented Programming Lab</v>
      </c>
      <c r="E346" s="1" t="s">
        <v>19</v>
      </c>
      <c r="F346" s="1">
        <v>27.0</v>
      </c>
    </row>
    <row r="347" ht="14.25" customHeight="1">
      <c r="A347" s="1">
        <v>2.0130567E7</v>
      </c>
      <c r="B347" s="1" t="s">
        <v>64</v>
      </c>
      <c r="C347" s="1" t="s">
        <v>13</v>
      </c>
      <c r="D347" s="1" t="str">
        <f t="shared" si="1"/>
        <v>201305673134-Objected Oriented Programming through C++</v>
      </c>
      <c r="E347" s="1" t="s">
        <v>20</v>
      </c>
      <c r="F347" s="1">
        <v>4.0</v>
      </c>
    </row>
    <row r="348" ht="14.25" customHeight="1">
      <c r="A348" s="1">
        <v>2.0130567E7</v>
      </c>
      <c r="B348" s="1" t="s">
        <v>64</v>
      </c>
      <c r="C348" s="1" t="s">
        <v>14</v>
      </c>
      <c r="D348" s="1" t="str">
        <f t="shared" si="1"/>
        <v>201305673133-Digital Computer Principles</v>
      </c>
      <c r="E348" s="1" t="s">
        <v>20</v>
      </c>
      <c r="F348" s="1">
        <v>20.0</v>
      </c>
    </row>
    <row r="349" ht="14.25" customHeight="1">
      <c r="A349" s="1">
        <v>2.0130567E7</v>
      </c>
      <c r="B349" s="1" t="s">
        <v>64</v>
      </c>
      <c r="C349" s="1" t="s">
        <v>16</v>
      </c>
      <c r="D349" s="1" t="str">
        <f t="shared" si="1"/>
        <v>201305673132-Database Management System</v>
      </c>
      <c r="E349" s="1" t="s">
        <v>20</v>
      </c>
      <c r="F349" s="1">
        <v>20.0</v>
      </c>
    </row>
    <row r="350" ht="14.25" customHeight="1">
      <c r="A350" s="1">
        <v>2.0130567E7</v>
      </c>
      <c r="B350" s="1" t="s">
        <v>64</v>
      </c>
      <c r="C350" s="1" t="s">
        <v>3</v>
      </c>
      <c r="D350" s="1" t="str">
        <f t="shared" si="1"/>
        <v>201305673131-Computer Architecture</v>
      </c>
      <c r="E350" s="1" t="s">
        <v>20</v>
      </c>
      <c r="F350" s="1">
        <v>4.0</v>
      </c>
    </row>
    <row r="351" ht="14.25" customHeight="1">
      <c r="A351" s="1">
        <v>2.0130567E7</v>
      </c>
      <c r="B351" s="1" t="s">
        <v>64</v>
      </c>
      <c r="C351" s="1" t="s">
        <v>8</v>
      </c>
      <c r="D351" s="1" t="str">
        <f t="shared" si="1"/>
        <v>201305673001-Environmental Science &amp; Disaster Management</v>
      </c>
      <c r="E351" s="1" t="s">
        <v>20</v>
      </c>
      <c r="F351" s="1">
        <v>27.0</v>
      </c>
    </row>
    <row r="352" ht="14.25" customHeight="1">
      <c r="A352" s="1">
        <v>2.0130567E7</v>
      </c>
      <c r="B352" s="1" t="s">
        <v>64</v>
      </c>
      <c r="C352" s="1" t="s">
        <v>10</v>
      </c>
      <c r="D352" s="1" t="str">
        <f t="shared" si="1"/>
        <v>201305673139-Database Management System Lab</v>
      </c>
      <c r="E352" s="1" t="s">
        <v>19</v>
      </c>
      <c r="F352" s="1">
        <v>26.0</v>
      </c>
    </row>
    <row r="353" ht="14.25" customHeight="1">
      <c r="A353" s="1">
        <v>2.0130567E7</v>
      </c>
      <c r="B353" s="1" t="s">
        <v>64</v>
      </c>
      <c r="C353" s="1" t="s">
        <v>11</v>
      </c>
      <c r="D353" s="1" t="str">
        <f t="shared" si="1"/>
        <v>201305673138-Digital Computer Principles Lab</v>
      </c>
      <c r="E353" s="1" t="s">
        <v>20</v>
      </c>
      <c r="F353" s="1">
        <v>15.0</v>
      </c>
    </row>
    <row r="354" ht="14.25" customHeight="1">
      <c r="A354" s="1">
        <v>2.0130566E7</v>
      </c>
      <c r="B354" s="1" t="s">
        <v>65</v>
      </c>
      <c r="C354" s="1" t="s">
        <v>10</v>
      </c>
      <c r="D354" s="1" t="str">
        <f t="shared" si="1"/>
        <v>201305663139-Database Management System Lab</v>
      </c>
      <c r="E354" s="1" t="s">
        <v>15</v>
      </c>
      <c r="F354" s="1">
        <v>44.0</v>
      </c>
    </row>
    <row r="355" ht="14.25" customHeight="1">
      <c r="A355" s="1">
        <v>2.0130566E7</v>
      </c>
      <c r="B355" s="1" t="s">
        <v>65</v>
      </c>
      <c r="C355" s="1" t="s">
        <v>11</v>
      </c>
      <c r="D355" s="1" t="str">
        <f t="shared" si="1"/>
        <v>201305663138-Digital Computer Principles Lab</v>
      </c>
      <c r="E355" s="1" t="s">
        <v>6</v>
      </c>
      <c r="F355" s="1">
        <v>38.0</v>
      </c>
    </row>
    <row r="356" ht="14.25" customHeight="1">
      <c r="A356" s="1">
        <v>2.0130566E7</v>
      </c>
      <c r="B356" s="1" t="s">
        <v>65</v>
      </c>
      <c r="C356" s="1" t="s">
        <v>12</v>
      </c>
      <c r="D356" s="1" t="str">
        <f t="shared" si="1"/>
        <v>201305663137-Objected Oriented Programming Lab</v>
      </c>
      <c r="E356" s="1" t="s">
        <v>15</v>
      </c>
      <c r="F356" s="1">
        <v>49.0</v>
      </c>
    </row>
    <row r="357" ht="14.25" customHeight="1">
      <c r="A357" s="1">
        <v>2.0130566E7</v>
      </c>
      <c r="B357" s="1" t="s">
        <v>65</v>
      </c>
      <c r="C357" s="1" t="s">
        <v>13</v>
      </c>
      <c r="D357" s="1" t="str">
        <f t="shared" si="1"/>
        <v>201305663134-Objected Oriented Programming through C++</v>
      </c>
      <c r="E357" s="1" t="s">
        <v>15</v>
      </c>
      <c r="F357" s="1">
        <v>44.0</v>
      </c>
    </row>
    <row r="358" ht="14.25" customHeight="1">
      <c r="A358" s="1">
        <v>2.0130566E7</v>
      </c>
      <c r="B358" s="1" t="s">
        <v>65</v>
      </c>
      <c r="C358" s="1" t="s">
        <v>14</v>
      </c>
      <c r="D358" s="1" t="str">
        <f t="shared" si="1"/>
        <v>201305663133-Digital Computer Principles</v>
      </c>
      <c r="E358" s="1" t="s">
        <v>6</v>
      </c>
      <c r="F358" s="1">
        <v>43.0</v>
      </c>
    </row>
    <row r="359" ht="14.25" customHeight="1">
      <c r="A359" s="1">
        <v>2.0130566E7</v>
      </c>
      <c r="B359" s="1" t="s">
        <v>65</v>
      </c>
      <c r="C359" s="1" t="s">
        <v>16</v>
      </c>
      <c r="D359" s="1" t="str">
        <f t="shared" si="1"/>
        <v>201305663132-Database Management System</v>
      </c>
      <c r="E359" s="1" t="s">
        <v>6</v>
      </c>
      <c r="F359" s="1">
        <v>43.0</v>
      </c>
    </row>
    <row r="360" ht="14.25" customHeight="1">
      <c r="A360" s="1">
        <v>2.0130566E7</v>
      </c>
      <c r="B360" s="1" t="s">
        <v>65</v>
      </c>
      <c r="C360" s="1" t="s">
        <v>3</v>
      </c>
      <c r="D360" s="1" t="str">
        <f t="shared" si="1"/>
        <v>201305663131-Computer Architecture</v>
      </c>
      <c r="E360" s="1" t="s">
        <v>6</v>
      </c>
      <c r="F360" s="1">
        <v>48.0</v>
      </c>
    </row>
    <row r="361" ht="14.25" customHeight="1">
      <c r="A361" s="1">
        <v>2.0130566E7</v>
      </c>
      <c r="B361" s="1" t="s">
        <v>65</v>
      </c>
      <c r="C361" s="1" t="s">
        <v>8</v>
      </c>
      <c r="D361" s="1" t="str">
        <f t="shared" si="1"/>
        <v>201305663001-Environmental Science &amp; Disaster Management</v>
      </c>
      <c r="E361" s="1" t="s">
        <v>6</v>
      </c>
      <c r="F361" s="1">
        <v>48.0</v>
      </c>
    </row>
    <row r="362" ht="14.25" customHeight="1">
      <c r="A362" s="1">
        <v>2.0130565E7</v>
      </c>
      <c r="B362" s="1" t="s">
        <v>66</v>
      </c>
      <c r="C362" s="1" t="s">
        <v>13</v>
      </c>
      <c r="D362" s="1" t="str">
        <f t="shared" si="1"/>
        <v>201305653134-Objected Oriented Programming through C++</v>
      </c>
      <c r="E362" s="1" t="s">
        <v>9</v>
      </c>
      <c r="F362" s="1">
        <v>33.0</v>
      </c>
    </row>
    <row r="363" ht="14.25" customHeight="1">
      <c r="A363" s="1">
        <v>2.0130565E7</v>
      </c>
      <c r="B363" s="1" t="s">
        <v>66</v>
      </c>
      <c r="C363" s="1" t="s">
        <v>14</v>
      </c>
      <c r="D363" s="1" t="str">
        <f t="shared" si="1"/>
        <v>201305653133-Digital Computer Principles</v>
      </c>
      <c r="E363" s="1" t="s">
        <v>6</v>
      </c>
      <c r="F363" s="1">
        <v>38.0</v>
      </c>
    </row>
    <row r="364" ht="14.25" customHeight="1">
      <c r="A364" s="1">
        <v>2.0130565E7</v>
      </c>
      <c r="B364" s="1" t="s">
        <v>66</v>
      </c>
      <c r="C364" s="1" t="s">
        <v>16</v>
      </c>
      <c r="D364" s="1" t="str">
        <f t="shared" si="1"/>
        <v>201305653132-Database Management System</v>
      </c>
      <c r="E364" s="1" t="s">
        <v>6</v>
      </c>
      <c r="F364" s="1">
        <v>45.0</v>
      </c>
    </row>
    <row r="365" ht="14.25" customHeight="1">
      <c r="A365" s="1">
        <v>2.0130565E7</v>
      </c>
      <c r="B365" s="1" t="s">
        <v>66</v>
      </c>
      <c r="C365" s="1" t="s">
        <v>3</v>
      </c>
      <c r="D365" s="1" t="str">
        <f t="shared" si="1"/>
        <v>201305653131-Computer Architecture</v>
      </c>
      <c r="E365" s="1" t="s">
        <v>9</v>
      </c>
      <c r="F365" s="1">
        <v>43.0</v>
      </c>
    </row>
    <row r="366" ht="14.25" customHeight="1">
      <c r="A366" s="1">
        <v>2.0130565E7</v>
      </c>
      <c r="B366" s="1" t="s">
        <v>66</v>
      </c>
      <c r="C366" s="1" t="s">
        <v>8</v>
      </c>
      <c r="D366" s="1" t="str">
        <f t="shared" si="1"/>
        <v>201305653001-Environmental Science &amp; Disaster Management</v>
      </c>
      <c r="E366" s="1" t="s">
        <v>6</v>
      </c>
      <c r="F366" s="1">
        <v>39.0</v>
      </c>
    </row>
    <row r="367" ht="14.25" customHeight="1">
      <c r="A367" s="1">
        <v>2.0130565E7</v>
      </c>
      <c r="B367" s="1" t="s">
        <v>66</v>
      </c>
      <c r="C367" s="1" t="s">
        <v>10</v>
      </c>
      <c r="D367" s="1" t="str">
        <f t="shared" si="1"/>
        <v>201305653139-Database Management System Lab</v>
      </c>
      <c r="E367" s="1" t="s">
        <v>6</v>
      </c>
      <c r="F367" s="1">
        <v>41.0</v>
      </c>
    </row>
    <row r="368" ht="14.25" customHeight="1">
      <c r="A368" s="1">
        <v>2.0130565E7</v>
      </c>
      <c r="B368" s="1" t="s">
        <v>66</v>
      </c>
      <c r="C368" s="1" t="s">
        <v>11</v>
      </c>
      <c r="D368" s="1" t="str">
        <f t="shared" si="1"/>
        <v>201305653138-Digital Computer Principles Lab</v>
      </c>
      <c r="E368" s="1" t="s">
        <v>21</v>
      </c>
      <c r="F368" s="1">
        <v>32.0</v>
      </c>
    </row>
    <row r="369" ht="14.25" customHeight="1">
      <c r="A369" s="1">
        <v>2.0130565E7</v>
      </c>
      <c r="B369" s="1" t="s">
        <v>66</v>
      </c>
      <c r="C369" s="1" t="s">
        <v>12</v>
      </c>
      <c r="D369" s="1" t="str">
        <f t="shared" si="1"/>
        <v>201305653137-Objected Oriented Programming Lab</v>
      </c>
      <c r="E369" s="1" t="s">
        <v>21</v>
      </c>
      <c r="F369" s="1">
        <v>32.0</v>
      </c>
    </row>
    <row r="370" ht="14.25" customHeight="1">
      <c r="A370" s="1">
        <v>2.0130564E7</v>
      </c>
      <c r="B370" s="1" t="s">
        <v>67</v>
      </c>
      <c r="C370" s="1" t="s">
        <v>10</v>
      </c>
      <c r="D370" s="1" t="str">
        <f t="shared" si="1"/>
        <v>201305643139-Database Management System Lab</v>
      </c>
      <c r="E370" s="1" t="s">
        <v>9</v>
      </c>
      <c r="F370" s="1">
        <v>38.0</v>
      </c>
    </row>
    <row r="371" ht="14.25" customHeight="1">
      <c r="A371" s="1">
        <v>2.0130564E7</v>
      </c>
      <c r="B371" s="1" t="s">
        <v>67</v>
      </c>
      <c r="C371" s="1" t="s">
        <v>11</v>
      </c>
      <c r="D371" s="1" t="str">
        <f t="shared" si="1"/>
        <v>201305643138-Digital Computer Principles Lab</v>
      </c>
      <c r="E371" s="1" t="s">
        <v>21</v>
      </c>
      <c r="F371" s="1">
        <v>33.0</v>
      </c>
    </row>
    <row r="372" ht="14.25" customHeight="1">
      <c r="A372" s="1">
        <v>2.0130564E7</v>
      </c>
      <c r="B372" s="1" t="s">
        <v>67</v>
      </c>
      <c r="C372" s="1" t="s">
        <v>12</v>
      </c>
      <c r="D372" s="1" t="str">
        <f t="shared" si="1"/>
        <v>201305643137-Objected Oriented Programming Lab</v>
      </c>
      <c r="E372" s="1" t="s">
        <v>9</v>
      </c>
      <c r="F372" s="1">
        <v>43.0</v>
      </c>
    </row>
    <row r="373" ht="14.25" customHeight="1">
      <c r="A373" s="1">
        <v>2.0130564E7</v>
      </c>
      <c r="B373" s="1" t="s">
        <v>67</v>
      </c>
      <c r="C373" s="1" t="s">
        <v>13</v>
      </c>
      <c r="D373" s="1" t="str">
        <f t="shared" si="1"/>
        <v>201305643134-Objected Oriented Programming through C++</v>
      </c>
      <c r="E373" s="1" t="s">
        <v>19</v>
      </c>
      <c r="F373" s="1">
        <v>30.0</v>
      </c>
    </row>
    <row r="374" ht="14.25" customHeight="1">
      <c r="A374" s="1">
        <v>2.0130564E7</v>
      </c>
      <c r="B374" s="1" t="s">
        <v>67</v>
      </c>
      <c r="C374" s="1" t="s">
        <v>14</v>
      </c>
      <c r="D374" s="1" t="str">
        <f t="shared" si="1"/>
        <v>201305643133-Digital Computer Principles</v>
      </c>
      <c r="E374" s="1" t="s">
        <v>19</v>
      </c>
      <c r="F374" s="1">
        <v>26.0</v>
      </c>
    </row>
    <row r="375" ht="14.25" customHeight="1">
      <c r="A375" s="1">
        <v>2.0130564E7</v>
      </c>
      <c r="B375" s="1" t="s">
        <v>67</v>
      </c>
      <c r="C375" s="1" t="s">
        <v>16</v>
      </c>
      <c r="D375" s="1" t="str">
        <f t="shared" si="1"/>
        <v>201305643132-Database Management System</v>
      </c>
      <c r="E375" s="1" t="s">
        <v>19</v>
      </c>
      <c r="F375" s="1">
        <v>33.0</v>
      </c>
    </row>
    <row r="376" ht="14.25" customHeight="1">
      <c r="A376" s="1">
        <v>2.0130564E7</v>
      </c>
      <c r="B376" s="1" t="s">
        <v>67</v>
      </c>
      <c r="C376" s="1" t="s">
        <v>3</v>
      </c>
      <c r="D376" s="1" t="str">
        <f t="shared" si="1"/>
        <v>201305643131-Computer Architecture</v>
      </c>
      <c r="E376" s="1" t="s">
        <v>19</v>
      </c>
      <c r="F376" s="1">
        <v>41.0</v>
      </c>
    </row>
    <row r="377" ht="14.25" customHeight="1">
      <c r="A377" s="1">
        <v>2.0130564E7</v>
      </c>
      <c r="B377" s="1" t="s">
        <v>67</v>
      </c>
      <c r="C377" s="1" t="s">
        <v>8</v>
      </c>
      <c r="D377" s="1" t="str">
        <f t="shared" si="1"/>
        <v>201305643001-Environmental Science &amp; Disaster Management</v>
      </c>
      <c r="E377" s="1" t="s">
        <v>21</v>
      </c>
      <c r="F377" s="1">
        <v>30.0</v>
      </c>
    </row>
    <row r="378" ht="14.25" customHeight="1">
      <c r="A378" s="1">
        <v>2.0130563E7</v>
      </c>
      <c r="B378" s="1" t="s">
        <v>68</v>
      </c>
      <c r="C378" s="1" t="s">
        <v>8</v>
      </c>
      <c r="D378" s="1" t="str">
        <f t="shared" si="1"/>
        <v>201305633001-Environmental Science &amp; Disaster Management</v>
      </c>
      <c r="E378" s="1" t="s">
        <v>18</v>
      </c>
      <c r="F378" s="1">
        <v>23.0</v>
      </c>
    </row>
    <row r="379" ht="14.25" customHeight="1">
      <c r="A379" s="1">
        <v>2.0130563E7</v>
      </c>
      <c r="B379" s="1" t="s">
        <v>68</v>
      </c>
      <c r="C379" s="1" t="s">
        <v>10</v>
      </c>
      <c r="D379" s="1" t="str">
        <f t="shared" si="1"/>
        <v>201305633139-Database Management System Lab</v>
      </c>
      <c r="E379" s="1" t="s">
        <v>9</v>
      </c>
      <c r="F379" s="1">
        <v>39.0</v>
      </c>
    </row>
    <row r="380" ht="14.25" customHeight="1">
      <c r="A380" s="1">
        <v>2.0130563E7</v>
      </c>
      <c r="B380" s="1" t="s">
        <v>68</v>
      </c>
      <c r="C380" s="1" t="s">
        <v>11</v>
      </c>
      <c r="D380" s="1" t="str">
        <f t="shared" si="1"/>
        <v>201305633138-Digital Computer Principles Lab</v>
      </c>
      <c r="E380" s="1" t="s">
        <v>21</v>
      </c>
      <c r="F380" s="1">
        <v>28.0</v>
      </c>
    </row>
    <row r="381" ht="14.25" customHeight="1">
      <c r="A381" s="1">
        <v>2.0130563E7</v>
      </c>
      <c r="B381" s="1" t="s">
        <v>68</v>
      </c>
      <c r="C381" s="1" t="s">
        <v>12</v>
      </c>
      <c r="D381" s="1" t="str">
        <f t="shared" si="1"/>
        <v>201305633137-Objected Oriented Programming Lab</v>
      </c>
      <c r="E381" s="1" t="s">
        <v>19</v>
      </c>
      <c r="F381" s="1">
        <v>28.0</v>
      </c>
    </row>
    <row r="382" ht="14.25" customHeight="1">
      <c r="A382" s="1">
        <v>2.0130563E7</v>
      </c>
      <c r="B382" s="1" t="s">
        <v>68</v>
      </c>
      <c r="C382" s="1" t="s">
        <v>13</v>
      </c>
      <c r="D382" s="1" t="str">
        <f t="shared" si="1"/>
        <v>201305633134-Objected Oriented Programming through C++</v>
      </c>
      <c r="E382" s="1" t="s">
        <v>20</v>
      </c>
      <c r="F382" s="1">
        <v>25.0</v>
      </c>
    </row>
    <row r="383" ht="14.25" customHeight="1">
      <c r="A383" s="1">
        <v>2.0130563E7</v>
      </c>
      <c r="B383" s="1" t="s">
        <v>68</v>
      </c>
      <c r="C383" s="1" t="s">
        <v>14</v>
      </c>
      <c r="D383" s="1" t="str">
        <f t="shared" si="1"/>
        <v>201305633133-Digital Computer Principles</v>
      </c>
      <c r="E383" s="1" t="s">
        <v>19</v>
      </c>
      <c r="F383" s="1">
        <v>30.0</v>
      </c>
    </row>
    <row r="384" ht="14.25" customHeight="1">
      <c r="A384" s="1">
        <v>2.0130563E7</v>
      </c>
      <c r="B384" s="1" t="s">
        <v>68</v>
      </c>
      <c r="C384" s="1" t="s">
        <v>16</v>
      </c>
      <c r="D384" s="1" t="str">
        <f t="shared" si="1"/>
        <v>201305633132-Database Management System</v>
      </c>
      <c r="E384" s="1" t="s">
        <v>20</v>
      </c>
      <c r="F384" s="1">
        <v>29.0</v>
      </c>
    </row>
    <row r="385" ht="14.25" customHeight="1">
      <c r="A385" s="1">
        <v>2.0130563E7</v>
      </c>
      <c r="B385" s="1" t="s">
        <v>68</v>
      </c>
      <c r="C385" s="1" t="s">
        <v>3</v>
      </c>
      <c r="D385" s="1" t="str">
        <f t="shared" si="1"/>
        <v>201305633131-Computer Architecture</v>
      </c>
      <c r="E385" s="1" t="s">
        <v>20</v>
      </c>
      <c r="F385" s="1">
        <v>38.0</v>
      </c>
    </row>
    <row r="386" ht="14.25" customHeight="1">
      <c r="A386" s="1">
        <v>2.0130562E7</v>
      </c>
      <c r="B386" s="1" t="s">
        <v>69</v>
      </c>
      <c r="C386" s="1" t="s">
        <v>10</v>
      </c>
      <c r="D386" s="1" t="str">
        <f t="shared" si="1"/>
        <v>201305623139-Database Management System Lab</v>
      </c>
      <c r="E386" s="1" t="s">
        <v>9</v>
      </c>
      <c r="F386" s="1">
        <v>39.0</v>
      </c>
    </row>
    <row r="387" ht="14.25" customHeight="1">
      <c r="A387" s="1">
        <v>2.0130562E7</v>
      </c>
      <c r="B387" s="1" t="s">
        <v>69</v>
      </c>
      <c r="C387" s="1" t="s">
        <v>11</v>
      </c>
      <c r="D387" s="1" t="str">
        <f t="shared" si="1"/>
        <v>201305623138-Digital Computer Principles Lab</v>
      </c>
      <c r="E387" s="1" t="s">
        <v>6</v>
      </c>
      <c r="F387" s="1">
        <v>40.0</v>
      </c>
    </row>
    <row r="388" ht="14.25" customHeight="1">
      <c r="A388" s="1">
        <v>2.0130562E7</v>
      </c>
      <c r="B388" s="1" t="s">
        <v>69</v>
      </c>
      <c r="C388" s="1" t="s">
        <v>12</v>
      </c>
      <c r="D388" s="1" t="str">
        <f t="shared" si="1"/>
        <v>201305623137-Objected Oriented Programming Lab</v>
      </c>
      <c r="E388" s="1" t="s">
        <v>15</v>
      </c>
      <c r="F388" s="1">
        <v>47.0</v>
      </c>
    </row>
    <row r="389" ht="14.25" customHeight="1">
      <c r="A389" s="1">
        <v>2.0130562E7</v>
      </c>
      <c r="B389" s="1" t="s">
        <v>69</v>
      </c>
      <c r="C389" s="1" t="s">
        <v>13</v>
      </c>
      <c r="D389" s="1" t="str">
        <f t="shared" si="1"/>
        <v>201305623134-Objected Oriented Programming through C++</v>
      </c>
      <c r="E389" s="1" t="s">
        <v>9</v>
      </c>
      <c r="F389" s="1">
        <v>41.0</v>
      </c>
    </row>
    <row r="390" ht="14.25" customHeight="1">
      <c r="A390" s="1">
        <v>2.0130562E7</v>
      </c>
      <c r="B390" s="1" t="s">
        <v>69</v>
      </c>
      <c r="C390" s="1" t="s">
        <v>14</v>
      </c>
      <c r="D390" s="1" t="str">
        <f t="shared" si="1"/>
        <v>201305623133-Digital Computer Principles</v>
      </c>
      <c r="E390" s="1" t="s">
        <v>6</v>
      </c>
      <c r="F390" s="1">
        <v>43.0</v>
      </c>
    </row>
    <row r="391" ht="14.25" customHeight="1">
      <c r="A391" s="1">
        <v>2.0130562E7</v>
      </c>
      <c r="B391" s="1" t="s">
        <v>69</v>
      </c>
      <c r="C391" s="1" t="s">
        <v>16</v>
      </c>
      <c r="D391" s="1" t="str">
        <f t="shared" si="1"/>
        <v>201305623132-Database Management System</v>
      </c>
      <c r="E391" s="1" t="s">
        <v>21</v>
      </c>
      <c r="F391" s="1">
        <v>38.0</v>
      </c>
    </row>
    <row r="392" ht="14.25" customHeight="1">
      <c r="A392" s="1">
        <v>2.0130562E7</v>
      </c>
      <c r="B392" s="1" t="s">
        <v>69</v>
      </c>
      <c r="C392" s="1" t="s">
        <v>3</v>
      </c>
      <c r="D392" s="1" t="str">
        <f t="shared" si="1"/>
        <v>201305623131-Computer Architecture</v>
      </c>
      <c r="E392" s="1" t="s">
        <v>6</v>
      </c>
      <c r="F392" s="1">
        <v>44.0</v>
      </c>
    </row>
    <row r="393" ht="14.25" customHeight="1">
      <c r="A393" s="1">
        <v>2.0130562E7</v>
      </c>
      <c r="B393" s="1" t="s">
        <v>69</v>
      </c>
      <c r="C393" s="1" t="s">
        <v>8</v>
      </c>
      <c r="D393" s="1" t="str">
        <f t="shared" si="1"/>
        <v>201305623001-Environmental Science &amp; Disaster Management</v>
      </c>
      <c r="E393" s="1" t="s">
        <v>9</v>
      </c>
      <c r="F393" s="1">
        <v>36.0</v>
      </c>
    </row>
    <row r="394" ht="14.25" customHeight="1">
      <c r="A394" s="1">
        <v>2.0130561E7</v>
      </c>
      <c r="B394" s="1" t="s">
        <v>70</v>
      </c>
      <c r="C394" s="1" t="s">
        <v>3</v>
      </c>
      <c r="D394" s="1" t="str">
        <f t="shared" si="1"/>
        <v>201305613131-Computer Architecture</v>
      </c>
    </row>
    <row r="395" ht="14.25" customHeight="1">
      <c r="A395" s="1">
        <v>2.0130561E7</v>
      </c>
      <c r="B395" s="1" t="s">
        <v>70</v>
      </c>
      <c r="C395" s="1" t="s">
        <v>8</v>
      </c>
      <c r="D395" s="1" t="str">
        <f t="shared" si="1"/>
        <v>201305613001-Environmental Science &amp; Disaster Management</v>
      </c>
    </row>
    <row r="396" ht="14.25" customHeight="1">
      <c r="A396" s="1">
        <v>2.0130561E7</v>
      </c>
      <c r="B396" s="1" t="s">
        <v>70</v>
      </c>
      <c r="C396" s="1" t="s">
        <v>10</v>
      </c>
      <c r="D396" s="1" t="str">
        <f t="shared" si="1"/>
        <v>201305613139-Database Management System Lab</v>
      </c>
    </row>
    <row r="397" ht="14.25" customHeight="1">
      <c r="A397" s="1">
        <v>2.0130561E7</v>
      </c>
      <c r="B397" s="1" t="s">
        <v>70</v>
      </c>
      <c r="C397" s="1" t="s">
        <v>11</v>
      </c>
      <c r="D397" s="1" t="str">
        <f t="shared" si="1"/>
        <v>201305613138-Digital Computer Principles Lab</v>
      </c>
    </row>
    <row r="398" ht="14.25" customHeight="1">
      <c r="A398" s="1">
        <v>2.0130561E7</v>
      </c>
      <c r="B398" s="1" t="s">
        <v>70</v>
      </c>
      <c r="C398" s="1" t="s">
        <v>12</v>
      </c>
      <c r="D398" s="1" t="str">
        <f t="shared" si="1"/>
        <v>201305613137-Objected Oriented Programming Lab</v>
      </c>
    </row>
    <row r="399" ht="14.25" customHeight="1">
      <c r="A399" s="1">
        <v>2.0130561E7</v>
      </c>
      <c r="B399" s="1" t="s">
        <v>70</v>
      </c>
      <c r="C399" s="1" t="s">
        <v>13</v>
      </c>
      <c r="D399" s="1" t="str">
        <f t="shared" si="1"/>
        <v>201305613134-Objected Oriented Programming through C++</v>
      </c>
    </row>
    <row r="400" ht="14.25" customHeight="1">
      <c r="A400" s="1">
        <v>2.0130561E7</v>
      </c>
      <c r="B400" s="1" t="s">
        <v>70</v>
      </c>
      <c r="C400" s="1" t="s">
        <v>14</v>
      </c>
      <c r="D400" s="1" t="str">
        <f t="shared" si="1"/>
        <v>201305613133-Digital Computer Principles</v>
      </c>
    </row>
    <row r="401" ht="14.25" customHeight="1">
      <c r="A401" s="1">
        <v>2.0130561E7</v>
      </c>
      <c r="B401" s="1" t="s">
        <v>70</v>
      </c>
      <c r="C401" s="1" t="s">
        <v>16</v>
      </c>
      <c r="D401" s="1" t="str">
        <f t="shared" si="1"/>
        <v>201305613132-Database Management System</v>
      </c>
    </row>
    <row r="402" ht="14.25" customHeight="1">
      <c r="A402" s="1">
        <v>2.013056E7</v>
      </c>
      <c r="B402" s="1" t="s">
        <v>72</v>
      </c>
      <c r="C402" s="1" t="s">
        <v>8</v>
      </c>
      <c r="D402" s="1" t="str">
        <f t="shared" si="1"/>
        <v>201305603001-Environmental Science &amp; Disaster Management</v>
      </c>
      <c r="E402" s="1" t="s">
        <v>18</v>
      </c>
      <c r="F402" s="1">
        <v>25.0</v>
      </c>
    </row>
    <row r="403" ht="14.25" customHeight="1">
      <c r="A403" s="1">
        <v>2.013056E7</v>
      </c>
      <c r="B403" s="1" t="s">
        <v>72</v>
      </c>
      <c r="C403" s="1" t="s">
        <v>10</v>
      </c>
      <c r="D403" s="1" t="str">
        <f t="shared" si="1"/>
        <v>201305603139-Database Management System Lab</v>
      </c>
      <c r="E403" s="1" t="s">
        <v>19</v>
      </c>
      <c r="F403" s="1">
        <v>26.0</v>
      </c>
    </row>
    <row r="404" ht="14.25" customHeight="1">
      <c r="A404" s="1">
        <v>2.013056E7</v>
      </c>
      <c r="B404" s="1" t="s">
        <v>72</v>
      </c>
      <c r="C404" s="1" t="s">
        <v>11</v>
      </c>
      <c r="D404" s="1" t="str">
        <f t="shared" si="1"/>
        <v>201305603138-Digital Computer Principles Lab</v>
      </c>
      <c r="E404" s="1" t="s">
        <v>19</v>
      </c>
      <c r="F404" s="1">
        <v>22.0</v>
      </c>
    </row>
    <row r="405" ht="14.25" customHeight="1">
      <c r="A405" s="1">
        <v>2.013056E7</v>
      </c>
      <c r="B405" s="1" t="s">
        <v>72</v>
      </c>
      <c r="C405" s="1" t="s">
        <v>12</v>
      </c>
      <c r="D405" s="1" t="str">
        <f t="shared" si="1"/>
        <v>201305603137-Objected Oriented Programming Lab</v>
      </c>
      <c r="E405" s="1" t="s">
        <v>18</v>
      </c>
      <c r="F405" s="1">
        <v>24.0</v>
      </c>
    </row>
    <row r="406" ht="14.25" customHeight="1">
      <c r="A406" s="1">
        <v>2.013056E7</v>
      </c>
      <c r="B406" s="1" t="s">
        <v>72</v>
      </c>
      <c r="C406" s="1" t="s">
        <v>13</v>
      </c>
      <c r="D406" s="1" t="str">
        <f t="shared" si="1"/>
        <v>201305603134-Objected Oriented Programming through C++</v>
      </c>
      <c r="E406" s="1" t="s">
        <v>20</v>
      </c>
      <c r="F406" s="1">
        <v>28.0</v>
      </c>
    </row>
    <row r="407" ht="14.25" customHeight="1">
      <c r="A407" s="1">
        <v>2.013056E7</v>
      </c>
      <c r="B407" s="1" t="s">
        <v>72</v>
      </c>
      <c r="C407" s="1" t="s">
        <v>14</v>
      </c>
      <c r="D407" s="1" t="str">
        <f t="shared" si="1"/>
        <v>201305603133-Digital Computer Principles</v>
      </c>
      <c r="E407" s="1" t="s">
        <v>20</v>
      </c>
      <c r="F407" s="1">
        <v>20.0</v>
      </c>
    </row>
    <row r="408" ht="14.25" customHeight="1">
      <c r="A408" s="1">
        <v>2.013056E7</v>
      </c>
      <c r="B408" s="1" t="s">
        <v>72</v>
      </c>
      <c r="C408" s="1" t="s">
        <v>16</v>
      </c>
      <c r="D408" s="1" t="str">
        <f t="shared" si="1"/>
        <v>201305603132-Database Management System</v>
      </c>
      <c r="E408" s="1" t="s">
        <v>20</v>
      </c>
      <c r="F408" s="1">
        <v>20.0</v>
      </c>
    </row>
    <row r="409" ht="14.25" customHeight="1">
      <c r="A409" s="1">
        <v>2.013056E7</v>
      </c>
      <c r="B409" s="1" t="s">
        <v>72</v>
      </c>
      <c r="C409" s="1" t="s">
        <v>3</v>
      </c>
      <c r="D409" s="1" t="str">
        <f t="shared" si="1"/>
        <v>201305603131-Computer Architecture</v>
      </c>
      <c r="E409" s="1" t="s">
        <v>20</v>
      </c>
      <c r="F409" s="1">
        <v>30.0</v>
      </c>
    </row>
    <row r="410" ht="14.25" customHeight="1">
      <c r="A410" s="1">
        <v>2.0130559E7</v>
      </c>
      <c r="B410" s="1" t="s">
        <v>73</v>
      </c>
      <c r="C410" s="1" t="s">
        <v>12</v>
      </c>
      <c r="D410" s="1" t="str">
        <f t="shared" si="1"/>
        <v>201305593137-Objected Oriented Programming Lab</v>
      </c>
      <c r="E410" s="1" t="s">
        <v>21</v>
      </c>
      <c r="F410" s="1">
        <v>35.0</v>
      </c>
    </row>
    <row r="411" ht="14.25" customHeight="1">
      <c r="A411" s="1">
        <v>2.0130559E7</v>
      </c>
      <c r="B411" s="1" t="s">
        <v>73</v>
      </c>
      <c r="C411" s="1" t="s">
        <v>14</v>
      </c>
      <c r="D411" s="1" t="str">
        <f t="shared" si="1"/>
        <v>201305593133-Digital Computer Principles</v>
      </c>
      <c r="E411" s="1" t="s">
        <v>18</v>
      </c>
      <c r="F411" s="1">
        <v>24.0</v>
      </c>
    </row>
    <row r="412" ht="14.25" customHeight="1">
      <c r="A412" s="1">
        <v>2.0130559E7</v>
      </c>
      <c r="B412" s="1" t="s">
        <v>73</v>
      </c>
      <c r="C412" s="1" t="s">
        <v>13</v>
      </c>
      <c r="D412" s="1" t="str">
        <f t="shared" si="1"/>
        <v>201305593134-Objected Oriented Programming through C++</v>
      </c>
      <c r="E412" s="1" t="s">
        <v>21</v>
      </c>
      <c r="F412" s="1">
        <v>34.0</v>
      </c>
    </row>
    <row r="413" ht="14.25" customHeight="1">
      <c r="A413" s="1">
        <v>2.0130559E7</v>
      </c>
      <c r="B413" s="1" t="s">
        <v>73</v>
      </c>
      <c r="C413" s="1" t="s">
        <v>16</v>
      </c>
      <c r="D413" s="1" t="str">
        <f t="shared" si="1"/>
        <v>201305593132-Database Management System</v>
      </c>
      <c r="E413" s="1" t="s">
        <v>19</v>
      </c>
      <c r="F413" s="1">
        <v>33.0</v>
      </c>
    </row>
    <row r="414" ht="14.25" customHeight="1">
      <c r="A414" s="1">
        <v>2.0130559E7</v>
      </c>
      <c r="B414" s="1" t="s">
        <v>73</v>
      </c>
      <c r="C414" s="1" t="s">
        <v>3</v>
      </c>
      <c r="D414" s="1" t="str">
        <f t="shared" si="1"/>
        <v>201305593131-Computer Architecture</v>
      </c>
      <c r="E414" s="1" t="s">
        <v>9</v>
      </c>
      <c r="F414" s="1">
        <v>40.0</v>
      </c>
    </row>
    <row r="415" ht="14.25" customHeight="1">
      <c r="A415" s="1">
        <v>2.0130559E7</v>
      </c>
      <c r="B415" s="1" t="s">
        <v>73</v>
      </c>
      <c r="C415" s="1" t="s">
        <v>8</v>
      </c>
      <c r="D415" s="1" t="str">
        <f t="shared" si="1"/>
        <v>201305593001-Environmental Science &amp; Disaster Management</v>
      </c>
      <c r="E415" s="1" t="s">
        <v>9</v>
      </c>
      <c r="F415" s="1">
        <v>36.0</v>
      </c>
    </row>
    <row r="416" ht="14.25" customHeight="1">
      <c r="A416" s="1">
        <v>2.0130559E7</v>
      </c>
      <c r="B416" s="1" t="s">
        <v>73</v>
      </c>
      <c r="C416" s="1" t="s">
        <v>10</v>
      </c>
      <c r="D416" s="1" t="str">
        <f t="shared" si="1"/>
        <v>201305593139-Database Management System Lab</v>
      </c>
      <c r="E416" s="1" t="s">
        <v>9</v>
      </c>
      <c r="F416" s="1">
        <v>37.0</v>
      </c>
    </row>
    <row r="417" ht="14.25" customHeight="1">
      <c r="A417" s="1">
        <v>2.0130559E7</v>
      </c>
      <c r="B417" s="1" t="s">
        <v>73</v>
      </c>
      <c r="C417" s="1" t="s">
        <v>11</v>
      </c>
      <c r="D417" s="1" t="str">
        <f t="shared" si="1"/>
        <v>201305593138-Digital Computer Principles Lab</v>
      </c>
      <c r="E417" s="1" t="s">
        <v>19</v>
      </c>
      <c r="F417" s="1">
        <v>27.0</v>
      </c>
    </row>
    <row r="418" ht="14.25" customHeight="1">
      <c r="A418" s="1">
        <v>2.0130558E7</v>
      </c>
      <c r="B418" s="1" t="s">
        <v>74</v>
      </c>
      <c r="C418" s="1" t="s">
        <v>16</v>
      </c>
      <c r="D418" s="1" t="str">
        <f t="shared" si="1"/>
        <v>201305583132-Database Management System</v>
      </c>
      <c r="E418" s="1" t="s">
        <v>21</v>
      </c>
      <c r="F418" s="1">
        <v>32.0</v>
      </c>
    </row>
    <row r="419" ht="14.25" customHeight="1">
      <c r="A419" s="1">
        <v>2.0130558E7</v>
      </c>
      <c r="B419" s="1" t="s">
        <v>74</v>
      </c>
      <c r="C419" s="1" t="s">
        <v>3</v>
      </c>
      <c r="D419" s="1" t="str">
        <f t="shared" si="1"/>
        <v>201305583131-Computer Architecture</v>
      </c>
      <c r="E419" s="1" t="s">
        <v>19</v>
      </c>
      <c r="F419" s="1">
        <v>30.0</v>
      </c>
    </row>
    <row r="420" ht="14.25" customHeight="1">
      <c r="A420" s="1">
        <v>2.0130558E7</v>
      </c>
      <c r="B420" s="1" t="s">
        <v>74</v>
      </c>
      <c r="C420" s="1" t="s">
        <v>8</v>
      </c>
      <c r="D420" s="1" t="str">
        <f t="shared" si="1"/>
        <v>201305583001-Environmental Science &amp; Disaster Management</v>
      </c>
      <c r="E420" s="1" t="s">
        <v>21</v>
      </c>
      <c r="F420" s="1">
        <v>31.0</v>
      </c>
    </row>
    <row r="421" ht="14.25" customHeight="1">
      <c r="A421" s="1">
        <v>2.0130558E7</v>
      </c>
      <c r="B421" s="1" t="s">
        <v>74</v>
      </c>
      <c r="C421" s="1" t="s">
        <v>10</v>
      </c>
      <c r="D421" s="1" t="str">
        <f t="shared" si="1"/>
        <v>201305583139-Database Management System Lab</v>
      </c>
      <c r="E421" s="1" t="s">
        <v>21</v>
      </c>
      <c r="F421" s="1">
        <v>28.0</v>
      </c>
    </row>
    <row r="422" ht="14.25" customHeight="1">
      <c r="A422" s="1">
        <v>2.0130558E7</v>
      </c>
      <c r="B422" s="1" t="s">
        <v>74</v>
      </c>
      <c r="C422" s="1" t="s">
        <v>11</v>
      </c>
      <c r="D422" s="1" t="str">
        <f t="shared" si="1"/>
        <v>201305583138-Digital Computer Principles Lab</v>
      </c>
      <c r="E422" s="1" t="s">
        <v>21</v>
      </c>
      <c r="F422" s="1">
        <v>31.0</v>
      </c>
    </row>
    <row r="423" ht="14.25" customHeight="1">
      <c r="A423" s="1">
        <v>2.0130558E7</v>
      </c>
      <c r="B423" s="1" t="s">
        <v>74</v>
      </c>
      <c r="C423" s="1" t="s">
        <v>12</v>
      </c>
      <c r="D423" s="1" t="str">
        <f t="shared" si="1"/>
        <v>201305583137-Objected Oriented Programming Lab</v>
      </c>
      <c r="E423" s="1" t="s">
        <v>9</v>
      </c>
      <c r="F423" s="1">
        <v>36.0</v>
      </c>
    </row>
    <row r="424" ht="14.25" customHeight="1">
      <c r="A424" s="1">
        <v>2.0130558E7</v>
      </c>
      <c r="B424" s="1" t="s">
        <v>74</v>
      </c>
      <c r="C424" s="1" t="s">
        <v>13</v>
      </c>
      <c r="D424" s="1" t="str">
        <f t="shared" si="1"/>
        <v>201305583134-Objected Oriented Programming through C++</v>
      </c>
      <c r="E424" s="1" t="s">
        <v>19</v>
      </c>
      <c r="F424" s="1">
        <v>32.0</v>
      </c>
    </row>
    <row r="425" ht="14.25" customHeight="1">
      <c r="A425" s="1">
        <v>2.0130558E7</v>
      </c>
      <c r="B425" s="1" t="s">
        <v>74</v>
      </c>
      <c r="C425" s="1" t="s">
        <v>14</v>
      </c>
      <c r="D425" s="1" t="str">
        <f t="shared" si="1"/>
        <v>201305583133-Digital Computer Principles</v>
      </c>
      <c r="E425" s="1" t="s">
        <v>21</v>
      </c>
      <c r="F425" s="1">
        <v>33.0</v>
      </c>
    </row>
    <row r="426" ht="14.25" customHeight="1">
      <c r="A426" s="1">
        <v>2.0130557E7</v>
      </c>
      <c r="B426" s="1" t="s">
        <v>75</v>
      </c>
      <c r="C426" s="1" t="s">
        <v>11</v>
      </c>
      <c r="D426" s="1" t="str">
        <f t="shared" si="1"/>
        <v>201305573138-Digital Computer Principles Lab</v>
      </c>
      <c r="E426" s="1" t="s">
        <v>15</v>
      </c>
      <c r="F426" s="1">
        <v>43.0</v>
      </c>
    </row>
    <row r="427" ht="14.25" customHeight="1">
      <c r="A427" s="1">
        <v>2.0130557E7</v>
      </c>
      <c r="B427" s="1" t="s">
        <v>75</v>
      </c>
      <c r="C427" s="1" t="s">
        <v>12</v>
      </c>
      <c r="D427" s="1" t="str">
        <f t="shared" si="1"/>
        <v>201305573137-Objected Oriented Programming Lab</v>
      </c>
      <c r="E427" s="1" t="s">
        <v>15</v>
      </c>
      <c r="F427" s="1">
        <v>47.0</v>
      </c>
    </row>
    <row r="428" ht="14.25" customHeight="1">
      <c r="A428" s="1">
        <v>2.0130557E7</v>
      </c>
      <c r="B428" s="1" t="s">
        <v>75</v>
      </c>
      <c r="C428" s="1" t="s">
        <v>13</v>
      </c>
      <c r="D428" s="1" t="str">
        <f t="shared" si="1"/>
        <v>201305573134-Objected Oriented Programming through C++</v>
      </c>
      <c r="E428" s="1" t="s">
        <v>15</v>
      </c>
      <c r="F428" s="1">
        <v>49.0</v>
      </c>
    </row>
    <row r="429" ht="14.25" customHeight="1">
      <c r="A429" s="1">
        <v>2.0130557E7</v>
      </c>
      <c r="B429" s="1" t="s">
        <v>75</v>
      </c>
      <c r="C429" s="1" t="s">
        <v>16</v>
      </c>
      <c r="D429" s="1" t="str">
        <f t="shared" si="1"/>
        <v>201305573132-Database Management System</v>
      </c>
      <c r="E429" s="1" t="s">
        <v>15</v>
      </c>
      <c r="F429" s="1">
        <v>48.0</v>
      </c>
    </row>
    <row r="430" ht="14.25" customHeight="1">
      <c r="A430" s="1">
        <v>2.0130557E7</v>
      </c>
      <c r="B430" s="1" t="s">
        <v>75</v>
      </c>
      <c r="C430" s="1" t="s">
        <v>14</v>
      </c>
      <c r="D430" s="1" t="str">
        <f t="shared" si="1"/>
        <v>201305573133-Digital Computer Principles</v>
      </c>
      <c r="E430" s="1" t="s">
        <v>15</v>
      </c>
      <c r="F430" s="1">
        <v>50.0</v>
      </c>
    </row>
    <row r="431" ht="14.25" customHeight="1">
      <c r="A431" s="1">
        <v>2.0130557E7</v>
      </c>
      <c r="B431" s="1" t="s">
        <v>75</v>
      </c>
      <c r="C431" s="1" t="s">
        <v>3</v>
      </c>
      <c r="D431" s="1" t="str">
        <f t="shared" si="1"/>
        <v>201305573131-Computer Architecture</v>
      </c>
      <c r="E431" s="1" t="s">
        <v>15</v>
      </c>
      <c r="F431" s="1">
        <v>49.0</v>
      </c>
    </row>
    <row r="432" ht="14.25" customHeight="1">
      <c r="A432" s="1">
        <v>2.0130557E7</v>
      </c>
      <c r="B432" s="1" t="s">
        <v>75</v>
      </c>
      <c r="C432" s="1" t="s">
        <v>8</v>
      </c>
      <c r="D432" s="1" t="str">
        <f t="shared" si="1"/>
        <v>201305573001-Environmental Science &amp; Disaster Management</v>
      </c>
      <c r="E432" s="1" t="s">
        <v>15</v>
      </c>
      <c r="F432" s="1">
        <v>50.0</v>
      </c>
    </row>
    <row r="433" ht="14.25" customHeight="1">
      <c r="A433" s="1">
        <v>2.0130557E7</v>
      </c>
      <c r="B433" s="1" t="s">
        <v>75</v>
      </c>
      <c r="C433" s="1" t="s">
        <v>10</v>
      </c>
      <c r="D433" s="1" t="str">
        <f t="shared" si="1"/>
        <v>201305573139-Database Management System Lab</v>
      </c>
      <c r="E433" s="1" t="s">
        <v>15</v>
      </c>
      <c r="F433" s="1">
        <v>46.0</v>
      </c>
    </row>
    <row r="434" ht="14.25" customHeight="1">
      <c r="A434" s="1">
        <v>2.0130556E7</v>
      </c>
      <c r="B434" s="1" t="s">
        <v>76</v>
      </c>
      <c r="C434" s="1" t="s">
        <v>14</v>
      </c>
      <c r="D434" s="1" t="str">
        <f t="shared" si="1"/>
        <v>201305563133-Digital Computer Principles</v>
      </c>
      <c r="E434" s="1" t="s">
        <v>18</v>
      </c>
      <c r="F434" s="1">
        <v>28.0</v>
      </c>
    </row>
    <row r="435" ht="14.25" customHeight="1">
      <c r="A435" s="1">
        <v>2.0130556E7</v>
      </c>
      <c r="B435" s="1" t="s">
        <v>76</v>
      </c>
      <c r="C435" s="1" t="s">
        <v>16</v>
      </c>
      <c r="D435" s="1" t="str">
        <f t="shared" si="1"/>
        <v>201305563132-Database Management System</v>
      </c>
      <c r="E435" s="1" t="s">
        <v>18</v>
      </c>
      <c r="F435" s="1">
        <v>31.0</v>
      </c>
    </row>
    <row r="436" ht="14.25" customHeight="1">
      <c r="A436" s="1">
        <v>2.0130556E7</v>
      </c>
      <c r="B436" s="1" t="s">
        <v>76</v>
      </c>
      <c r="C436" s="1" t="s">
        <v>3</v>
      </c>
      <c r="D436" s="1" t="str">
        <f t="shared" si="1"/>
        <v>201305563131-Computer Architecture</v>
      </c>
      <c r="E436" s="1" t="s">
        <v>19</v>
      </c>
      <c r="F436" s="1">
        <v>26.0</v>
      </c>
    </row>
    <row r="437" ht="14.25" customHeight="1">
      <c r="A437" s="1">
        <v>2.0130556E7</v>
      </c>
      <c r="B437" s="1" t="s">
        <v>76</v>
      </c>
      <c r="C437" s="1" t="s">
        <v>8</v>
      </c>
      <c r="D437" s="1" t="str">
        <f t="shared" si="1"/>
        <v>201305563001-Environmental Science &amp; Disaster Management</v>
      </c>
      <c r="E437" s="1" t="s">
        <v>21</v>
      </c>
      <c r="F437" s="1">
        <v>29.0</v>
      </c>
    </row>
    <row r="438" ht="14.25" customHeight="1">
      <c r="A438" s="1">
        <v>2.0130556E7</v>
      </c>
      <c r="B438" s="1" t="s">
        <v>76</v>
      </c>
      <c r="C438" s="1" t="s">
        <v>10</v>
      </c>
      <c r="D438" s="1" t="str">
        <f t="shared" si="1"/>
        <v>201305563139-Database Management System Lab</v>
      </c>
      <c r="E438" s="1" t="s">
        <v>9</v>
      </c>
      <c r="F438" s="1">
        <v>36.0</v>
      </c>
    </row>
    <row r="439" ht="14.25" customHeight="1">
      <c r="A439" s="1">
        <v>2.0130556E7</v>
      </c>
      <c r="B439" s="1" t="s">
        <v>76</v>
      </c>
      <c r="C439" s="1" t="s">
        <v>11</v>
      </c>
      <c r="D439" s="1" t="str">
        <f t="shared" si="1"/>
        <v>201305563138-Digital Computer Principles Lab</v>
      </c>
      <c r="E439" s="1" t="s">
        <v>19</v>
      </c>
      <c r="F439" s="1">
        <v>23.0</v>
      </c>
    </row>
    <row r="440" ht="14.25" customHeight="1">
      <c r="A440" s="1">
        <v>2.0130556E7</v>
      </c>
      <c r="B440" s="1" t="s">
        <v>76</v>
      </c>
      <c r="C440" s="1" t="s">
        <v>12</v>
      </c>
      <c r="D440" s="1" t="str">
        <f t="shared" si="1"/>
        <v>201305563137-Objected Oriented Programming Lab</v>
      </c>
      <c r="E440" s="1" t="s">
        <v>21</v>
      </c>
      <c r="F440" s="1">
        <v>36.0</v>
      </c>
    </row>
    <row r="441" ht="14.25" customHeight="1">
      <c r="A441" s="1">
        <v>2.0130556E7</v>
      </c>
      <c r="B441" s="1" t="s">
        <v>76</v>
      </c>
      <c r="C441" s="1" t="s">
        <v>13</v>
      </c>
      <c r="D441" s="1" t="str">
        <f t="shared" si="1"/>
        <v>201305563134-Objected Oriented Programming through C++</v>
      </c>
      <c r="E441" s="1" t="s">
        <v>19</v>
      </c>
      <c r="F441" s="1">
        <v>34.0</v>
      </c>
    </row>
    <row r="442" ht="14.25" customHeight="1">
      <c r="A442" s="1">
        <v>2.0130555E7</v>
      </c>
      <c r="B442" s="1" t="s">
        <v>77</v>
      </c>
      <c r="C442" s="1" t="s">
        <v>10</v>
      </c>
      <c r="D442" s="1" t="str">
        <f t="shared" si="1"/>
        <v>201305553139-Database Management System Lab</v>
      </c>
      <c r="E442" s="1" t="s">
        <v>9</v>
      </c>
      <c r="F442" s="1">
        <v>37.0</v>
      </c>
    </row>
    <row r="443" ht="14.25" customHeight="1">
      <c r="A443" s="1">
        <v>2.0130555E7</v>
      </c>
      <c r="B443" s="1" t="s">
        <v>77</v>
      </c>
      <c r="C443" s="1" t="s">
        <v>11</v>
      </c>
      <c r="D443" s="1" t="str">
        <f t="shared" si="1"/>
        <v>201305553138-Digital Computer Principles Lab</v>
      </c>
      <c r="E443" s="1" t="s">
        <v>21</v>
      </c>
      <c r="F443" s="1">
        <v>30.0</v>
      </c>
    </row>
    <row r="444" ht="14.25" customHeight="1">
      <c r="A444" s="1">
        <v>2.0130555E7</v>
      </c>
      <c r="B444" s="1" t="s">
        <v>77</v>
      </c>
      <c r="C444" s="1" t="s">
        <v>12</v>
      </c>
      <c r="D444" s="1" t="str">
        <f t="shared" si="1"/>
        <v>201305553137-Objected Oriented Programming Lab</v>
      </c>
      <c r="E444" s="1" t="s">
        <v>21</v>
      </c>
      <c r="F444" s="1">
        <v>33.0</v>
      </c>
    </row>
    <row r="445" ht="14.25" customHeight="1">
      <c r="A445" s="1">
        <v>2.0130555E7</v>
      </c>
      <c r="B445" s="1" t="s">
        <v>77</v>
      </c>
      <c r="C445" s="1" t="s">
        <v>13</v>
      </c>
      <c r="D445" s="1" t="str">
        <f t="shared" si="1"/>
        <v>201305553134-Objected Oriented Programming through C++</v>
      </c>
      <c r="E445" s="1" t="s">
        <v>9</v>
      </c>
      <c r="F445" s="1">
        <v>28.0</v>
      </c>
    </row>
    <row r="446" ht="14.25" customHeight="1">
      <c r="A446" s="1">
        <v>2.0130555E7</v>
      </c>
      <c r="B446" s="1" t="s">
        <v>77</v>
      </c>
      <c r="C446" s="1" t="s">
        <v>14</v>
      </c>
      <c r="D446" s="1" t="str">
        <f t="shared" si="1"/>
        <v>201305553133-Digital Computer Principles</v>
      </c>
      <c r="E446" s="1" t="s">
        <v>21</v>
      </c>
      <c r="F446" s="1">
        <v>25.0</v>
      </c>
    </row>
    <row r="447" ht="14.25" customHeight="1">
      <c r="A447" s="1">
        <v>2.0130555E7</v>
      </c>
      <c r="B447" s="1" t="s">
        <v>77</v>
      </c>
      <c r="C447" s="1" t="s">
        <v>16</v>
      </c>
      <c r="D447" s="1" t="str">
        <f t="shared" si="1"/>
        <v>201305553132-Database Management System</v>
      </c>
      <c r="E447" s="1" t="s">
        <v>19</v>
      </c>
      <c r="F447" s="1">
        <v>25.0</v>
      </c>
    </row>
    <row r="448" ht="14.25" customHeight="1">
      <c r="A448" s="1">
        <v>2.0130555E7</v>
      </c>
      <c r="B448" s="1" t="s">
        <v>77</v>
      </c>
      <c r="C448" s="1" t="s">
        <v>3</v>
      </c>
      <c r="D448" s="1" t="str">
        <f t="shared" si="1"/>
        <v>201305553131-Computer Architecture</v>
      </c>
      <c r="E448" s="1" t="s">
        <v>21</v>
      </c>
      <c r="F448" s="1">
        <v>21.0</v>
      </c>
    </row>
    <row r="449" ht="14.25" customHeight="1">
      <c r="A449" s="1">
        <v>2.0130555E7</v>
      </c>
      <c r="B449" s="1" t="s">
        <v>77</v>
      </c>
      <c r="C449" s="1" t="s">
        <v>8</v>
      </c>
      <c r="D449" s="1" t="str">
        <f t="shared" si="1"/>
        <v>201305553001-Environmental Science &amp; Disaster Management</v>
      </c>
      <c r="E449" s="1" t="s">
        <v>21</v>
      </c>
      <c r="F449" s="1">
        <v>32.0</v>
      </c>
    </row>
    <row r="450" ht="14.25" customHeight="1">
      <c r="A450" s="1">
        <v>2.0130554E7</v>
      </c>
      <c r="B450" s="1" t="s">
        <v>78</v>
      </c>
      <c r="C450" s="1" t="s">
        <v>10</v>
      </c>
      <c r="D450" s="1" t="str">
        <f t="shared" si="1"/>
        <v>201305543139-Database Management System Lab</v>
      </c>
      <c r="E450" s="1" t="s">
        <v>9</v>
      </c>
      <c r="F450" s="1">
        <v>39.0</v>
      </c>
    </row>
    <row r="451" ht="14.25" customHeight="1">
      <c r="A451" s="1">
        <v>2.0130554E7</v>
      </c>
      <c r="B451" s="1" t="s">
        <v>78</v>
      </c>
      <c r="C451" s="1" t="s">
        <v>11</v>
      </c>
      <c r="D451" s="1" t="str">
        <f t="shared" si="1"/>
        <v>201305543138-Digital Computer Principles Lab</v>
      </c>
      <c r="E451" s="1" t="s">
        <v>21</v>
      </c>
      <c r="F451" s="1">
        <v>30.0</v>
      </c>
    </row>
    <row r="452" ht="14.25" customHeight="1">
      <c r="A452" s="1">
        <v>2.0130554E7</v>
      </c>
      <c r="B452" s="1" t="s">
        <v>78</v>
      </c>
      <c r="C452" s="1" t="s">
        <v>12</v>
      </c>
      <c r="D452" s="1" t="str">
        <f t="shared" si="1"/>
        <v>201305543137-Objected Oriented Programming Lab</v>
      </c>
      <c r="E452" s="1" t="s">
        <v>6</v>
      </c>
      <c r="F452" s="1">
        <v>45.0</v>
      </c>
    </row>
    <row r="453" ht="14.25" customHeight="1">
      <c r="A453" s="1">
        <v>2.0130554E7</v>
      </c>
      <c r="B453" s="1" t="s">
        <v>78</v>
      </c>
      <c r="C453" s="1" t="s">
        <v>13</v>
      </c>
      <c r="D453" s="1" t="str">
        <f t="shared" si="1"/>
        <v>201305543134-Objected Oriented Programming through C++</v>
      </c>
      <c r="E453" s="1" t="s">
        <v>21</v>
      </c>
      <c r="F453" s="1">
        <v>31.0</v>
      </c>
    </row>
    <row r="454" ht="14.25" customHeight="1">
      <c r="A454" s="1">
        <v>2.0130554E7</v>
      </c>
      <c r="B454" s="1" t="s">
        <v>78</v>
      </c>
      <c r="C454" s="1" t="s">
        <v>14</v>
      </c>
      <c r="D454" s="1" t="str">
        <f t="shared" si="1"/>
        <v>201305543133-Digital Computer Principles</v>
      </c>
      <c r="E454" s="1" t="s">
        <v>19</v>
      </c>
      <c r="F454" s="1">
        <v>29.0</v>
      </c>
    </row>
    <row r="455" ht="14.25" customHeight="1">
      <c r="A455" s="1">
        <v>2.0130554E7</v>
      </c>
      <c r="B455" s="1" t="s">
        <v>78</v>
      </c>
      <c r="C455" s="1" t="s">
        <v>16</v>
      </c>
      <c r="D455" s="1" t="str">
        <f t="shared" si="1"/>
        <v>201305543132-Database Management System</v>
      </c>
      <c r="E455" s="1" t="s">
        <v>9</v>
      </c>
      <c r="F455" s="1">
        <v>34.0</v>
      </c>
    </row>
    <row r="456" ht="14.25" customHeight="1">
      <c r="A456" s="1">
        <v>2.0130554E7</v>
      </c>
      <c r="B456" s="1" t="s">
        <v>78</v>
      </c>
      <c r="C456" s="1" t="s">
        <v>3</v>
      </c>
      <c r="D456" s="1" t="str">
        <f t="shared" si="1"/>
        <v>201305543131-Computer Architecture</v>
      </c>
      <c r="E456" s="1" t="s">
        <v>6</v>
      </c>
      <c r="F456" s="1">
        <v>42.0</v>
      </c>
    </row>
    <row r="457" ht="14.25" customHeight="1">
      <c r="A457" s="1">
        <v>2.0130554E7</v>
      </c>
      <c r="B457" s="1" t="s">
        <v>78</v>
      </c>
      <c r="C457" s="1" t="s">
        <v>8</v>
      </c>
      <c r="D457" s="1" t="str">
        <f t="shared" si="1"/>
        <v>201305543001-Environmental Science &amp; Disaster Management</v>
      </c>
      <c r="E457" s="1" t="s">
        <v>9</v>
      </c>
      <c r="F457" s="1">
        <v>39.0</v>
      </c>
    </row>
    <row r="458" ht="14.25" customHeight="1">
      <c r="A458" s="1">
        <v>2.0130553E7</v>
      </c>
      <c r="B458" s="1" t="s">
        <v>79</v>
      </c>
      <c r="C458" s="1" t="s">
        <v>14</v>
      </c>
      <c r="D458" s="1" t="str">
        <f t="shared" si="1"/>
        <v>201305533133-Digital Computer Principles</v>
      </c>
      <c r="E458" s="1" t="s">
        <v>21</v>
      </c>
      <c r="F458" s="1">
        <v>32.0</v>
      </c>
    </row>
    <row r="459" ht="14.25" customHeight="1">
      <c r="A459" s="1">
        <v>2.0130553E7</v>
      </c>
      <c r="B459" s="1" t="s">
        <v>79</v>
      </c>
      <c r="C459" s="1" t="s">
        <v>16</v>
      </c>
      <c r="D459" s="1" t="str">
        <f t="shared" si="1"/>
        <v>201305533132-Database Management System</v>
      </c>
      <c r="E459" s="1" t="s">
        <v>21</v>
      </c>
      <c r="F459" s="1">
        <v>37.0</v>
      </c>
    </row>
    <row r="460" ht="14.25" customHeight="1">
      <c r="A460" s="1">
        <v>2.0130553E7</v>
      </c>
      <c r="B460" s="1" t="s">
        <v>79</v>
      </c>
      <c r="C460" s="1" t="s">
        <v>3</v>
      </c>
      <c r="D460" s="1" t="str">
        <f t="shared" si="1"/>
        <v>201305533131-Computer Architecture</v>
      </c>
      <c r="E460" s="1" t="s">
        <v>19</v>
      </c>
      <c r="F460" s="1">
        <v>36.0</v>
      </c>
    </row>
    <row r="461" ht="14.25" customHeight="1">
      <c r="A461" s="1">
        <v>2.0130553E7</v>
      </c>
      <c r="B461" s="1" t="s">
        <v>79</v>
      </c>
      <c r="C461" s="1" t="s">
        <v>8</v>
      </c>
      <c r="D461" s="1" t="str">
        <f t="shared" si="1"/>
        <v>201305533001-Environmental Science &amp; Disaster Management</v>
      </c>
      <c r="E461" s="1" t="s">
        <v>9</v>
      </c>
      <c r="F461" s="1">
        <v>37.0</v>
      </c>
    </row>
    <row r="462" ht="14.25" customHeight="1">
      <c r="A462" s="1">
        <v>2.0130553E7</v>
      </c>
      <c r="B462" s="1" t="s">
        <v>79</v>
      </c>
      <c r="C462" s="1" t="s">
        <v>10</v>
      </c>
      <c r="D462" s="1" t="str">
        <f t="shared" si="1"/>
        <v>201305533139-Database Management System Lab</v>
      </c>
      <c r="E462" s="1" t="s">
        <v>9</v>
      </c>
      <c r="F462" s="1">
        <v>40.0</v>
      </c>
    </row>
    <row r="463" ht="14.25" customHeight="1">
      <c r="A463" s="1">
        <v>2.0130553E7</v>
      </c>
      <c r="B463" s="1" t="s">
        <v>79</v>
      </c>
      <c r="C463" s="1" t="s">
        <v>11</v>
      </c>
      <c r="D463" s="1" t="str">
        <f t="shared" si="1"/>
        <v>201305533138-Digital Computer Principles Lab</v>
      </c>
      <c r="E463" s="1" t="s">
        <v>21</v>
      </c>
      <c r="F463" s="1">
        <v>31.0</v>
      </c>
    </row>
    <row r="464" ht="14.25" customHeight="1">
      <c r="A464" s="1">
        <v>2.0130553E7</v>
      </c>
      <c r="B464" s="1" t="s">
        <v>79</v>
      </c>
      <c r="C464" s="1" t="s">
        <v>13</v>
      </c>
      <c r="D464" s="1" t="str">
        <f t="shared" si="1"/>
        <v>201305533134-Objected Oriented Programming through C++</v>
      </c>
      <c r="E464" s="1" t="s">
        <v>21</v>
      </c>
      <c r="F464" s="1">
        <v>31.0</v>
      </c>
    </row>
    <row r="465" ht="14.25" customHeight="1">
      <c r="A465" s="1">
        <v>2.0130553E7</v>
      </c>
      <c r="B465" s="1" t="s">
        <v>79</v>
      </c>
      <c r="C465" s="1" t="s">
        <v>12</v>
      </c>
      <c r="D465" s="1" t="str">
        <f t="shared" si="1"/>
        <v>201305533137-Objected Oriented Programming Lab</v>
      </c>
      <c r="E465" s="1" t="s">
        <v>21</v>
      </c>
      <c r="F465" s="1">
        <v>34.0</v>
      </c>
    </row>
    <row r="466" ht="14.25" customHeight="1">
      <c r="A466" s="1">
        <v>2.0130552E7</v>
      </c>
      <c r="B466" s="1" t="s">
        <v>80</v>
      </c>
      <c r="C466" s="1" t="s">
        <v>10</v>
      </c>
      <c r="D466" s="1" t="str">
        <f t="shared" si="1"/>
        <v>201305523139-Database Management System Lab</v>
      </c>
      <c r="E466" s="1" t="s">
        <v>21</v>
      </c>
      <c r="F466" s="1">
        <v>32.0</v>
      </c>
    </row>
    <row r="467" ht="14.25" customHeight="1">
      <c r="A467" s="1">
        <v>2.0130552E7</v>
      </c>
      <c r="B467" s="1" t="s">
        <v>80</v>
      </c>
      <c r="C467" s="1" t="s">
        <v>11</v>
      </c>
      <c r="D467" s="1" t="str">
        <f t="shared" si="1"/>
        <v>201305523138-Digital Computer Principles Lab</v>
      </c>
      <c r="E467" s="1" t="s">
        <v>21</v>
      </c>
      <c r="F467" s="1">
        <v>29.0</v>
      </c>
    </row>
    <row r="468" ht="14.25" customHeight="1">
      <c r="A468" s="1">
        <v>2.0130552E7</v>
      </c>
      <c r="B468" s="1" t="s">
        <v>80</v>
      </c>
      <c r="C468" s="1" t="s">
        <v>12</v>
      </c>
      <c r="D468" s="1" t="str">
        <f t="shared" si="1"/>
        <v>201305523137-Objected Oriented Programming Lab</v>
      </c>
      <c r="E468" s="1" t="s">
        <v>19</v>
      </c>
      <c r="F468" s="1">
        <v>30.0</v>
      </c>
    </row>
    <row r="469" ht="14.25" customHeight="1">
      <c r="A469" s="1">
        <v>2.0130552E7</v>
      </c>
      <c r="B469" s="1" t="s">
        <v>80</v>
      </c>
      <c r="C469" s="1" t="s">
        <v>13</v>
      </c>
      <c r="D469" s="1" t="str">
        <f t="shared" si="1"/>
        <v>201305523134-Objected Oriented Programming through C++</v>
      </c>
      <c r="E469" s="1" t="s">
        <v>20</v>
      </c>
      <c r="F469" s="1">
        <v>27.0</v>
      </c>
    </row>
    <row r="470" ht="14.25" customHeight="1">
      <c r="A470" s="1">
        <v>2.0130552E7</v>
      </c>
      <c r="B470" s="1" t="s">
        <v>80</v>
      </c>
      <c r="C470" s="1" t="s">
        <v>14</v>
      </c>
      <c r="D470" s="1" t="str">
        <f t="shared" si="1"/>
        <v>201305523133-Digital Computer Principles</v>
      </c>
      <c r="E470" s="1" t="s">
        <v>20</v>
      </c>
      <c r="F470" s="1">
        <v>20.0</v>
      </c>
    </row>
    <row r="471" ht="14.25" customHeight="1">
      <c r="A471" s="1">
        <v>2.0130552E7</v>
      </c>
      <c r="B471" s="1" t="s">
        <v>80</v>
      </c>
      <c r="C471" s="1" t="s">
        <v>16</v>
      </c>
      <c r="D471" s="1" t="str">
        <f t="shared" si="1"/>
        <v>201305523132-Database Management System</v>
      </c>
      <c r="E471" s="1" t="s">
        <v>19</v>
      </c>
      <c r="F471" s="1">
        <v>22.0</v>
      </c>
    </row>
    <row r="472" ht="14.25" customHeight="1">
      <c r="A472" s="1">
        <v>2.0130552E7</v>
      </c>
      <c r="B472" s="1" t="s">
        <v>80</v>
      </c>
      <c r="C472" s="1" t="s">
        <v>3</v>
      </c>
      <c r="D472" s="1" t="str">
        <f t="shared" si="1"/>
        <v>201305523131-Computer Architecture</v>
      </c>
      <c r="E472" s="1" t="s">
        <v>19</v>
      </c>
      <c r="F472" s="1">
        <v>40.0</v>
      </c>
    </row>
    <row r="473" ht="14.25" customHeight="1">
      <c r="A473" s="1">
        <v>2.0130552E7</v>
      </c>
      <c r="B473" s="1" t="s">
        <v>80</v>
      </c>
      <c r="C473" s="1" t="s">
        <v>8</v>
      </c>
      <c r="D473" s="1" t="str">
        <f t="shared" si="1"/>
        <v>201305523001-Environmental Science &amp; Disaster Management</v>
      </c>
      <c r="E473" s="1" t="s">
        <v>21</v>
      </c>
      <c r="F473" s="1">
        <v>28.0</v>
      </c>
    </row>
    <row r="474" ht="14.25" customHeight="1">
      <c r="A474" s="1">
        <v>2.0130551E7</v>
      </c>
      <c r="B474" s="1" t="s">
        <v>81</v>
      </c>
      <c r="C474" s="1" t="s">
        <v>10</v>
      </c>
      <c r="D474" s="1" t="str">
        <f t="shared" si="1"/>
        <v>201305513139-Database Management System Lab</v>
      </c>
      <c r="E474" s="1" t="s">
        <v>19</v>
      </c>
      <c r="F474" s="1">
        <v>29.0</v>
      </c>
    </row>
    <row r="475" ht="14.25" customHeight="1">
      <c r="A475" s="1">
        <v>2.0130551E7</v>
      </c>
      <c r="B475" s="1" t="s">
        <v>81</v>
      </c>
      <c r="C475" s="1" t="s">
        <v>11</v>
      </c>
      <c r="D475" s="1" t="str">
        <f t="shared" si="1"/>
        <v>201305513138-Digital Computer Principles Lab</v>
      </c>
      <c r="E475" s="1" t="s">
        <v>18</v>
      </c>
      <c r="F475" s="1">
        <v>20.0</v>
      </c>
    </row>
    <row r="476" ht="14.25" customHeight="1">
      <c r="A476" s="1">
        <v>2.0130551E7</v>
      </c>
      <c r="B476" s="1" t="s">
        <v>81</v>
      </c>
      <c r="C476" s="1" t="s">
        <v>12</v>
      </c>
      <c r="D476" s="1" t="str">
        <f t="shared" si="1"/>
        <v>201305513137-Objected Oriented Programming Lab</v>
      </c>
      <c r="E476" s="1" t="s">
        <v>19</v>
      </c>
      <c r="F476" s="1">
        <v>30.0</v>
      </c>
    </row>
    <row r="477" ht="14.25" customHeight="1">
      <c r="A477" s="1">
        <v>2.0130551E7</v>
      </c>
      <c r="B477" s="1" t="s">
        <v>81</v>
      </c>
      <c r="C477" s="1" t="s">
        <v>13</v>
      </c>
      <c r="D477" s="1" t="str">
        <f t="shared" si="1"/>
        <v>201305513134-Objected Oriented Programming through C++</v>
      </c>
      <c r="E477" s="1" t="s">
        <v>20</v>
      </c>
      <c r="F477" s="1">
        <v>20.0</v>
      </c>
    </row>
    <row r="478" ht="14.25" customHeight="1">
      <c r="A478" s="1">
        <v>2.0130551E7</v>
      </c>
      <c r="B478" s="1" t="s">
        <v>81</v>
      </c>
      <c r="C478" s="1" t="s">
        <v>14</v>
      </c>
      <c r="D478" s="1" t="str">
        <f t="shared" si="1"/>
        <v>201305513133-Digital Computer Principles</v>
      </c>
      <c r="E478" s="1" t="s">
        <v>20</v>
      </c>
      <c r="F478" s="1">
        <v>23.0</v>
      </c>
    </row>
    <row r="479" ht="14.25" customHeight="1">
      <c r="A479" s="1">
        <v>2.0130551E7</v>
      </c>
      <c r="B479" s="1" t="s">
        <v>81</v>
      </c>
      <c r="C479" s="1" t="s">
        <v>16</v>
      </c>
      <c r="D479" s="1" t="str">
        <f t="shared" si="1"/>
        <v>201305513132-Database Management System</v>
      </c>
      <c r="E479" s="1" t="s">
        <v>18</v>
      </c>
      <c r="F479" s="1">
        <v>24.0</v>
      </c>
    </row>
    <row r="480" ht="14.25" customHeight="1">
      <c r="A480" s="1">
        <v>2.0130551E7</v>
      </c>
      <c r="B480" s="1" t="s">
        <v>81</v>
      </c>
      <c r="C480" s="1" t="s">
        <v>3</v>
      </c>
      <c r="D480" s="1" t="str">
        <f t="shared" si="1"/>
        <v>201305513131-Computer Architecture</v>
      </c>
      <c r="E480" s="1" t="s">
        <v>18</v>
      </c>
      <c r="F480" s="1">
        <v>25.0</v>
      </c>
    </row>
    <row r="481" ht="14.25" customHeight="1">
      <c r="A481" s="1">
        <v>2.0130551E7</v>
      </c>
      <c r="B481" s="1" t="s">
        <v>81</v>
      </c>
      <c r="C481" s="1" t="s">
        <v>8</v>
      </c>
      <c r="D481" s="1" t="str">
        <f t="shared" si="1"/>
        <v>201305513001-Environmental Science &amp; Disaster Management</v>
      </c>
      <c r="E481" s="1" t="s">
        <v>21</v>
      </c>
      <c r="F481" s="1">
        <v>29.0</v>
      </c>
    </row>
    <row r="482" ht="14.25" customHeight="1">
      <c r="A482" s="1">
        <v>2.013055E7</v>
      </c>
      <c r="B482" s="1" t="s">
        <v>82</v>
      </c>
      <c r="C482" s="1" t="s">
        <v>3</v>
      </c>
      <c r="D482" s="1" t="str">
        <f t="shared" si="1"/>
        <v>201305503131-Computer Architecture</v>
      </c>
      <c r="E482" s="1" t="s">
        <v>21</v>
      </c>
      <c r="F482" s="1">
        <v>42.0</v>
      </c>
    </row>
    <row r="483" ht="14.25" customHeight="1">
      <c r="A483" s="1">
        <v>2.013055E7</v>
      </c>
      <c r="B483" s="1" t="s">
        <v>82</v>
      </c>
      <c r="C483" s="1" t="s">
        <v>8</v>
      </c>
      <c r="D483" s="1" t="str">
        <f t="shared" si="1"/>
        <v>201305503001-Environmental Science &amp; Disaster Management</v>
      </c>
      <c r="E483" s="1" t="s">
        <v>9</v>
      </c>
      <c r="F483" s="1">
        <v>39.0</v>
      </c>
    </row>
    <row r="484" ht="14.25" customHeight="1">
      <c r="A484" s="1">
        <v>2.013055E7</v>
      </c>
      <c r="B484" s="1" t="s">
        <v>82</v>
      </c>
      <c r="C484" s="1" t="s">
        <v>10</v>
      </c>
      <c r="D484" s="1" t="str">
        <f t="shared" si="1"/>
        <v>201305503139-Database Management System Lab</v>
      </c>
      <c r="E484" s="1" t="s">
        <v>6</v>
      </c>
      <c r="F484" s="1">
        <v>38.0</v>
      </c>
    </row>
    <row r="485" ht="14.25" customHeight="1">
      <c r="A485" s="1">
        <v>2.013055E7</v>
      </c>
      <c r="B485" s="1" t="s">
        <v>82</v>
      </c>
      <c r="C485" s="1" t="s">
        <v>11</v>
      </c>
      <c r="D485" s="1" t="str">
        <f t="shared" si="1"/>
        <v>201305503138-Digital Computer Principles Lab</v>
      </c>
      <c r="E485" s="1" t="s">
        <v>21</v>
      </c>
      <c r="F485" s="1">
        <v>33.0</v>
      </c>
    </row>
    <row r="486" ht="14.25" customHeight="1">
      <c r="A486" s="1">
        <v>2.013055E7</v>
      </c>
      <c r="B486" s="1" t="s">
        <v>82</v>
      </c>
      <c r="C486" s="1" t="s">
        <v>12</v>
      </c>
      <c r="D486" s="1" t="str">
        <f t="shared" si="1"/>
        <v>201305503137-Objected Oriented Programming Lab</v>
      </c>
      <c r="E486" s="1" t="s">
        <v>9</v>
      </c>
      <c r="F486" s="1">
        <v>42.0</v>
      </c>
    </row>
    <row r="487" ht="14.25" customHeight="1">
      <c r="A487" s="1">
        <v>2.013055E7</v>
      </c>
      <c r="B487" s="1" t="s">
        <v>82</v>
      </c>
      <c r="C487" s="1" t="s">
        <v>13</v>
      </c>
      <c r="D487" s="1" t="str">
        <f t="shared" si="1"/>
        <v>201305503134-Objected Oriented Programming through C++</v>
      </c>
      <c r="E487" s="1" t="s">
        <v>9</v>
      </c>
      <c r="F487" s="1">
        <v>31.0</v>
      </c>
    </row>
    <row r="488" ht="14.25" customHeight="1">
      <c r="A488" s="1">
        <v>2.013055E7</v>
      </c>
      <c r="B488" s="1" t="s">
        <v>82</v>
      </c>
      <c r="C488" s="1" t="s">
        <v>14</v>
      </c>
      <c r="D488" s="1" t="str">
        <f t="shared" si="1"/>
        <v>201305503133-Digital Computer Principles</v>
      </c>
      <c r="E488" s="1" t="s">
        <v>21</v>
      </c>
      <c r="F488" s="1">
        <v>32.0</v>
      </c>
    </row>
    <row r="489" ht="14.25" customHeight="1">
      <c r="A489" s="1">
        <v>2.013055E7</v>
      </c>
      <c r="B489" s="1" t="s">
        <v>82</v>
      </c>
      <c r="C489" s="1" t="s">
        <v>16</v>
      </c>
      <c r="D489" s="1" t="str">
        <f t="shared" si="1"/>
        <v>201305503132-Database Management System</v>
      </c>
      <c r="E489" s="1" t="s">
        <v>9</v>
      </c>
      <c r="F489" s="1">
        <v>28.0</v>
      </c>
    </row>
    <row r="490" ht="14.25" customHeight="1">
      <c r="A490" s="1">
        <v>2.0130549E7</v>
      </c>
      <c r="B490" s="1" t="s">
        <v>83</v>
      </c>
      <c r="C490" s="1" t="s">
        <v>13</v>
      </c>
      <c r="D490" s="1" t="str">
        <f t="shared" si="1"/>
        <v>201305493134-Objected Oriented Programming through C++</v>
      </c>
      <c r="E490" s="1" t="s">
        <v>18</v>
      </c>
      <c r="F490" s="1">
        <v>31.0</v>
      </c>
    </row>
    <row r="491" ht="14.25" customHeight="1">
      <c r="A491" s="1">
        <v>2.0130549E7</v>
      </c>
      <c r="B491" s="1" t="s">
        <v>83</v>
      </c>
      <c r="C491" s="1" t="s">
        <v>14</v>
      </c>
      <c r="D491" s="1" t="str">
        <f t="shared" si="1"/>
        <v>201305493133-Digital Computer Principles</v>
      </c>
      <c r="E491" s="1" t="s">
        <v>19</v>
      </c>
      <c r="F491" s="1">
        <v>30.0</v>
      </c>
    </row>
    <row r="492" ht="14.25" customHeight="1">
      <c r="A492" s="1">
        <v>2.0130549E7</v>
      </c>
      <c r="B492" s="1" t="s">
        <v>83</v>
      </c>
      <c r="C492" s="1" t="s">
        <v>16</v>
      </c>
      <c r="D492" s="1" t="str">
        <f t="shared" si="1"/>
        <v>201305493132-Database Management System</v>
      </c>
      <c r="E492" s="1" t="s">
        <v>19</v>
      </c>
      <c r="F492" s="1">
        <v>29.0</v>
      </c>
    </row>
    <row r="493" ht="14.25" customHeight="1">
      <c r="A493" s="1">
        <v>2.0130549E7</v>
      </c>
      <c r="B493" s="1" t="s">
        <v>83</v>
      </c>
      <c r="C493" s="1" t="s">
        <v>3</v>
      </c>
      <c r="D493" s="1" t="str">
        <f t="shared" si="1"/>
        <v>201305493131-Computer Architecture</v>
      </c>
      <c r="E493" s="1" t="s">
        <v>19</v>
      </c>
      <c r="F493" s="1">
        <v>35.0</v>
      </c>
    </row>
    <row r="494" ht="14.25" customHeight="1">
      <c r="A494" s="1">
        <v>2.0130549E7</v>
      </c>
      <c r="B494" s="1" t="s">
        <v>83</v>
      </c>
      <c r="C494" s="1" t="s">
        <v>8</v>
      </c>
      <c r="D494" s="1" t="str">
        <f t="shared" si="1"/>
        <v>201305493001-Environmental Science &amp; Disaster Management</v>
      </c>
      <c r="E494" s="1" t="s">
        <v>21</v>
      </c>
      <c r="F494" s="1">
        <v>29.0</v>
      </c>
    </row>
    <row r="495" ht="14.25" customHeight="1">
      <c r="A495" s="1">
        <v>2.0130549E7</v>
      </c>
      <c r="B495" s="1" t="s">
        <v>83</v>
      </c>
      <c r="C495" s="1" t="s">
        <v>10</v>
      </c>
      <c r="D495" s="1" t="str">
        <f t="shared" si="1"/>
        <v>201305493139-Database Management System Lab</v>
      </c>
      <c r="E495" s="1" t="s">
        <v>6</v>
      </c>
      <c r="F495" s="1">
        <v>40.0</v>
      </c>
    </row>
    <row r="496" ht="14.25" customHeight="1">
      <c r="A496" s="1">
        <v>2.0130549E7</v>
      </c>
      <c r="B496" s="1" t="s">
        <v>83</v>
      </c>
      <c r="C496" s="1" t="s">
        <v>11</v>
      </c>
      <c r="D496" s="1" t="str">
        <f t="shared" si="1"/>
        <v>201305493138-Digital Computer Principles Lab</v>
      </c>
      <c r="E496" s="1" t="s">
        <v>19</v>
      </c>
      <c r="F496" s="1">
        <v>24.0</v>
      </c>
    </row>
    <row r="497" ht="14.25" customHeight="1">
      <c r="A497" s="1">
        <v>2.0130549E7</v>
      </c>
      <c r="B497" s="1" t="s">
        <v>83</v>
      </c>
      <c r="C497" s="1" t="s">
        <v>12</v>
      </c>
      <c r="D497" s="1" t="str">
        <f t="shared" si="1"/>
        <v>201305493137-Objected Oriented Programming Lab</v>
      </c>
      <c r="E497" s="1" t="s">
        <v>21</v>
      </c>
      <c r="F497" s="1">
        <v>35.0</v>
      </c>
    </row>
    <row r="498" ht="14.25" customHeight="1">
      <c r="A498" s="1">
        <v>2.0130548E7</v>
      </c>
      <c r="B498" s="1" t="s">
        <v>84</v>
      </c>
      <c r="C498" s="1" t="s">
        <v>10</v>
      </c>
      <c r="D498" s="1" t="str">
        <f t="shared" si="1"/>
        <v>201305483139-Database Management System Lab</v>
      </c>
      <c r="E498" s="1" t="s">
        <v>21</v>
      </c>
      <c r="F498" s="1">
        <v>28.0</v>
      </c>
    </row>
    <row r="499" ht="14.25" customHeight="1">
      <c r="A499" s="1">
        <v>2.0130548E7</v>
      </c>
      <c r="B499" s="1" t="s">
        <v>84</v>
      </c>
      <c r="C499" s="1" t="s">
        <v>11</v>
      </c>
      <c r="D499" s="1" t="str">
        <f t="shared" si="1"/>
        <v>201305483138-Digital Computer Principles Lab</v>
      </c>
      <c r="E499" s="1" t="s">
        <v>18</v>
      </c>
      <c r="F499" s="1">
        <v>20.0</v>
      </c>
    </row>
    <row r="500" ht="14.25" customHeight="1">
      <c r="A500" s="1">
        <v>2.0130548E7</v>
      </c>
      <c r="B500" s="1" t="s">
        <v>84</v>
      </c>
      <c r="C500" s="1" t="s">
        <v>12</v>
      </c>
      <c r="D500" s="1" t="str">
        <f t="shared" si="1"/>
        <v>201305483137-Objected Oriented Programming Lab</v>
      </c>
      <c r="E500" s="1" t="s">
        <v>18</v>
      </c>
      <c r="F500" s="1">
        <v>26.0</v>
      </c>
    </row>
    <row r="501" ht="14.25" customHeight="1">
      <c r="A501" s="1">
        <v>2.0130548E7</v>
      </c>
      <c r="B501" s="1" t="s">
        <v>84</v>
      </c>
      <c r="C501" s="1" t="s">
        <v>13</v>
      </c>
      <c r="D501" s="1" t="str">
        <f t="shared" si="1"/>
        <v>201305483134-Objected Oriented Programming through C++</v>
      </c>
      <c r="E501" s="1" t="s">
        <v>20</v>
      </c>
      <c r="F501" s="1">
        <v>21.0</v>
      </c>
    </row>
    <row r="502" ht="14.25" customHeight="1">
      <c r="A502" s="1">
        <v>2.0130548E7</v>
      </c>
      <c r="B502" s="1" t="s">
        <v>84</v>
      </c>
      <c r="C502" s="1" t="s">
        <v>14</v>
      </c>
      <c r="D502" s="1" t="str">
        <f t="shared" si="1"/>
        <v>201305483133-Digital Computer Principles</v>
      </c>
      <c r="E502" s="1" t="s">
        <v>20</v>
      </c>
      <c r="F502" s="1">
        <v>25.0</v>
      </c>
    </row>
    <row r="503" ht="14.25" customHeight="1">
      <c r="A503" s="1">
        <v>2.0130548E7</v>
      </c>
      <c r="B503" s="1" t="s">
        <v>84</v>
      </c>
      <c r="C503" s="1" t="s">
        <v>16</v>
      </c>
      <c r="D503" s="1" t="str">
        <f t="shared" si="1"/>
        <v>201305483132-Database Management System</v>
      </c>
      <c r="E503" s="1" t="s">
        <v>19</v>
      </c>
      <c r="F503" s="1">
        <v>28.0</v>
      </c>
    </row>
    <row r="504" ht="14.25" customHeight="1">
      <c r="A504" s="1">
        <v>2.0130548E7</v>
      </c>
      <c r="B504" s="1" t="s">
        <v>84</v>
      </c>
      <c r="C504" s="1" t="s">
        <v>3</v>
      </c>
      <c r="D504" s="1" t="str">
        <f t="shared" si="1"/>
        <v>201305483131-Computer Architecture</v>
      </c>
      <c r="E504" s="1" t="s">
        <v>20</v>
      </c>
      <c r="F504" s="1">
        <v>31.0</v>
      </c>
    </row>
    <row r="505" ht="14.25" customHeight="1">
      <c r="A505" s="1">
        <v>2.0130548E7</v>
      </c>
      <c r="B505" s="1" t="s">
        <v>84</v>
      </c>
      <c r="C505" s="1" t="s">
        <v>8</v>
      </c>
      <c r="D505" s="1" t="str">
        <f t="shared" si="1"/>
        <v>201305483001-Environmental Science &amp; Disaster Management</v>
      </c>
      <c r="E505" s="1" t="s">
        <v>19</v>
      </c>
      <c r="F505" s="1">
        <v>29.0</v>
      </c>
    </row>
    <row r="506" ht="14.25" customHeight="1">
      <c r="A506" s="1">
        <v>2.0130546E7</v>
      </c>
      <c r="B506" s="1" t="s">
        <v>85</v>
      </c>
      <c r="C506" s="1" t="s">
        <v>11</v>
      </c>
      <c r="D506" s="1" t="str">
        <f t="shared" si="1"/>
        <v>201305463138-Digital Computer Principles Lab</v>
      </c>
      <c r="E506" s="1" t="s">
        <v>20</v>
      </c>
      <c r="F506" s="1">
        <v>10.0</v>
      </c>
    </row>
    <row r="507" ht="14.25" customHeight="1">
      <c r="A507" s="1">
        <v>2.0130546E7</v>
      </c>
      <c r="B507" s="1" t="s">
        <v>85</v>
      </c>
      <c r="C507" s="1" t="s">
        <v>12</v>
      </c>
      <c r="D507" s="1" t="str">
        <f t="shared" si="1"/>
        <v>201305463137-Objected Oriented Programming Lab</v>
      </c>
      <c r="E507" s="1" t="s">
        <v>20</v>
      </c>
      <c r="F507" s="1">
        <v>7.0</v>
      </c>
    </row>
    <row r="508" ht="14.25" customHeight="1">
      <c r="A508" s="1">
        <v>2.0130546E7</v>
      </c>
      <c r="B508" s="1" t="s">
        <v>85</v>
      </c>
      <c r="C508" s="1" t="s">
        <v>13</v>
      </c>
      <c r="D508" s="1" t="str">
        <f t="shared" si="1"/>
        <v>201305463134-Objected Oriented Programming through C++</v>
      </c>
      <c r="E508" s="1" t="s">
        <v>20</v>
      </c>
      <c r="F508" s="1">
        <v>6.0</v>
      </c>
    </row>
    <row r="509" ht="14.25" customHeight="1">
      <c r="A509" s="1">
        <v>2.0130546E7</v>
      </c>
      <c r="B509" s="1" t="s">
        <v>85</v>
      </c>
      <c r="C509" s="1" t="s">
        <v>14</v>
      </c>
      <c r="D509" s="1" t="str">
        <f t="shared" si="1"/>
        <v>201305463133-Digital Computer Principles</v>
      </c>
      <c r="E509" s="1" t="s">
        <v>20</v>
      </c>
      <c r="F509" s="1">
        <v>20.0</v>
      </c>
    </row>
    <row r="510" ht="14.25" customHeight="1">
      <c r="A510" s="1">
        <v>2.0130546E7</v>
      </c>
      <c r="B510" s="1" t="s">
        <v>85</v>
      </c>
      <c r="C510" s="1" t="s">
        <v>16</v>
      </c>
      <c r="D510" s="1" t="str">
        <f t="shared" si="1"/>
        <v>201305463132-Database Management System</v>
      </c>
      <c r="E510" s="1" t="s">
        <v>20</v>
      </c>
      <c r="F510" s="1">
        <v>11.0</v>
      </c>
    </row>
    <row r="511" ht="14.25" customHeight="1">
      <c r="A511" s="1">
        <v>2.0130546E7</v>
      </c>
      <c r="B511" s="1" t="s">
        <v>85</v>
      </c>
      <c r="C511" s="1" t="s">
        <v>3</v>
      </c>
      <c r="D511" s="1" t="str">
        <f t="shared" si="1"/>
        <v>201305463131-Computer Architecture</v>
      </c>
      <c r="E511" s="1" t="s">
        <v>20</v>
      </c>
      <c r="F511" s="1">
        <v>14.0</v>
      </c>
    </row>
    <row r="512" ht="14.25" customHeight="1">
      <c r="A512" s="1">
        <v>2.0130546E7</v>
      </c>
      <c r="B512" s="1" t="s">
        <v>85</v>
      </c>
      <c r="C512" s="1" t="s">
        <v>8</v>
      </c>
      <c r="D512" s="1" t="str">
        <f t="shared" si="1"/>
        <v>201305463001-Environmental Science &amp; Disaster Management</v>
      </c>
      <c r="E512" s="1" t="s">
        <v>18</v>
      </c>
      <c r="F512" s="1">
        <v>20.0</v>
      </c>
    </row>
    <row r="513" ht="14.25" customHeight="1">
      <c r="A513" s="1">
        <v>2.0130546E7</v>
      </c>
      <c r="B513" s="1" t="s">
        <v>85</v>
      </c>
      <c r="C513" s="1" t="s">
        <v>10</v>
      </c>
      <c r="D513" s="1" t="str">
        <f t="shared" si="1"/>
        <v>201305463139-Database Management System Lab</v>
      </c>
      <c r="E513" s="1" t="s">
        <v>20</v>
      </c>
      <c r="F513" s="1">
        <v>5.0</v>
      </c>
    </row>
    <row r="514" ht="14.25" customHeight="1">
      <c r="A514" s="1">
        <v>2.0130545E7</v>
      </c>
      <c r="B514" s="1" t="s">
        <v>86</v>
      </c>
      <c r="C514" s="1" t="s">
        <v>16</v>
      </c>
      <c r="D514" s="1" t="str">
        <f t="shared" si="1"/>
        <v>201305453132-Database Management System</v>
      </c>
      <c r="E514" s="1" t="s">
        <v>18</v>
      </c>
      <c r="F514" s="1">
        <v>30.0</v>
      </c>
    </row>
    <row r="515" ht="14.25" customHeight="1">
      <c r="A515" s="1">
        <v>2.0130545E7</v>
      </c>
      <c r="B515" s="1" t="s">
        <v>86</v>
      </c>
      <c r="C515" s="1" t="s">
        <v>3</v>
      </c>
      <c r="D515" s="1" t="str">
        <f t="shared" si="1"/>
        <v>201305453131-Computer Architecture</v>
      </c>
      <c r="E515" s="1" t="s">
        <v>20</v>
      </c>
      <c r="F515" s="1">
        <v>40.0</v>
      </c>
    </row>
    <row r="516" ht="14.25" customHeight="1">
      <c r="A516" s="1">
        <v>2.0130545E7</v>
      </c>
      <c r="B516" s="1" t="s">
        <v>86</v>
      </c>
      <c r="C516" s="1" t="s">
        <v>8</v>
      </c>
      <c r="D516" s="1" t="str">
        <f t="shared" si="1"/>
        <v>201305453001-Environmental Science &amp; Disaster Management</v>
      </c>
      <c r="E516" s="1" t="s">
        <v>21</v>
      </c>
      <c r="F516" s="1">
        <v>36.0</v>
      </c>
    </row>
    <row r="517" ht="14.25" customHeight="1">
      <c r="A517" s="1">
        <v>2.0130545E7</v>
      </c>
      <c r="B517" s="1" t="s">
        <v>86</v>
      </c>
      <c r="C517" s="1" t="s">
        <v>10</v>
      </c>
      <c r="D517" s="1" t="str">
        <f t="shared" si="1"/>
        <v>201305453139-Database Management System Lab</v>
      </c>
      <c r="E517" s="1" t="s">
        <v>21</v>
      </c>
      <c r="F517" s="1">
        <v>34.0</v>
      </c>
    </row>
    <row r="518" ht="14.25" customHeight="1">
      <c r="A518" s="1">
        <v>2.0130545E7</v>
      </c>
      <c r="B518" s="1" t="s">
        <v>86</v>
      </c>
      <c r="C518" s="1" t="s">
        <v>11</v>
      </c>
      <c r="D518" s="1" t="str">
        <f t="shared" si="1"/>
        <v>201305453138-Digital Computer Principles Lab</v>
      </c>
      <c r="E518" s="1" t="s">
        <v>19</v>
      </c>
      <c r="F518" s="1">
        <v>23.0</v>
      </c>
    </row>
    <row r="519" ht="14.25" customHeight="1">
      <c r="A519" s="1">
        <v>2.0130545E7</v>
      </c>
      <c r="B519" s="1" t="s">
        <v>86</v>
      </c>
      <c r="C519" s="1" t="s">
        <v>12</v>
      </c>
      <c r="D519" s="1" t="str">
        <f t="shared" si="1"/>
        <v>201305453137-Objected Oriented Programming Lab</v>
      </c>
      <c r="E519" s="1" t="s">
        <v>21</v>
      </c>
      <c r="F519" s="1">
        <v>31.0</v>
      </c>
    </row>
    <row r="520" ht="14.25" customHeight="1">
      <c r="A520" s="1">
        <v>2.0130545E7</v>
      </c>
      <c r="B520" s="1" t="s">
        <v>86</v>
      </c>
      <c r="C520" s="1" t="s">
        <v>13</v>
      </c>
      <c r="D520" s="1" t="str">
        <f t="shared" si="1"/>
        <v>201305453134-Objected Oriented Programming through C++</v>
      </c>
      <c r="E520" s="1" t="s">
        <v>20</v>
      </c>
      <c r="F520" s="1">
        <v>33.0</v>
      </c>
    </row>
    <row r="521" ht="14.25" customHeight="1">
      <c r="A521" s="1">
        <v>2.0130545E7</v>
      </c>
      <c r="B521" s="1" t="s">
        <v>86</v>
      </c>
      <c r="C521" s="1" t="s">
        <v>14</v>
      </c>
      <c r="D521" s="1" t="str">
        <f t="shared" si="1"/>
        <v>201305453133-Digital Computer Principles</v>
      </c>
      <c r="E521" s="1" t="s">
        <v>18</v>
      </c>
      <c r="F521" s="1">
        <v>24.0</v>
      </c>
    </row>
    <row r="522" ht="14.25" customHeight="1">
      <c r="A522" s="1">
        <v>2.0130544E7</v>
      </c>
      <c r="B522" s="1" t="s">
        <v>87</v>
      </c>
      <c r="C522" s="1" t="s">
        <v>10</v>
      </c>
      <c r="D522" s="1" t="str">
        <f t="shared" si="1"/>
        <v>201305443139-Database Management System Lab</v>
      </c>
      <c r="E522" s="1" t="s">
        <v>15</v>
      </c>
      <c r="F522" s="1">
        <v>45.0</v>
      </c>
    </row>
    <row r="523" ht="14.25" customHeight="1">
      <c r="A523" s="1">
        <v>2.0130544E7</v>
      </c>
      <c r="B523" s="1" t="s">
        <v>87</v>
      </c>
      <c r="C523" s="1" t="s">
        <v>11</v>
      </c>
      <c r="D523" s="1" t="str">
        <f t="shared" si="1"/>
        <v>201305443138-Digital Computer Principles Lab</v>
      </c>
      <c r="E523" s="1" t="s">
        <v>6</v>
      </c>
      <c r="F523" s="1">
        <v>43.0</v>
      </c>
    </row>
    <row r="524" ht="14.25" customHeight="1">
      <c r="A524" s="1">
        <v>2.0130544E7</v>
      </c>
      <c r="B524" s="1" t="s">
        <v>87</v>
      </c>
      <c r="C524" s="1" t="s">
        <v>12</v>
      </c>
      <c r="D524" s="1" t="str">
        <f t="shared" si="1"/>
        <v>201305443137-Objected Oriented Programming Lab</v>
      </c>
      <c r="E524" s="1" t="s">
        <v>15</v>
      </c>
      <c r="F524" s="1">
        <v>49.0</v>
      </c>
    </row>
    <row r="525" ht="14.25" customHeight="1">
      <c r="A525" s="1">
        <v>2.0130544E7</v>
      </c>
      <c r="B525" s="1" t="s">
        <v>87</v>
      </c>
      <c r="C525" s="1" t="s">
        <v>13</v>
      </c>
      <c r="D525" s="1" t="str">
        <f t="shared" si="1"/>
        <v>201305443134-Objected Oriented Programming through C++</v>
      </c>
      <c r="E525" s="1" t="s">
        <v>6</v>
      </c>
      <c r="F525" s="1">
        <v>38.0</v>
      </c>
    </row>
    <row r="526" ht="14.25" customHeight="1">
      <c r="A526" s="1">
        <v>2.0130544E7</v>
      </c>
      <c r="B526" s="1" t="s">
        <v>87</v>
      </c>
      <c r="C526" s="1" t="s">
        <v>14</v>
      </c>
      <c r="D526" s="1" t="str">
        <f t="shared" si="1"/>
        <v>201305443133-Digital Computer Principles</v>
      </c>
      <c r="E526" s="1" t="s">
        <v>6</v>
      </c>
      <c r="F526" s="1">
        <v>41.0</v>
      </c>
    </row>
    <row r="527" ht="14.25" customHeight="1">
      <c r="A527" s="1">
        <v>2.0130544E7</v>
      </c>
      <c r="B527" s="1" t="s">
        <v>87</v>
      </c>
      <c r="C527" s="1" t="s">
        <v>16</v>
      </c>
      <c r="D527" s="1" t="str">
        <f t="shared" si="1"/>
        <v>201305443132-Database Management System</v>
      </c>
      <c r="E527" s="1" t="s">
        <v>6</v>
      </c>
      <c r="F527" s="1">
        <v>42.0</v>
      </c>
    </row>
    <row r="528" ht="14.25" customHeight="1">
      <c r="A528" s="1">
        <v>2.0130544E7</v>
      </c>
      <c r="B528" s="1" t="s">
        <v>87</v>
      </c>
      <c r="C528" s="1" t="s">
        <v>3</v>
      </c>
      <c r="D528" s="1" t="str">
        <f t="shared" si="1"/>
        <v>201305443131-Computer Architecture</v>
      </c>
      <c r="E528" s="1" t="s">
        <v>21</v>
      </c>
      <c r="F528" s="1">
        <v>45.0</v>
      </c>
    </row>
    <row r="529" ht="14.25" customHeight="1">
      <c r="A529" s="1">
        <v>2.0130544E7</v>
      </c>
      <c r="B529" s="1" t="s">
        <v>87</v>
      </c>
      <c r="C529" s="1" t="s">
        <v>8</v>
      </c>
      <c r="D529" s="1" t="str">
        <f t="shared" si="1"/>
        <v>201305443001-Environmental Science &amp; Disaster Management</v>
      </c>
      <c r="E529" s="1" t="s">
        <v>21</v>
      </c>
      <c r="F529" s="1">
        <v>30.0</v>
      </c>
    </row>
    <row r="530" ht="14.25" customHeight="1">
      <c r="A530" s="1">
        <v>2.0130543E7</v>
      </c>
      <c r="B530" s="1" t="s">
        <v>88</v>
      </c>
      <c r="C530" s="1" t="s">
        <v>8</v>
      </c>
      <c r="D530" s="1" t="str">
        <f t="shared" si="1"/>
        <v>201305433001-Environmental Science &amp; Disaster Management</v>
      </c>
      <c r="E530" s="1" t="s">
        <v>21</v>
      </c>
      <c r="F530" s="1">
        <v>33.0</v>
      </c>
    </row>
    <row r="531" ht="14.25" customHeight="1">
      <c r="A531" s="1">
        <v>2.0130543E7</v>
      </c>
      <c r="B531" s="1" t="s">
        <v>88</v>
      </c>
      <c r="C531" s="1" t="s">
        <v>10</v>
      </c>
      <c r="D531" s="1" t="str">
        <f t="shared" si="1"/>
        <v>201305433139-Database Management System Lab</v>
      </c>
      <c r="E531" s="1" t="s">
        <v>6</v>
      </c>
      <c r="F531" s="1">
        <v>43.0</v>
      </c>
    </row>
    <row r="532" ht="14.25" customHeight="1">
      <c r="A532" s="1">
        <v>2.0130543E7</v>
      </c>
      <c r="B532" s="1" t="s">
        <v>88</v>
      </c>
      <c r="C532" s="1" t="s">
        <v>11</v>
      </c>
      <c r="D532" s="1" t="str">
        <f t="shared" si="1"/>
        <v>201305433138-Digital Computer Principles Lab</v>
      </c>
      <c r="E532" s="1" t="s">
        <v>6</v>
      </c>
      <c r="F532" s="1">
        <v>37.0</v>
      </c>
    </row>
    <row r="533" ht="14.25" customHeight="1">
      <c r="A533" s="1">
        <v>2.0130543E7</v>
      </c>
      <c r="B533" s="1" t="s">
        <v>88</v>
      </c>
      <c r="C533" s="1" t="s">
        <v>12</v>
      </c>
      <c r="D533" s="1" t="str">
        <f t="shared" si="1"/>
        <v>201305433137-Objected Oriented Programming Lab</v>
      </c>
      <c r="E533" s="1" t="s">
        <v>21</v>
      </c>
      <c r="F533" s="1">
        <v>36.0</v>
      </c>
    </row>
    <row r="534" ht="14.25" customHeight="1">
      <c r="A534" s="1">
        <v>2.0130543E7</v>
      </c>
      <c r="B534" s="1" t="s">
        <v>88</v>
      </c>
      <c r="C534" s="1" t="s">
        <v>13</v>
      </c>
      <c r="D534" s="1" t="str">
        <f t="shared" si="1"/>
        <v>201305433134-Objected Oriented Programming through C++</v>
      </c>
      <c r="E534" s="1" t="s">
        <v>6</v>
      </c>
      <c r="F534" s="1">
        <v>38.0</v>
      </c>
    </row>
    <row r="535" ht="14.25" customHeight="1">
      <c r="A535" s="1">
        <v>2.0130543E7</v>
      </c>
      <c r="B535" s="1" t="s">
        <v>88</v>
      </c>
      <c r="C535" s="1" t="s">
        <v>14</v>
      </c>
      <c r="D535" s="1" t="str">
        <f t="shared" si="1"/>
        <v>201305433133-Digital Computer Principles</v>
      </c>
      <c r="E535" s="1" t="s">
        <v>9</v>
      </c>
      <c r="F535" s="1">
        <v>33.0</v>
      </c>
    </row>
    <row r="536" ht="14.25" customHeight="1">
      <c r="A536" s="1">
        <v>2.0130543E7</v>
      </c>
      <c r="B536" s="1" t="s">
        <v>88</v>
      </c>
      <c r="C536" s="1" t="s">
        <v>16</v>
      </c>
      <c r="D536" s="1" t="str">
        <f t="shared" si="1"/>
        <v>201305433132-Database Management System</v>
      </c>
      <c r="E536" s="1" t="s">
        <v>9</v>
      </c>
      <c r="F536" s="1">
        <v>32.0</v>
      </c>
    </row>
    <row r="537" ht="14.25" customHeight="1">
      <c r="A537" s="1">
        <v>2.0130543E7</v>
      </c>
      <c r="B537" s="1" t="s">
        <v>88</v>
      </c>
      <c r="C537" s="1" t="s">
        <v>3</v>
      </c>
      <c r="D537" s="1" t="str">
        <f t="shared" si="1"/>
        <v>201305433131-Computer Architecture</v>
      </c>
      <c r="E537" s="1" t="s">
        <v>21</v>
      </c>
      <c r="F537" s="1">
        <v>38.0</v>
      </c>
    </row>
    <row r="538" ht="14.25" customHeight="1">
      <c r="A538" s="1">
        <v>2.0130542E7</v>
      </c>
      <c r="B538" s="1" t="s">
        <v>89</v>
      </c>
      <c r="C538" s="1" t="s">
        <v>10</v>
      </c>
      <c r="D538" s="1" t="str">
        <f t="shared" si="1"/>
        <v>201305423139-Database Management System Lab</v>
      </c>
      <c r="E538" s="1" t="s">
        <v>15</v>
      </c>
      <c r="F538" s="1">
        <v>46.0</v>
      </c>
    </row>
    <row r="539" ht="14.25" customHeight="1">
      <c r="A539" s="1">
        <v>2.0130542E7</v>
      </c>
      <c r="B539" s="1" t="s">
        <v>89</v>
      </c>
      <c r="C539" s="1" t="s">
        <v>11</v>
      </c>
      <c r="D539" s="1" t="str">
        <f t="shared" si="1"/>
        <v>201305423138-Digital Computer Principles Lab</v>
      </c>
      <c r="E539" s="1" t="s">
        <v>19</v>
      </c>
      <c r="F539" s="1">
        <v>27.0</v>
      </c>
    </row>
    <row r="540" ht="14.25" customHeight="1">
      <c r="A540" s="1">
        <v>2.0130542E7</v>
      </c>
      <c r="B540" s="1" t="s">
        <v>89</v>
      </c>
      <c r="C540" s="1" t="s">
        <v>12</v>
      </c>
      <c r="D540" s="1" t="str">
        <f t="shared" si="1"/>
        <v>201305423137-Objected Oriented Programming Lab</v>
      </c>
      <c r="E540" s="1" t="s">
        <v>21</v>
      </c>
      <c r="F540" s="1">
        <v>33.0</v>
      </c>
    </row>
    <row r="541" ht="14.25" customHeight="1">
      <c r="A541" s="1">
        <v>2.0130542E7</v>
      </c>
      <c r="B541" s="1" t="s">
        <v>89</v>
      </c>
      <c r="C541" s="1" t="s">
        <v>13</v>
      </c>
      <c r="D541" s="1" t="str">
        <f t="shared" si="1"/>
        <v>201305423134-Objected Oriented Programming through C++</v>
      </c>
      <c r="E541" s="1" t="s">
        <v>18</v>
      </c>
      <c r="F541" s="1">
        <v>29.0</v>
      </c>
    </row>
    <row r="542" ht="14.25" customHeight="1">
      <c r="A542" s="1">
        <v>2.0130542E7</v>
      </c>
      <c r="B542" s="1" t="s">
        <v>89</v>
      </c>
      <c r="C542" s="1" t="s">
        <v>14</v>
      </c>
      <c r="D542" s="1" t="str">
        <f t="shared" si="1"/>
        <v>201305423133-Digital Computer Principles</v>
      </c>
      <c r="E542" s="1" t="s">
        <v>20</v>
      </c>
      <c r="F542" s="1">
        <v>32.0</v>
      </c>
    </row>
    <row r="543" ht="14.25" customHeight="1">
      <c r="A543" s="1">
        <v>2.0130542E7</v>
      </c>
      <c r="B543" s="1" t="s">
        <v>89</v>
      </c>
      <c r="C543" s="1" t="s">
        <v>16</v>
      </c>
      <c r="D543" s="1" t="str">
        <f t="shared" si="1"/>
        <v>201305423132-Database Management System</v>
      </c>
      <c r="E543" s="1" t="s">
        <v>20</v>
      </c>
      <c r="F543" s="1">
        <v>28.0</v>
      </c>
    </row>
    <row r="544" ht="14.25" customHeight="1">
      <c r="A544" s="1">
        <v>2.0130542E7</v>
      </c>
      <c r="B544" s="1" t="s">
        <v>89</v>
      </c>
      <c r="C544" s="1" t="s">
        <v>3</v>
      </c>
      <c r="D544" s="1" t="str">
        <f t="shared" si="1"/>
        <v>201305423131-Computer Architecture</v>
      </c>
      <c r="E544" s="1" t="s">
        <v>20</v>
      </c>
      <c r="F544" s="1">
        <v>26.0</v>
      </c>
    </row>
    <row r="545" ht="14.25" customHeight="1">
      <c r="A545" s="1">
        <v>2.0130542E7</v>
      </c>
      <c r="B545" s="1" t="s">
        <v>89</v>
      </c>
      <c r="C545" s="1" t="s">
        <v>8</v>
      </c>
      <c r="D545" s="1" t="str">
        <f t="shared" si="1"/>
        <v>201305423001-Environmental Science &amp; Disaster Management</v>
      </c>
      <c r="E545" s="1" t="s">
        <v>19</v>
      </c>
      <c r="F545" s="1">
        <v>29.0</v>
      </c>
    </row>
    <row r="546" ht="14.25" customHeight="1">
      <c r="A546" s="1">
        <v>2.0130541E7</v>
      </c>
      <c r="B546" s="1" t="s">
        <v>90</v>
      </c>
      <c r="C546" s="1" t="s">
        <v>10</v>
      </c>
      <c r="D546" s="1" t="str">
        <f t="shared" si="1"/>
        <v>201305413139-Database Management System Lab</v>
      </c>
      <c r="E546" s="1" t="s">
        <v>21</v>
      </c>
      <c r="F546" s="1">
        <v>32.0</v>
      </c>
    </row>
    <row r="547" ht="14.25" customHeight="1">
      <c r="A547" s="1">
        <v>2.0130541E7</v>
      </c>
      <c r="B547" s="1" t="s">
        <v>90</v>
      </c>
      <c r="C547" s="1" t="s">
        <v>11</v>
      </c>
      <c r="D547" s="1" t="str">
        <f t="shared" si="1"/>
        <v>201305413138-Digital Computer Principles Lab</v>
      </c>
      <c r="E547" s="1" t="s">
        <v>19</v>
      </c>
      <c r="F547" s="1">
        <v>26.0</v>
      </c>
    </row>
    <row r="548" ht="14.25" customHeight="1">
      <c r="A548" s="1">
        <v>2.0130541E7</v>
      </c>
      <c r="B548" s="1" t="s">
        <v>90</v>
      </c>
      <c r="C548" s="1" t="s">
        <v>12</v>
      </c>
      <c r="D548" s="1" t="str">
        <f t="shared" si="1"/>
        <v>201305413137-Objected Oriented Programming Lab</v>
      </c>
      <c r="E548" s="1" t="s">
        <v>6</v>
      </c>
      <c r="F548" s="1">
        <v>37.0</v>
      </c>
    </row>
    <row r="549" ht="14.25" customHeight="1">
      <c r="A549" s="1">
        <v>2.0130541E7</v>
      </c>
      <c r="B549" s="1" t="s">
        <v>90</v>
      </c>
      <c r="C549" s="1" t="s">
        <v>13</v>
      </c>
      <c r="D549" s="1" t="str">
        <f t="shared" si="1"/>
        <v>201305413134-Objected Oriented Programming through C++</v>
      </c>
      <c r="E549" s="1" t="s">
        <v>18</v>
      </c>
      <c r="F549" s="1">
        <v>32.0</v>
      </c>
    </row>
    <row r="550" ht="14.25" customHeight="1">
      <c r="A550" s="1">
        <v>2.0130541E7</v>
      </c>
      <c r="B550" s="1" t="s">
        <v>90</v>
      </c>
      <c r="C550" s="1" t="s">
        <v>14</v>
      </c>
      <c r="D550" s="1" t="str">
        <f t="shared" si="1"/>
        <v>201305413133-Digital Computer Principles</v>
      </c>
      <c r="E550" s="1" t="s">
        <v>20</v>
      </c>
      <c r="F550" s="1">
        <v>28.0</v>
      </c>
    </row>
    <row r="551" ht="14.25" customHeight="1">
      <c r="A551" s="1">
        <v>2.0130541E7</v>
      </c>
      <c r="B551" s="1" t="s">
        <v>90</v>
      </c>
      <c r="C551" s="1" t="s">
        <v>16</v>
      </c>
      <c r="D551" s="1" t="str">
        <f t="shared" si="1"/>
        <v>201305413132-Database Management System</v>
      </c>
      <c r="E551" s="1" t="s">
        <v>20</v>
      </c>
      <c r="F551" s="1">
        <v>30.0</v>
      </c>
    </row>
    <row r="552" ht="14.25" customHeight="1">
      <c r="A552" s="1">
        <v>2.0130541E7</v>
      </c>
      <c r="B552" s="1" t="s">
        <v>90</v>
      </c>
      <c r="C552" s="1" t="s">
        <v>3</v>
      </c>
      <c r="D552" s="1" t="str">
        <f t="shared" si="1"/>
        <v>201305413131-Computer Architecture</v>
      </c>
      <c r="E552" s="1" t="s">
        <v>20</v>
      </c>
      <c r="F552" s="1">
        <v>27.0</v>
      </c>
    </row>
    <row r="553" ht="14.25" customHeight="1">
      <c r="A553" s="1">
        <v>2.0130541E7</v>
      </c>
      <c r="B553" s="1" t="s">
        <v>90</v>
      </c>
      <c r="C553" s="1" t="s">
        <v>8</v>
      </c>
      <c r="D553" s="1" t="str">
        <f t="shared" si="1"/>
        <v>201305413001-Environmental Science &amp; Disaster Management</v>
      </c>
      <c r="E553" s="1" t="s">
        <v>19</v>
      </c>
      <c r="F553" s="1">
        <v>32.0</v>
      </c>
    </row>
    <row r="554" ht="14.25" customHeight="1">
      <c r="A554" s="1">
        <v>2.013054E7</v>
      </c>
      <c r="B554" s="1" t="s">
        <v>91</v>
      </c>
      <c r="C554" s="1" t="s">
        <v>3</v>
      </c>
      <c r="D554" s="1" t="str">
        <f t="shared" si="1"/>
        <v>201305403131-Computer Architecture</v>
      </c>
      <c r="E554" s="1" t="s">
        <v>19</v>
      </c>
      <c r="F554" s="1">
        <v>35.0</v>
      </c>
    </row>
    <row r="555" ht="14.25" customHeight="1">
      <c r="A555" s="1">
        <v>2.013054E7</v>
      </c>
      <c r="B555" s="1" t="s">
        <v>91</v>
      </c>
      <c r="C555" s="1" t="s">
        <v>8</v>
      </c>
      <c r="D555" s="1" t="str">
        <f t="shared" si="1"/>
        <v>201305403001-Environmental Science &amp; Disaster Management</v>
      </c>
      <c r="E555" s="1" t="s">
        <v>19</v>
      </c>
      <c r="F555" s="1">
        <v>30.0</v>
      </c>
    </row>
    <row r="556" ht="14.25" customHeight="1">
      <c r="A556" s="1">
        <v>2.013054E7</v>
      </c>
      <c r="B556" s="1" t="s">
        <v>91</v>
      </c>
      <c r="C556" s="1" t="s">
        <v>11</v>
      </c>
      <c r="D556" s="1" t="str">
        <f t="shared" si="1"/>
        <v>201305403138-Digital Computer Principles Lab</v>
      </c>
      <c r="E556" s="1" t="s">
        <v>19</v>
      </c>
      <c r="F556" s="1">
        <v>25.0</v>
      </c>
    </row>
    <row r="557" ht="14.25" customHeight="1">
      <c r="A557" s="1">
        <v>2.013054E7</v>
      </c>
      <c r="B557" s="1" t="s">
        <v>91</v>
      </c>
      <c r="C557" s="1" t="s">
        <v>10</v>
      </c>
      <c r="D557" s="1" t="str">
        <f t="shared" si="1"/>
        <v>201305403139-Database Management System Lab</v>
      </c>
      <c r="E557" s="1" t="s">
        <v>6</v>
      </c>
      <c r="F557" s="1">
        <v>41.0</v>
      </c>
    </row>
    <row r="558" ht="14.25" customHeight="1">
      <c r="A558" s="1">
        <v>2.013054E7</v>
      </c>
      <c r="B558" s="1" t="s">
        <v>91</v>
      </c>
      <c r="C558" s="1" t="s">
        <v>12</v>
      </c>
      <c r="D558" s="1" t="str">
        <f t="shared" si="1"/>
        <v>201305403137-Objected Oriented Programming Lab</v>
      </c>
      <c r="E558" s="1" t="s">
        <v>21</v>
      </c>
      <c r="F558" s="1">
        <v>37.0</v>
      </c>
    </row>
    <row r="559" ht="14.25" customHeight="1">
      <c r="A559" s="1">
        <v>2.013054E7</v>
      </c>
      <c r="B559" s="1" t="s">
        <v>91</v>
      </c>
      <c r="C559" s="1" t="s">
        <v>13</v>
      </c>
      <c r="D559" s="1" t="str">
        <f t="shared" si="1"/>
        <v>201305403134-Objected Oriented Programming through C++</v>
      </c>
      <c r="E559" s="1" t="s">
        <v>19</v>
      </c>
      <c r="F559" s="1">
        <v>32.0</v>
      </c>
    </row>
    <row r="560" ht="14.25" customHeight="1">
      <c r="A560" s="1">
        <v>2.013054E7</v>
      </c>
      <c r="B560" s="1" t="s">
        <v>91</v>
      </c>
      <c r="C560" s="1" t="s">
        <v>14</v>
      </c>
      <c r="D560" s="1" t="str">
        <f t="shared" si="1"/>
        <v>201305403133-Digital Computer Principles</v>
      </c>
      <c r="E560" s="1" t="s">
        <v>19</v>
      </c>
      <c r="F560" s="1">
        <v>28.0</v>
      </c>
    </row>
    <row r="561" ht="14.25" customHeight="1">
      <c r="A561" s="1">
        <v>2.013054E7</v>
      </c>
      <c r="B561" s="1" t="s">
        <v>91</v>
      </c>
      <c r="C561" s="1" t="s">
        <v>16</v>
      </c>
      <c r="D561" s="1" t="str">
        <f t="shared" si="1"/>
        <v>201305403132-Database Management System</v>
      </c>
      <c r="E561" s="1" t="s">
        <v>19</v>
      </c>
      <c r="F561" s="1">
        <v>36.0</v>
      </c>
    </row>
    <row r="562" ht="14.25" customHeight="1">
      <c r="A562" s="1">
        <v>2.0130539E7</v>
      </c>
      <c r="B562" s="1" t="s">
        <v>92</v>
      </c>
      <c r="C562" s="1" t="s">
        <v>13</v>
      </c>
      <c r="D562" s="1" t="str">
        <f t="shared" si="1"/>
        <v>201305393134-Objected Oriented Programming through C++</v>
      </c>
      <c r="E562" s="1" t="s">
        <v>6</v>
      </c>
      <c r="F562" s="1">
        <v>36.0</v>
      </c>
    </row>
    <row r="563" ht="14.25" customHeight="1">
      <c r="A563" s="1">
        <v>2.0130539E7</v>
      </c>
      <c r="B563" s="1" t="s">
        <v>92</v>
      </c>
      <c r="C563" s="1" t="s">
        <v>14</v>
      </c>
      <c r="D563" s="1" t="str">
        <f t="shared" si="1"/>
        <v>201305393133-Digital Computer Principles</v>
      </c>
      <c r="E563" s="1" t="s">
        <v>18</v>
      </c>
      <c r="F563" s="1">
        <v>34.0</v>
      </c>
    </row>
    <row r="564" ht="14.25" customHeight="1">
      <c r="A564" s="1">
        <v>2.0130539E7</v>
      </c>
      <c r="B564" s="1" t="s">
        <v>92</v>
      </c>
      <c r="C564" s="1" t="s">
        <v>16</v>
      </c>
      <c r="D564" s="1" t="str">
        <f t="shared" si="1"/>
        <v>201305393132-Database Management System</v>
      </c>
      <c r="E564" s="1" t="s">
        <v>19</v>
      </c>
      <c r="F564" s="1">
        <v>32.0</v>
      </c>
    </row>
    <row r="565" ht="14.25" customHeight="1">
      <c r="A565" s="1">
        <v>2.0130539E7</v>
      </c>
      <c r="B565" s="1" t="s">
        <v>92</v>
      </c>
      <c r="C565" s="1" t="s">
        <v>3</v>
      </c>
      <c r="D565" s="1" t="str">
        <f t="shared" si="1"/>
        <v>201305393131-Computer Architecture</v>
      </c>
      <c r="E565" s="1" t="s">
        <v>19</v>
      </c>
      <c r="F565" s="1">
        <v>40.0</v>
      </c>
    </row>
    <row r="566" ht="14.25" customHeight="1">
      <c r="A566" s="1">
        <v>2.0130539E7</v>
      </c>
      <c r="B566" s="1" t="s">
        <v>92</v>
      </c>
      <c r="C566" s="1" t="s">
        <v>8</v>
      </c>
      <c r="D566" s="1" t="str">
        <f t="shared" si="1"/>
        <v>201305393001-Environmental Science &amp; Disaster Management</v>
      </c>
      <c r="E566" s="1" t="s">
        <v>21</v>
      </c>
      <c r="F566" s="1">
        <v>24.0</v>
      </c>
    </row>
    <row r="567" ht="14.25" customHeight="1">
      <c r="A567" s="1">
        <v>2.0130539E7</v>
      </c>
      <c r="B567" s="1" t="s">
        <v>92</v>
      </c>
      <c r="C567" s="1" t="s">
        <v>10</v>
      </c>
      <c r="D567" s="1" t="str">
        <f t="shared" si="1"/>
        <v>201305393139-Database Management System Lab</v>
      </c>
      <c r="E567" s="1" t="s">
        <v>9</v>
      </c>
      <c r="F567" s="1">
        <v>40.0</v>
      </c>
    </row>
    <row r="568" ht="14.25" customHeight="1">
      <c r="A568" s="1">
        <v>2.0130539E7</v>
      </c>
      <c r="B568" s="1" t="s">
        <v>92</v>
      </c>
      <c r="C568" s="1" t="s">
        <v>11</v>
      </c>
      <c r="D568" s="1" t="str">
        <f t="shared" si="1"/>
        <v>201305393138-Digital Computer Principles Lab</v>
      </c>
      <c r="E568" s="1" t="s">
        <v>9</v>
      </c>
      <c r="F568" s="1">
        <v>37.0</v>
      </c>
    </row>
    <row r="569" ht="14.25" customHeight="1">
      <c r="A569" s="1">
        <v>2.0130539E7</v>
      </c>
      <c r="B569" s="1" t="s">
        <v>92</v>
      </c>
      <c r="C569" s="1" t="s">
        <v>12</v>
      </c>
      <c r="D569" s="1" t="str">
        <f t="shared" si="1"/>
        <v>201305393137-Objected Oriented Programming Lab</v>
      </c>
      <c r="E569" s="1" t="s">
        <v>15</v>
      </c>
      <c r="F569" s="1">
        <v>48.0</v>
      </c>
    </row>
    <row r="570" ht="14.25" customHeight="1">
      <c r="A570" s="1">
        <v>2.0130538E7</v>
      </c>
      <c r="B570" s="1" t="s">
        <v>93</v>
      </c>
      <c r="C570" s="1" t="s">
        <v>10</v>
      </c>
      <c r="D570" s="1" t="str">
        <f t="shared" si="1"/>
        <v>201305383139-Database Management System Lab</v>
      </c>
      <c r="E570" s="1" t="s">
        <v>21</v>
      </c>
      <c r="F570" s="1">
        <v>30.0</v>
      </c>
    </row>
    <row r="571" ht="14.25" customHeight="1">
      <c r="A571" s="1">
        <v>2.0130538E7</v>
      </c>
      <c r="B571" s="1" t="s">
        <v>93</v>
      </c>
      <c r="C571" s="1" t="s">
        <v>11</v>
      </c>
      <c r="D571" s="1" t="str">
        <f t="shared" si="1"/>
        <v>201305383138-Digital Computer Principles Lab</v>
      </c>
      <c r="E571" s="1" t="s">
        <v>18</v>
      </c>
      <c r="F571" s="1">
        <v>20.0</v>
      </c>
    </row>
    <row r="572" ht="14.25" customHeight="1">
      <c r="A572" s="1">
        <v>2.0130538E7</v>
      </c>
      <c r="B572" s="1" t="s">
        <v>93</v>
      </c>
      <c r="C572" s="1" t="s">
        <v>12</v>
      </c>
      <c r="D572" s="1" t="str">
        <f t="shared" si="1"/>
        <v>201305383137-Objected Oriented Programming Lab</v>
      </c>
      <c r="E572" s="1" t="s">
        <v>19</v>
      </c>
      <c r="F572" s="1">
        <v>30.0</v>
      </c>
    </row>
    <row r="573" ht="14.25" customHeight="1">
      <c r="A573" s="1">
        <v>2.0130538E7</v>
      </c>
      <c r="B573" s="1" t="s">
        <v>93</v>
      </c>
      <c r="C573" s="1" t="s">
        <v>13</v>
      </c>
      <c r="D573" s="1" t="str">
        <f t="shared" si="1"/>
        <v>201305383134-Objected Oriented Programming through C++</v>
      </c>
      <c r="E573" s="1" t="s">
        <v>20</v>
      </c>
      <c r="F573" s="1">
        <v>27.0</v>
      </c>
    </row>
    <row r="574" ht="14.25" customHeight="1">
      <c r="A574" s="1">
        <v>2.0130538E7</v>
      </c>
      <c r="B574" s="1" t="s">
        <v>93</v>
      </c>
      <c r="C574" s="1" t="s">
        <v>14</v>
      </c>
      <c r="D574" s="1" t="str">
        <f t="shared" si="1"/>
        <v>201305383133-Digital Computer Principles</v>
      </c>
      <c r="E574" s="1" t="s">
        <v>19</v>
      </c>
      <c r="F574" s="1">
        <v>28.0</v>
      </c>
    </row>
    <row r="575" ht="14.25" customHeight="1">
      <c r="A575" s="1">
        <v>2.0130538E7</v>
      </c>
      <c r="B575" s="1" t="s">
        <v>93</v>
      </c>
      <c r="C575" s="1" t="s">
        <v>16</v>
      </c>
      <c r="D575" s="1" t="str">
        <f t="shared" si="1"/>
        <v>201305383132-Database Management System</v>
      </c>
      <c r="E575" s="1" t="s">
        <v>18</v>
      </c>
      <c r="F575" s="1">
        <v>25.0</v>
      </c>
    </row>
    <row r="576" ht="14.25" customHeight="1">
      <c r="A576" s="1">
        <v>2.0130538E7</v>
      </c>
      <c r="B576" s="1" t="s">
        <v>93</v>
      </c>
      <c r="C576" s="1" t="s">
        <v>3</v>
      </c>
      <c r="D576" s="1" t="str">
        <f t="shared" si="1"/>
        <v>201305383131-Computer Architecture</v>
      </c>
      <c r="E576" s="1" t="s">
        <v>20</v>
      </c>
      <c r="F576" s="1">
        <v>26.0</v>
      </c>
    </row>
    <row r="577" ht="14.25" customHeight="1">
      <c r="A577" s="1">
        <v>2.0130538E7</v>
      </c>
      <c r="B577" s="1" t="s">
        <v>93</v>
      </c>
      <c r="C577" s="1" t="s">
        <v>8</v>
      </c>
      <c r="D577" s="1" t="str">
        <f t="shared" si="1"/>
        <v>201305383001-Environmental Science &amp; Disaster Management</v>
      </c>
      <c r="E577" s="1" t="s">
        <v>19</v>
      </c>
      <c r="F577" s="1">
        <v>28.0</v>
      </c>
    </row>
    <row r="578" ht="14.25" customHeight="1">
      <c r="A578" s="1">
        <v>2.0130536E7</v>
      </c>
      <c r="B578" s="1" t="s">
        <v>94</v>
      </c>
      <c r="C578" s="1" t="s">
        <v>3</v>
      </c>
      <c r="D578" s="1" t="str">
        <f t="shared" si="1"/>
        <v>201305363131-Computer Architecture</v>
      </c>
      <c r="E578" s="1" t="s">
        <v>18</v>
      </c>
      <c r="F578" s="1">
        <v>24.0</v>
      </c>
    </row>
    <row r="579" ht="14.25" customHeight="1">
      <c r="A579" s="1">
        <v>2.0130536E7</v>
      </c>
      <c r="B579" s="1" t="s">
        <v>94</v>
      </c>
      <c r="C579" s="1" t="s">
        <v>8</v>
      </c>
      <c r="D579" s="1" t="str">
        <f t="shared" si="1"/>
        <v>201305363001-Environmental Science &amp; Disaster Management</v>
      </c>
      <c r="E579" s="1" t="s">
        <v>19</v>
      </c>
      <c r="F579" s="1">
        <v>29.0</v>
      </c>
    </row>
    <row r="580" ht="14.25" customHeight="1">
      <c r="A580" s="1">
        <v>2.0130536E7</v>
      </c>
      <c r="B580" s="1" t="s">
        <v>94</v>
      </c>
      <c r="C580" s="1" t="s">
        <v>10</v>
      </c>
      <c r="D580" s="1" t="str">
        <f t="shared" si="1"/>
        <v>201305363139-Database Management System Lab</v>
      </c>
      <c r="E580" s="1" t="s">
        <v>9</v>
      </c>
      <c r="F580" s="1">
        <v>40.0</v>
      </c>
    </row>
    <row r="581" ht="14.25" customHeight="1">
      <c r="A581" s="1">
        <v>2.0130536E7</v>
      </c>
      <c r="B581" s="1" t="s">
        <v>94</v>
      </c>
      <c r="C581" s="1" t="s">
        <v>11</v>
      </c>
      <c r="D581" s="1" t="str">
        <f t="shared" si="1"/>
        <v>201305363138-Digital Computer Principles Lab</v>
      </c>
      <c r="E581" s="1" t="s">
        <v>21</v>
      </c>
      <c r="F581" s="1">
        <v>30.0</v>
      </c>
    </row>
    <row r="582" ht="14.25" customHeight="1">
      <c r="A582" s="1">
        <v>2.0130536E7</v>
      </c>
      <c r="B582" s="1" t="s">
        <v>94</v>
      </c>
      <c r="C582" s="1" t="s">
        <v>12</v>
      </c>
      <c r="D582" s="1" t="str">
        <f t="shared" si="1"/>
        <v>201305363137-Objected Oriented Programming Lab</v>
      </c>
      <c r="E582" s="1" t="s">
        <v>9</v>
      </c>
      <c r="F582" s="1">
        <v>40.0</v>
      </c>
    </row>
    <row r="583" ht="14.25" customHeight="1">
      <c r="A583" s="1">
        <v>2.0130536E7</v>
      </c>
      <c r="B583" s="1" t="s">
        <v>94</v>
      </c>
      <c r="C583" s="1" t="s">
        <v>13</v>
      </c>
      <c r="D583" s="1" t="str">
        <f t="shared" si="1"/>
        <v>201305363134-Objected Oriented Programming through C++</v>
      </c>
      <c r="E583" s="1" t="s">
        <v>21</v>
      </c>
      <c r="F583" s="1">
        <v>30.0</v>
      </c>
    </row>
    <row r="584" ht="14.25" customHeight="1">
      <c r="A584" s="1">
        <v>2.0130536E7</v>
      </c>
      <c r="B584" s="1" t="s">
        <v>94</v>
      </c>
      <c r="C584" s="1" t="s">
        <v>14</v>
      </c>
      <c r="D584" s="1" t="str">
        <f t="shared" si="1"/>
        <v>201305363133-Digital Computer Principles</v>
      </c>
      <c r="E584" s="1" t="s">
        <v>19</v>
      </c>
      <c r="F584" s="1">
        <v>28.0</v>
      </c>
    </row>
    <row r="585" ht="14.25" customHeight="1">
      <c r="A585" s="1">
        <v>2.0130536E7</v>
      </c>
      <c r="B585" s="1" t="s">
        <v>94</v>
      </c>
      <c r="C585" s="1" t="s">
        <v>16</v>
      </c>
      <c r="D585" s="1" t="str">
        <f t="shared" si="1"/>
        <v>201305363132-Database Management System</v>
      </c>
      <c r="E585" s="1" t="s">
        <v>21</v>
      </c>
      <c r="F585" s="1">
        <v>41.0</v>
      </c>
    </row>
    <row r="586" ht="14.25" customHeight="1">
      <c r="A586" s="1">
        <v>2.0130535E7</v>
      </c>
      <c r="B586" s="1" t="s">
        <v>95</v>
      </c>
      <c r="C586" s="1" t="s">
        <v>8</v>
      </c>
      <c r="D586" s="1" t="str">
        <f t="shared" si="1"/>
        <v>201305353001-Environmental Science &amp; Disaster Management</v>
      </c>
      <c r="E586" s="1" t="s">
        <v>21</v>
      </c>
      <c r="F586" s="1">
        <v>36.0</v>
      </c>
    </row>
    <row r="587" ht="14.25" customHeight="1">
      <c r="A587" s="1">
        <v>2.0130535E7</v>
      </c>
      <c r="B587" s="1" t="s">
        <v>95</v>
      </c>
      <c r="C587" s="1" t="s">
        <v>10</v>
      </c>
      <c r="D587" s="1" t="str">
        <f t="shared" si="1"/>
        <v>201305353139-Database Management System Lab</v>
      </c>
      <c r="E587" s="1" t="s">
        <v>9</v>
      </c>
      <c r="F587" s="1">
        <v>37.0</v>
      </c>
    </row>
    <row r="588" ht="14.25" customHeight="1">
      <c r="A588" s="1">
        <v>2.0130535E7</v>
      </c>
      <c r="B588" s="1" t="s">
        <v>95</v>
      </c>
      <c r="C588" s="1" t="s">
        <v>11</v>
      </c>
      <c r="D588" s="1" t="str">
        <f t="shared" si="1"/>
        <v>201305353138-Digital Computer Principles Lab</v>
      </c>
      <c r="E588" s="1" t="s">
        <v>18</v>
      </c>
      <c r="F588" s="1">
        <v>22.0</v>
      </c>
    </row>
    <row r="589" ht="14.25" customHeight="1">
      <c r="A589" s="1">
        <v>2.0130535E7</v>
      </c>
      <c r="B589" s="1" t="s">
        <v>95</v>
      </c>
      <c r="C589" s="1" t="s">
        <v>12</v>
      </c>
      <c r="D589" s="1" t="str">
        <f t="shared" si="1"/>
        <v>201305353137-Objected Oriented Programming Lab</v>
      </c>
      <c r="E589" s="1" t="s">
        <v>9</v>
      </c>
      <c r="F589" s="1">
        <v>37.0</v>
      </c>
    </row>
    <row r="590" ht="14.25" customHeight="1">
      <c r="A590" s="1">
        <v>2.0130535E7</v>
      </c>
      <c r="B590" s="1" t="s">
        <v>95</v>
      </c>
      <c r="C590" s="1" t="s">
        <v>13</v>
      </c>
      <c r="D590" s="1" t="str">
        <f t="shared" si="1"/>
        <v>201305353134-Objected Oriented Programming through C++</v>
      </c>
      <c r="E590" s="1" t="s">
        <v>19</v>
      </c>
      <c r="F590" s="1">
        <v>35.0</v>
      </c>
    </row>
    <row r="591" ht="14.25" customHeight="1">
      <c r="A591" s="1">
        <v>2.0130535E7</v>
      </c>
      <c r="B591" s="1" t="s">
        <v>95</v>
      </c>
      <c r="C591" s="1" t="s">
        <v>14</v>
      </c>
      <c r="D591" s="1" t="str">
        <f t="shared" si="1"/>
        <v>201305353133-Digital Computer Principles</v>
      </c>
      <c r="E591" s="1" t="s">
        <v>18</v>
      </c>
      <c r="F591" s="1">
        <v>29.0</v>
      </c>
    </row>
    <row r="592" ht="14.25" customHeight="1">
      <c r="A592" s="1">
        <v>2.0130535E7</v>
      </c>
      <c r="B592" s="1" t="s">
        <v>95</v>
      </c>
      <c r="C592" s="1" t="s">
        <v>16</v>
      </c>
      <c r="D592" s="1" t="str">
        <f t="shared" si="1"/>
        <v>201305353132-Database Management System</v>
      </c>
      <c r="E592" s="1" t="s">
        <v>21</v>
      </c>
      <c r="F592" s="1">
        <v>35.0</v>
      </c>
    </row>
    <row r="593" ht="14.25" customHeight="1">
      <c r="A593" s="1">
        <v>2.0130535E7</v>
      </c>
      <c r="B593" s="1" t="s">
        <v>95</v>
      </c>
      <c r="C593" s="1" t="s">
        <v>3</v>
      </c>
      <c r="D593" s="1" t="str">
        <f t="shared" si="1"/>
        <v>201305353131-Computer Architecture</v>
      </c>
      <c r="E593" s="1" t="s">
        <v>18</v>
      </c>
      <c r="F593" s="1">
        <v>27.0</v>
      </c>
    </row>
    <row r="594" ht="14.25" customHeight="1">
      <c r="A594" s="1">
        <v>1.9131914E7</v>
      </c>
      <c r="B594" s="1" t="s">
        <v>98</v>
      </c>
      <c r="C594" s="1" t="s">
        <v>16</v>
      </c>
      <c r="D594" s="1" t="str">
        <f t="shared" si="1"/>
        <v>191319143132-Database Management System</v>
      </c>
      <c r="E594" s="1" t="s">
        <v>9</v>
      </c>
      <c r="F594" s="1">
        <v>40.0</v>
      </c>
    </row>
    <row r="595" ht="14.25" customHeight="1">
      <c r="A595" s="1">
        <v>1.9131914E7</v>
      </c>
      <c r="B595" s="1" t="s">
        <v>98</v>
      </c>
      <c r="C595" s="1" t="s">
        <v>3</v>
      </c>
      <c r="D595" s="1" t="str">
        <f t="shared" si="1"/>
        <v>191319143131-Computer Architecture</v>
      </c>
      <c r="E595" s="1" t="s">
        <v>9</v>
      </c>
      <c r="F595" s="1">
        <v>47.0</v>
      </c>
    </row>
    <row r="596" ht="14.25" customHeight="1">
      <c r="A596" s="1">
        <v>1.9131914E7</v>
      </c>
      <c r="B596" s="1" t="s">
        <v>98</v>
      </c>
      <c r="C596" s="1" t="s">
        <v>8</v>
      </c>
      <c r="D596" s="1" t="str">
        <f t="shared" si="1"/>
        <v>191319143001-Environmental Science &amp; Disaster Management</v>
      </c>
      <c r="E596" s="1" t="s">
        <v>9</v>
      </c>
      <c r="F596" s="1">
        <v>46.0</v>
      </c>
    </row>
    <row r="597" ht="14.25" customHeight="1">
      <c r="A597" s="1">
        <v>1.9131914E7</v>
      </c>
      <c r="B597" s="1" t="s">
        <v>98</v>
      </c>
      <c r="C597" s="1" t="s">
        <v>10</v>
      </c>
      <c r="D597" s="1" t="str">
        <f t="shared" si="1"/>
        <v>191319143139-Database Management System Lab</v>
      </c>
      <c r="E597" s="1" t="s">
        <v>15</v>
      </c>
      <c r="F597" s="1">
        <v>45.0</v>
      </c>
    </row>
    <row r="598" ht="14.25" customHeight="1">
      <c r="A598" s="1">
        <v>1.9131914E7</v>
      </c>
      <c r="B598" s="1" t="s">
        <v>98</v>
      </c>
      <c r="C598" s="1" t="s">
        <v>11</v>
      </c>
      <c r="D598" s="1" t="str">
        <f t="shared" si="1"/>
        <v>191319143138-Digital Computer Principles Lab</v>
      </c>
      <c r="E598" s="1" t="s">
        <v>15</v>
      </c>
      <c r="F598" s="1">
        <v>49.0</v>
      </c>
    </row>
    <row r="599" ht="14.25" customHeight="1">
      <c r="A599" s="1">
        <v>1.9131914E7</v>
      </c>
      <c r="B599" s="1" t="s">
        <v>98</v>
      </c>
      <c r="C599" s="1" t="s">
        <v>12</v>
      </c>
      <c r="D599" s="1" t="str">
        <f t="shared" si="1"/>
        <v>191319143137-Objected Oriented Programming Lab</v>
      </c>
      <c r="E599" s="1" t="s">
        <v>6</v>
      </c>
      <c r="F599" s="1">
        <v>41.0</v>
      </c>
    </row>
    <row r="600" ht="14.25" customHeight="1">
      <c r="A600" s="1">
        <v>1.9131914E7</v>
      </c>
      <c r="B600" s="1" t="s">
        <v>98</v>
      </c>
      <c r="C600" s="1" t="s">
        <v>13</v>
      </c>
      <c r="D600" s="1" t="str">
        <f t="shared" si="1"/>
        <v>191319143134-Objected Oriented Programming through C++</v>
      </c>
      <c r="E600" s="1" t="s">
        <v>6</v>
      </c>
      <c r="F600" s="1">
        <v>40.0</v>
      </c>
    </row>
    <row r="601" ht="14.25" customHeight="1">
      <c r="A601" s="1">
        <v>1.9131914E7</v>
      </c>
      <c r="B601" s="1" t="s">
        <v>98</v>
      </c>
      <c r="C601" s="1" t="s">
        <v>14</v>
      </c>
      <c r="D601" s="1" t="str">
        <f t="shared" si="1"/>
        <v>191319143133-Digital Computer Principles</v>
      </c>
      <c r="E601" s="1" t="s">
        <v>6</v>
      </c>
      <c r="F601" s="1">
        <v>45.0</v>
      </c>
    </row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23.71"/>
    <col customWidth="1" min="3" max="3" width="12.29"/>
    <col customWidth="1" min="4" max="4" width="11.14"/>
    <col customWidth="1" min="5" max="5" width="10.71"/>
    <col customWidth="1" min="6" max="6" width="11.29"/>
    <col customWidth="1" min="7" max="7" width="12.71"/>
    <col customWidth="1" min="8" max="9" width="8.71"/>
    <col customWidth="1" min="10" max="10" width="11.71"/>
    <col customWidth="1" min="11" max="26" width="8.71"/>
  </cols>
  <sheetData>
    <row r="1" ht="14.25" customHeight="1">
      <c r="A1" s="1" t="s">
        <v>109</v>
      </c>
      <c r="B1" s="1" t="s">
        <v>110</v>
      </c>
      <c r="C1" s="3" t="s">
        <v>8</v>
      </c>
      <c r="D1" s="3" t="s">
        <v>3</v>
      </c>
      <c r="E1" s="3" t="s">
        <v>16</v>
      </c>
      <c r="F1" s="3" t="s">
        <v>14</v>
      </c>
      <c r="G1" s="3" t="s">
        <v>13</v>
      </c>
      <c r="H1" s="3" t="s">
        <v>12</v>
      </c>
      <c r="I1" s="3" t="s">
        <v>11</v>
      </c>
      <c r="J1" s="3" t="s">
        <v>10</v>
      </c>
    </row>
    <row r="2" ht="14.25" customHeight="1">
      <c r="A2" s="1">
        <v>2.0133048E7</v>
      </c>
      <c r="B2" s="1" t="s">
        <v>1</v>
      </c>
      <c r="C2" s="1" t="str">
        <f>VLOOKUP($A2&amp;C$1,cts3s!$D$2:$E$601,2,0)</f>
        <v>B</v>
      </c>
      <c r="D2" s="1" t="str">
        <f>VLOOKUP($A2&amp;D$1,cts3s!$D$2:$E$601,2,0)</f>
        <v>A</v>
      </c>
      <c r="E2" s="1" t="str">
        <f>VLOOKUP($A2&amp;E$1,cts3s!$D$2:$E$601,2,0)</f>
        <v>S</v>
      </c>
      <c r="F2" s="1" t="str">
        <f>VLOOKUP($A2&amp;F$1,cts3s!$D$2:$E$601,2,0)</f>
        <v>S</v>
      </c>
      <c r="G2" s="1" t="str">
        <f>VLOOKUP($A2&amp;G$1,cts3s!$D$2:$E$601,2,0)</f>
        <v>A</v>
      </c>
      <c r="H2" s="1" t="str">
        <f>VLOOKUP($A2&amp;H$1,cts3s!$D$2:$E$601,2,0)</f>
        <v>A</v>
      </c>
      <c r="I2" s="1" t="str">
        <f>VLOOKUP($A2&amp;I$1,cts3s!$D$2:$E$601,2,0)</f>
        <v>A</v>
      </c>
      <c r="J2" s="1" t="str">
        <f>VLOOKUP($A2&amp;J$1,cts3s!$D$2:$E$601,2,0)</f>
        <v>A</v>
      </c>
    </row>
    <row r="3" ht="14.25" customHeight="1">
      <c r="A3" s="1">
        <v>2.0133047E7</v>
      </c>
      <c r="B3" s="1" t="s">
        <v>17</v>
      </c>
      <c r="C3" s="1" t="str">
        <f>VLOOKUP($A3&amp;C$1,cts3s!$D$2:$E$601,2,0)</f>
        <v>C</v>
      </c>
      <c r="D3" s="1" t="str">
        <f>VLOOKUP($A3&amp;D$1,cts3s!$D$2:$E$601,2,0)</f>
        <v>F</v>
      </c>
      <c r="E3" s="1" t="str">
        <f>VLOOKUP($A3&amp;E$1,cts3s!$D$2:$E$601,2,0)</f>
        <v>F</v>
      </c>
      <c r="F3" s="1" t="str">
        <f>VLOOKUP($A3&amp;F$1,cts3s!$D$2:$E$601,2,0)</f>
        <v>F</v>
      </c>
      <c r="G3" s="1" t="str">
        <f>VLOOKUP($A3&amp;G$1,cts3s!$D$2:$E$601,2,0)</f>
        <v>F</v>
      </c>
      <c r="H3" s="1" t="str">
        <f>VLOOKUP($A3&amp;H$1,cts3s!$D$2:$E$601,2,0)</f>
        <v>D</v>
      </c>
      <c r="I3" s="1" t="str">
        <f>VLOOKUP($A3&amp;I$1,cts3s!$D$2:$E$601,2,0)</f>
        <v>E</v>
      </c>
      <c r="J3" s="1" t="str">
        <f>VLOOKUP($A3&amp;J$1,cts3s!$D$2:$E$601,2,0)</f>
        <v>E</v>
      </c>
    </row>
    <row r="4" ht="14.25" customHeight="1">
      <c r="A4" s="1">
        <v>2.0133046E7</v>
      </c>
      <c r="B4" s="1" t="s">
        <v>22</v>
      </c>
      <c r="C4" s="1" t="str">
        <f>VLOOKUP($A4&amp;C$1,cts3s!$D$2:$E$601,2,0)</f>
        <v>D</v>
      </c>
      <c r="D4" s="1" t="str">
        <f>VLOOKUP($A4&amp;D$1,cts3s!$D$2:$E$601,2,0)</f>
        <v>C</v>
      </c>
      <c r="E4" s="1" t="str">
        <f>VLOOKUP($A4&amp;E$1,cts3s!$D$2:$E$601,2,0)</f>
        <v>B</v>
      </c>
      <c r="F4" s="1" t="str">
        <f>VLOOKUP($A4&amp;F$1,cts3s!$D$2:$E$601,2,0)</f>
        <v>C</v>
      </c>
      <c r="G4" s="1" t="str">
        <f>VLOOKUP($A4&amp;G$1,cts3s!$D$2:$E$601,2,0)</f>
        <v>E</v>
      </c>
      <c r="H4" s="1" t="str">
        <f>VLOOKUP($A4&amp;H$1,cts3s!$D$2:$E$601,2,0)</f>
        <v>C</v>
      </c>
      <c r="I4" s="1" t="str">
        <f>VLOOKUP($A4&amp;I$1,cts3s!$D$2:$E$601,2,0)</f>
        <v>A</v>
      </c>
      <c r="J4" s="1" t="str">
        <f>VLOOKUP($A4&amp;J$1,cts3s!$D$2:$E$601,2,0)</f>
        <v>C</v>
      </c>
    </row>
    <row r="5" ht="14.25" customHeight="1">
      <c r="A5" s="1">
        <v>2.0133045E7</v>
      </c>
      <c r="B5" s="1" t="s">
        <v>23</v>
      </c>
      <c r="C5" s="1" t="str">
        <f>VLOOKUP($A5&amp;C$1,cts3s!$D$2:$E$601,2,0)</f>
        <v>C</v>
      </c>
      <c r="D5" s="1" t="str">
        <f>VLOOKUP($A5&amp;D$1,cts3s!$D$2:$E$601,2,0)</f>
        <v>D</v>
      </c>
      <c r="E5" s="1" t="str">
        <f>VLOOKUP($A5&amp;E$1,cts3s!$D$2:$E$601,2,0)</f>
        <v>C</v>
      </c>
      <c r="F5" s="1" t="str">
        <f>VLOOKUP($A5&amp;F$1,cts3s!$D$2:$E$601,2,0)</f>
        <v>D</v>
      </c>
      <c r="G5" s="1" t="str">
        <f>VLOOKUP($A5&amp;G$1,cts3s!$D$2:$E$601,2,0)</f>
        <v>E</v>
      </c>
      <c r="H5" s="1" t="str">
        <f>VLOOKUP($A5&amp;H$1,cts3s!$D$2:$E$601,2,0)</f>
        <v>D</v>
      </c>
      <c r="I5" s="1" t="str">
        <f>VLOOKUP($A5&amp;I$1,cts3s!$D$2:$E$601,2,0)</f>
        <v>C</v>
      </c>
      <c r="J5" s="1" t="str">
        <f>VLOOKUP($A5&amp;J$1,cts3s!$D$2:$E$601,2,0)</f>
        <v>B</v>
      </c>
    </row>
    <row r="6" ht="14.25" customHeight="1">
      <c r="A6" s="1">
        <v>2.0133044E7</v>
      </c>
      <c r="B6" s="1" t="s">
        <v>24</v>
      </c>
      <c r="C6" s="1" t="str">
        <f>VLOOKUP($A6&amp;C$1,cts3s!$D$2:$E$601,2,0)</f>
        <v>C</v>
      </c>
      <c r="D6" s="1" t="str">
        <f>VLOOKUP($A6&amp;D$1,cts3s!$D$2:$E$601,2,0)</f>
        <v>D</v>
      </c>
      <c r="E6" s="1" t="str">
        <f>VLOOKUP($A6&amp;E$1,cts3s!$D$2:$E$601,2,0)</f>
        <v>B</v>
      </c>
      <c r="F6" s="1" t="str">
        <f>VLOOKUP($A6&amp;F$1,cts3s!$D$2:$E$601,2,0)</f>
        <v>A</v>
      </c>
      <c r="G6" s="1" t="str">
        <f>VLOOKUP($A6&amp;G$1,cts3s!$D$2:$E$601,2,0)</f>
        <v>D</v>
      </c>
      <c r="H6" s="1" t="str">
        <f>VLOOKUP($A6&amp;H$1,cts3s!$D$2:$E$601,2,0)</f>
        <v>B</v>
      </c>
      <c r="I6" s="1" t="str">
        <f>VLOOKUP($A6&amp;I$1,cts3s!$D$2:$E$601,2,0)</f>
        <v>A</v>
      </c>
      <c r="J6" s="1" t="str">
        <f>VLOOKUP($A6&amp;J$1,cts3s!$D$2:$E$601,2,0)</f>
        <v>A</v>
      </c>
    </row>
    <row r="7" ht="14.25" customHeight="1">
      <c r="A7" s="1">
        <v>2.0133043E7</v>
      </c>
      <c r="B7" s="1" t="s">
        <v>25</v>
      </c>
      <c r="C7" s="1" t="str">
        <f>VLOOKUP($A7&amp;C$1,cts3s!$D$2:$E$601,2,0)</f>
        <v>C</v>
      </c>
      <c r="D7" s="1" t="str">
        <f>VLOOKUP($A7&amp;D$1,cts3s!$D$2:$E$601,2,0)</f>
        <v>E</v>
      </c>
      <c r="E7" s="1" t="str">
        <f>VLOOKUP($A7&amp;E$1,cts3s!$D$2:$E$601,2,0)</f>
        <v>E</v>
      </c>
      <c r="F7" s="1" t="str">
        <f>VLOOKUP($A7&amp;F$1,cts3s!$D$2:$E$601,2,0)</f>
        <v>E</v>
      </c>
      <c r="G7" s="1" t="str">
        <f>VLOOKUP($A7&amp;G$1,cts3s!$D$2:$E$601,2,0)</f>
        <v>E</v>
      </c>
      <c r="H7" s="1" t="str">
        <f>VLOOKUP($A7&amp;H$1,cts3s!$D$2:$E$601,2,0)</f>
        <v>E</v>
      </c>
      <c r="I7" s="1" t="str">
        <f>VLOOKUP($A7&amp;I$1,cts3s!$D$2:$E$601,2,0)</f>
        <v>E</v>
      </c>
      <c r="J7" s="1" t="str">
        <f>VLOOKUP($A7&amp;J$1,cts3s!$D$2:$E$601,2,0)</f>
        <v>C</v>
      </c>
    </row>
    <row r="8" ht="14.25" customHeight="1">
      <c r="A8" s="1">
        <v>2.0132419E7</v>
      </c>
      <c r="B8" s="1" t="s">
        <v>26</v>
      </c>
      <c r="C8" s="1" t="str">
        <f>VLOOKUP($A8&amp;C$1,cts3s!$D$2:$E$601,2,0)</f>
        <v>B</v>
      </c>
      <c r="D8" s="1" t="str">
        <f>VLOOKUP($A8&amp;D$1,cts3s!$D$2:$E$601,2,0)</f>
        <v>E</v>
      </c>
      <c r="E8" s="1" t="str">
        <f>VLOOKUP($A8&amp;E$1,cts3s!$D$2:$E$601,2,0)</f>
        <v>C</v>
      </c>
      <c r="F8" s="1" t="str">
        <f>VLOOKUP($A8&amp;F$1,cts3s!$D$2:$E$601,2,0)</f>
        <v>E</v>
      </c>
      <c r="G8" s="1" t="str">
        <f>VLOOKUP($A8&amp;G$1,cts3s!$D$2:$E$601,2,0)</f>
        <v>E</v>
      </c>
      <c r="H8" s="1" t="str">
        <f>VLOOKUP($A8&amp;H$1,cts3s!$D$2:$E$601,2,0)</f>
        <v>C</v>
      </c>
      <c r="I8" s="1" t="str">
        <f>VLOOKUP($A8&amp;I$1,cts3s!$D$2:$E$601,2,0)</f>
        <v>C</v>
      </c>
      <c r="J8" s="1" t="str">
        <f>VLOOKUP($A8&amp;J$1,cts3s!$D$2:$E$601,2,0)</f>
        <v>C</v>
      </c>
    </row>
    <row r="9" ht="14.25" customHeight="1">
      <c r="A9" s="1">
        <v>2.0132384E7</v>
      </c>
      <c r="B9" s="1" t="s">
        <v>27</v>
      </c>
      <c r="C9" s="1" t="str">
        <f>VLOOKUP($A9&amp;C$1,cts3s!$D$2:$E$601,2,0)</f>
        <v>C</v>
      </c>
      <c r="D9" s="1" t="str">
        <f>VLOOKUP($A9&amp;D$1,cts3s!$D$2:$E$601,2,0)</f>
        <v>F</v>
      </c>
      <c r="E9" s="1" t="str">
        <f>VLOOKUP($A9&amp;E$1,cts3s!$D$2:$E$601,2,0)</f>
        <v>F</v>
      </c>
      <c r="F9" s="1" t="str">
        <f>VLOOKUP($A9&amp;F$1,cts3s!$D$2:$E$601,2,0)</f>
        <v>E</v>
      </c>
      <c r="G9" s="1" t="str">
        <f>VLOOKUP($A9&amp;G$1,cts3s!$D$2:$E$601,2,0)</f>
        <v>F</v>
      </c>
      <c r="H9" s="1" t="str">
        <f>VLOOKUP($A9&amp;H$1,cts3s!$D$2:$E$601,2,0)</f>
        <v>F</v>
      </c>
      <c r="I9" s="1" t="str">
        <f>VLOOKUP($A9&amp;I$1,cts3s!$D$2:$E$601,2,0)</f>
        <v>E</v>
      </c>
      <c r="J9" s="1" t="str">
        <f>VLOOKUP($A9&amp;J$1,cts3s!$D$2:$E$601,2,0)</f>
        <v>E</v>
      </c>
    </row>
    <row r="10" ht="14.25" customHeight="1">
      <c r="A10" s="1">
        <v>2.0130603E7</v>
      </c>
      <c r="B10" s="1" t="s">
        <v>28</v>
      </c>
      <c r="C10" s="1" t="str">
        <f>VLOOKUP($A10&amp;C$1,cts3s!$D$2:$E$601,2,0)</f>
        <v>D</v>
      </c>
      <c r="D10" s="1" t="str">
        <f>VLOOKUP($A10&amp;D$1,cts3s!$D$2:$E$601,2,0)</f>
        <v>F</v>
      </c>
      <c r="E10" s="1" t="str">
        <f>VLOOKUP($A10&amp;E$1,cts3s!$D$2:$E$601,2,0)</f>
        <v>F</v>
      </c>
      <c r="F10" s="1" t="str">
        <f>VLOOKUP($A10&amp;F$1,cts3s!$D$2:$E$601,2,0)</f>
        <v>F</v>
      </c>
      <c r="G10" s="1" t="str">
        <f>VLOOKUP($A10&amp;G$1,cts3s!$D$2:$E$601,2,0)</f>
        <v>F</v>
      </c>
      <c r="H10" s="1" t="str">
        <f>VLOOKUP($A10&amp;H$1,cts3s!$D$2:$E$601,2,0)</f>
        <v>E</v>
      </c>
      <c r="I10" s="1" t="str">
        <f>VLOOKUP($A10&amp;I$1,cts3s!$D$2:$E$601,2,0)</f>
        <v>C</v>
      </c>
      <c r="J10" s="1" t="str">
        <f>VLOOKUP($A10&amp;J$1,cts3s!$D$2:$E$601,2,0)</f>
        <v>D</v>
      </c>
    </row>
    <row r="11" ht="14.25" customHeight="1">
      <c r="A11" s="1">
        <v>2.0130602E7</v>
      </c>
      <c r="B11" s="1" t="s">
        <v>29</v>
      </c>
      <c r="C11" s="1" t="str">
        <f>VLOOKUP($A11&amp;C$1,cts3s!$D$2:$E$601,2,0)</f>
        <v>C</v>
      </c>
      <c r="D11" s="1" t="str">
        <f>VLOOKUP($A11&amp;D$1,cts3s!$D$2:$E$601,2,0)</f>
        <v>F</v>
      </c>
      <c r="E11" s="1" t="str">
        <f>VLOOKUP($A11&amp;E$1,cts3s!$D$2:$E$601,2,0)</f>
        <v>F</v>
      </c>
      <c r="F11" s="1" t="str">
        <f>VLOOKUP($A11&amp;F$1,cts3s!$D$2:$E$601,2,0)</f>
        <v>F</v>
      </c>
      <c r="G11" s="1" t="str">
        <f>VLOOKUP($A11&amp;G$1,cts3s!$D$2:$E$601,2,0)</f>
        <v>F</v>
      </c>
      <c r="H11" s="1" t="str">
        <f>VLOOKUP($A11&amp;H$1,cts3s!$D$2:$E$601,2,0)</f>
        <v>C</v>
      </c>
      <c r="I11" s="1" t="str">
        <f>VLOOKUP($A11&amp;I$1,cts3s!$D$2:$E$601,2,0)</f>
        <v>C</v>
      </c>
      <c r="J11" s="1" t="str">
        <f>VLOOKUP($A11&amp;J$1,cts3s!$D$2:$E$601,2,0)</f>
        <v>C</v>
      </c>
    </row>
    <row r="12" ht="14.25" customHeight="1">
      <c r="A12" s="1">
        <v>2.0130601E7</v>
      </c>
      <c r="B12" s="1" t="s">
        <v>30</v>
      </c>
      <c r="C12" s="1" t="str">
        <f>VLOOKUP($A12&amp;C$1,cts3s!$D$2:$E$601,2,0)</f>
        <v>D</v>
      </c>
      <c r="D12" s="1" t="str">
        <f>VLOOKUP($A12&amp;D$1,cts3s!$D$2:$E$601,2,0)</f>
        <v>E</v>
      </c>
      <c r="E12" s="1" t="str">
        <f>VLOOKUP($A12&amp;E$1,cts3s!$D$2:$E$601,2,0)</f>
        <v>F</v>
      </c>
      <c r="F12" s="1" t="str">
        <f>VLOOKUP($A12&amp;F$1,cts3s!$D$2:$E$601,2,0)</f>
        <v>E</v>
      </c>
      <c r="G12" s="1" t="str">
        <f>VLOOKUP($A12&amp;G$1,cts3s!$D$2:$E$601,2,0)</f>
        <v>F</v>
      </c>
      <c r="H12" s="1" t="str">
        <f>VLOOKUP($A12&amp;H$1,cts3s!$D$2:$E$601,2,0)</f>
        <v>B</v>
      </c>
      <c r="I12" s="1" t="str">
        <f>VLOOKUP($A12&amp;I$1,cts3s!$D$2:$E$601,2,0)</f>
        <v>C</v>
      </c>
      <c r="J12" s="1" t="str">
        <f>VLOOKUP($A12&amp;J$1,cts3s!$D$2:$E$601,2,0)</f>
        <v>C</v>
      </c>
    </row>
    <row r="13" ht="14.25" customHeight="1">
      <c r="A13" s="1">
        <v>2.01306E7</v>
      </c>
      <c r="B13" s="1" t="s">
        <v>31</v>
      </c>
      <c r="C13" s="1" t="str">
        <f>VLOOKUP($A13&amp;C$1,cts3s!$D$2:$E$601,2,0)</f>
        <v>E</v>
      </c>
      <c r="D13" s="1" t="str">
        <f>VLOOKUP($A13&amp;D$1,cts3s!$D$2:$E$601,2,0)</f>
        <v>F</v>
      </c>
      <c r="E13" s="1" t="str">
        <f>VLOOKUP($A13&amp;E$1,cts3s!$D$2:$E$601,2,0)</f>
        <v>F</v>
      </c>
      <c r="F13" s="1" t="str">
        <f>VLOOKUP($A13&amp;F$1,cts3s!$D$2:$E$601,2,0)</f>
        <v>F</v>
      </c>
      <c r="G13" s="1" t="str">
        <f>VLOOKUP($A13&amp;G$1,cts3s!$D$2:$E$601,2,0)</f>
        <v>F</v>
      </c>
      <c r="H13" s="1" t="str">
        <f>VLOOKUP($A13&amp;H$1,cts3s!$D$2:$E$601,2,0)</f>
        <v>E</v>
      </c>
      <c r="I13" s="1" t="str">
        <f>VLOOKUP($A13&amp;I$1,cts3s!$D$2:$E$601,2,0)</f>
        <v>E</v>
      </c>
      <c r="J13" s="1" t="str">
        <f>VLOOKUP($A13&amp;J$1,cts3s!$D$2:$E$601,2,0)</f>
        <v>C</v>
      </c>
    </row>
    <row r="14" ht="14.25" customHeight="1">
      <c r="A14" s="1">
        <v>2.0130599E7</v>
      </c>
      <c r="B14" s="1" t="s">
        <v>32</v>
      </c>
      <c r="C14" s="1" t="str">
        <f>VLOOKUP($A14&amp;C$1,cts3s!$D$2:$E$601,2,0)</f>
        <v>D</v>
      </c>
      <c r="D14" s="1" t="str">
        <f>VLOOKUP($A14&amp;D$1,cts3s!$D$2:$E$601,2,0)</f>
        <v>F</v>
      </c>
      <c r="E14" s="1" t="str">
        <f>VLOOKUP($A14&amp;E$1,cts3s!$D$2:$E$601,2,0)</f>
        <v>F</v>
      </c>
      <c r="F14" s="1" t="str">
        <f>VLOOKUP($A14&amp;F$1,cts3s!$D$2:$E$601,2,0)</f>
        <v>E</v>
      </c>
      <c r="G14" s="1" t="str">
        <f>VLOOKUP($A14&amp;G$1,cts3s!$D$2:$E$601,2,0)</f>
        <v>F</v>
      </c>
      <c r="H14" s="1" t="str">
        <f>VLOOKUP($A14&amp;H$1,cts3s!$D$2:$E$601,2,0)</f>
        <v>F</v>
      </c>
      <c r="I14" s="1" t="str">
        <f>VLOOKUP($A14&amp;I$1,cts3s!$D$2:$E$601,2,0)</f>
        <v>F</v>
      </c>
      <c r="J14" s="1" t="str">
        <f>VLOOKUP($A14&amp;J$1,cts3s!$D$2:$E$601,2,0)</f>
        <v>C</v>
      </c>
    </row>
    <row r="15" ht="14.25" customHeight="1">
      <c r="A15" s="1">
        <v>2.0130597E7</v>
      </c>
      <c r="B15" s="1" t="s">
        <v>33</v>
      </c>
      <c r="C15" s="1" t="str">
        <f>VLOOKUP($A15&amp;C$1,cts3s!$D$2:$E$601,2,0)</f>
        <v>F</v>
      </c>
      <c r="D15" s="1" t="str">
        <f>VLOOKUP($A15&amp;D$1,cts3s!$D$2:$E$601,2,0)</f>
        <v>F</v>
      </c>
      <c r="E15" s="1" t="str">
        <f>VLOOKUP($A15&amp;E$1,cts3s!$D$2:$E$601,2,0)</f>
        <v>F</v>
      </c>
      <c r="F15" s="1" t="str">
        <f>VLOOKUP($A15&amp;F$1,cts3s!$D$2:$E$601,2,0)</f>
        <v>E</v>
      </c>
      <c r="G15" s="1" t="str">
        <f>VLOOKUP($A15&amp;G$1,cts3s!$D$2:$E$601,2,0)</f>
        <v>F</v>
      </c>
      <c r="H15" s="1" t="str">
        <f>VLOOKUP($A15&amp;H$1,cts3s!$D$2:$E$601,2,0)</f>
        <v>B</v>
      </c>
      <c r="I15" s="1" t="str">
        <f>VLOOKUP($A15&amp;I$1,cts3s!$D$2:$E$601,2,0)</f>
        <v>B</v>
      </c>
      <c r="J15" s="1" t="str">
        <f>VLOOKUP($A15&amp;J$1,cts3s!$D$2:$E$601,2,0)</f>
        <v>A</v>
      </c>
    </row>
    <row r="16" ht="14.25" customHeight="1">
      <c r="A16" s="1">
        <v>2.0130596E7</v>
      </c>
      <c r="B16" s="1" t="s">
        <v>34</v>
      </c>
      <c r="C16" s="1" t="str">
        <f>VLOOKUP($A16&amp;C$1,cts3s!$D$2:$E$601,2,0)</f>
        <v>C</v>
      </c>
      <c r="D16" s="1" t="str">
        <f>VLOOKUP($A16&amp;D$1,cts3s!$D$2:$E$601,2,0)</f>
        <v>D</v>
      </c>
      <c r="E16" s="1" t="str">
        <f>VLOOKUP($A16&amp;E$1,cts3s!$D$2:$E$601,2,0)</f>
        <v>E</v>
      </c>
      <c r="F16" s="1" t="str">
        <f>VLOOKUP($A16&amp;F$1,cts3s!$D$2:$E$601,2,0)</f>
        <v>D</v>
      </c>
      <c r="G16" s="1" t="str">
        <f>VLOOKUP($A16&amp;G$1,cts3s!$D$2:$E$601,2,0)</f>
        <v>E</v>
      </c>
      <c r="H16" s="1" t="str">
        <f>VLOOKUP($A16&amp;H$1,cts3s!$D$2:$E$601,2,0)</f>
        <v>B</v>
      </c>
      <c r="I16" s="1" t="str">
        <f>VLOOKUP($A16&amp;I$1,cts3s!$D$2:$E$601,2,0)</f>
        <v>C</v>
      </c>
      <c r="J16" s="1" t="str">
        <f>VLOOKUP($A16&amp;J$1,cts3s!$D$2:$E$601,2,0)</f>
        <v>B</v>
      </c>
    </row>
    <row r="17" ht="14.25" customHeight="1">
      <c r="A17" s="1">
        <v>2.0130595E7</v>
      </c>
      <c r="B17" s="1" t="s">
        <v>35</v>
      </c>
      <c r="C17" s="1" t="str">
        <f>VLOOKUP($A17&amp;C$1,cts3s!$D$2:$E$601,2,0)</f>
        <v>F</v>
      </c>
      <c r="D17" s="1" t="str">
        <f>VLOOKUP($A17&amp;D$1,cts3s!$D$2:$E$601,2,0)</f>
        <v>F</v>
      </c>
      <c r="E17" s="1" t="str">
        <f>VLOOKUP($A17&amp;E$1,cts3s!$D$2:$E$601,2,0)</f>
        <v>F</v>
      </c>
      <c r="F17" s="1" t="str">
        <f>VLOOKUP($A17&amp;F$1,cts3s!$D$2:$E$601,2,0)</f>
        <v>F</v>
      </c>
      <c r="G17" s="1" t="str">
        <f>VLOOKUP($A17&amp;G$1,cts3s!$D$2:$E$601,2,0)</f>
        <v>F</v>
      </c>
      <c r="H17" s="1" t="str">
        <f>VLOOKUP($A17&amp;H$1,cts3s!$D$2:$E$601,2,0)</f>
        <v>D</v>
      </c>
      <c r="I17" s="1" t="str">
        <f>VLOOKUP($A17&amp;I$1,cts3s!$D$2:$E$601,2,0)</f>
        <v>C</v>
      </c>
      <c r="J17" s="1" t="str">
        <f>VLOOKUP($A17&amp;J$1,cts3s!$D$2:$E$601,2,0)</f>
        <v>C</v>
      </c>
    </row>
    <row r="18" ht="14.25" customHeight="1">
      <c r="A18" s="1">
        <v>2.0130594E7</v>
      </c>
      <c r="B18" s="1" t="s">
        <v>37</v>
      </c>
      <c r="C18" s="1" t="str">
        <f>VLOOKUP($A18&amp;C$1,cts3s!$D$2:$E$601,2,0)</f>
        <v>B</v>
      </c>
      <c r="D18" s="1" t="str">
        <f>VLOOKUP($A18&amp;D$1,cts3s!$D$2:$E$601,2,0)</f>
        <v>D</v>
      </c>
      <c r="E18" s="1" t="str">
        <f>VLOOKUP($A18&amp;E$1,cts3s!$D$2:$E$601,2,0)</f>
        <v>C</v>
      </c>
      <c r="F18" s="1" t="str">
        <f>VLOOKUP($A18&amp;F$1,cts3s!$D$2:$E$601,2,0)</f>
        <v>C</v>
      </c>
      <c r="G18" s="1" t="str">
        <f>VLOOKUP($A18&amp;G$1,cts3s!$D$2:$E$601,2,0)</f>
        <v>C</v>
      </c>
      <c r="H18" s="1" t="str">
        <f>VLOOKUP($A18&amp;H$1,cts3s!$D$2:$E$601,2,0)</f>
        <v>C</v>
      </c>
      <c r="I18" s="1" t="str">
        <f>VLOOKUP($A18&amp;I$1,cts3s!$D$2:$E$601,2,0)</f>
        <v>B</v>
      </c>
      <c r="J18" s="1" t="str">
        <f>VLOOKUP($A18&amp;J$1,cts3s!$D$2:$E$601,2,0)</f>
        <v>C</v>
      </c>
    </row>
    <row r="19" ht="14.25" customHeight="1">
      <c r="A19" s="1">
        <v>2.0130593E7</v>
      </c>
      <c r="B19" s="1" t="s">
        <v>38</v>
      </c>
      <c r="C19" s="1" t="str">
        <f>VLOOKUP($A19&amp;C$1,cts3s!$D$2:$E$601,2,0)</f>
        <v>C</v>
      </c>
      <c r="D19" s="1" t="str">
        <f>VLOOKUP($A19&amp;D$1,cts3s!$D$2:$E$601,2,0)</f>
        <v>D</v>
      </c>
      <c r="E19" s="1" t="str">
        <f>VLOOKUP($A19&amp;E$1,cts3s!$D$2:$E$601,2,0)</f>
        <v>B</v>
      </c>
      <c r="F19" s="1" t="str">
        <f>VLOOKUP($A19&amp;F$1,cts3s!$D$2:$E$601,2,0)</f>
        <v>C</v>
      </c>
      <c r="G19" s="1" t="str">
        <f>VLOOKUP($A19&amp;G$1,cts3s!$D$2:$E$601,2,0)</f>
        <v>B</v>
      </c>
      <c r="H19" s="1" t="str">
        <f>VLOOKUP($A19&amp;H$1,cts3s!$D$2:$E$601,2,0)</f>
        <v>A</v>
      </c>
      <c r="I19" s="1" t="str">
        <f>VLOOKUP($A19&amp;I$1,cts3s!$D$2:$E$601,2,0)</f>
        <v>A</v>
      </c>
      <c r="J19" s="1" t="str">
        <f>VLOOKUP($A19&amp;J$1,cts3s!$D$2:$E$601,2,0)</f>
        <v>C</v>
      </c>
    </row>
    <row r="20" ht="14.25" customHeight="1">
      <c r="A20" s="1">
        <v>2.0130592E7</v>
      </c>
      <c r="B20" s="1" t="s">
        <v>39</v>
      </c>
      <c r="C20" s="1" t="str">
        <f>VLOOKUP($A20&amp;C$1,cts3s!$D$2:$E$601,2,0)</f>
        <v>D</v>
      </c>
      <c r="D20" s="1" t="str">
        <f>VLOOKUP($A20&amp;D$1,cts3s!$D$2:$E$601,2,0)</f>
        <v>E</v>
      </c>
      <c r="E20" s="1" t="str">
        <f>VLOOKUP($A20&amp;E$1,cts3s!$D$2:$E$601,2,0)</f>
        <v>C</v>
      </c>
      <c r="F20" s="1" t="str">
        <f>VLOOKUP($A20&amp;F$1,cts3s!$D$2:$E$601,2,0)</f>
        <v>B</v>
      </c>
      <c r="G20" s="1" t="str">
        <f>VLOOKUP($A20&amp;G$1,cts3s!$D$2:$E$601,2,0)</f>
        <v>B</v>
      </c>
      <c r="H20" s="1" t="str">
        <f>VLOOKUP($A20&amp;H$1,cts3s!$D$2:$E$601,2,0)</f>
        <v>A</v>
      </c>
      <c r="I20" s="1" t="str">
        <f>VLOOKUP($A20&amp;I$1,cts3s!$D$2:$E$601,2,0)</f>
        <v>A</v>
      </c>
      <c r="J20" s="1" t="str">
        <f>VLOOKUP($A20&amp;J$1,cts3s!$D$2:$E$601,2,0)</f>
        <v>S</v>
      </c>
    </row>
    <row r="21" ht="14.25" customHeight="1">
      <c r="A21" s="1">
        <v>2.0130591E7</v>
      </c>
      <c r="B21" s="1" t="s">
        <v>40</v>
      </c>
      <c r="C21" s="1" t="str">
        <f>VLOOKUP($A21&amp;C$1,cts3s!$D$2:$E$601,2,0)</f>
        <v>C</v>
      </c>
      <c r="D21" s="1" t="str">
        <f>VLOOKUP($A21&amp;D$1,cts3s!$D$2:$E$601,2,0)</f>
        <v>C</v>
      </c>
      <c r="E21" s="1" t="str">
        <f>VLOOKUP($A21&amp;E$1,cts3s!$D$2:$E$601,2,0)</f>
        <v>C</v>
      </c>
      <c r="F21" s="1" t="str">
        <f>VLOOKUP($A21&amp;F$1,cts3s!$D$2:$E$601,2,0)</f>
        <v>D</v>
      </c>
      <c r="G21" s="1" t="str">
        <f>VLOOKUP($A21&amp;G$1,cts3s!$D$2:$E$601,2,0)</f>
        <v>A</v>
      </c>
      <c r="H21" s="1" t="str">
        <f>VLOOKUP($A21&amp;H$1,cts3s!$D$2:$E$601,2,0)</f>
        <v>A</v>
      </c>
      <c r="I21" s="1" t="str">
        <f>VLOOKUP($A21&amp;I$1,cts3s!$D$2:$E$601,2,0)</f>
        <v>A</v>
      </c>
      <c r="J21" s="1" t="str">
        <f>VLOOKUP($A21&amp;J$1,cts3s!$D$2:$E$601,2,0)</f>
        <v>A</v>
      </c>
    </row>
    <row r="22" ht="14.25" customHeight="1">
      <c r="A22" s="1">
        <v>2.013059E7</v>
      </c>
      <c r="B22" s="1" t="s">
        <v>41</v>
      </c>
      <c r="C22" s="1" t="str">
        <f>VLOOKUP($A22&amp;C$1,cts3s!$D$2:$E$601,2,0)</f>
        <v>C</v>
      </c>
      <c r="D22" s="1" t="str">
        <f>VLOOKUP($A22&amp;D$1,cts3s!$D$2:$E$601,2,0)</f>
        <v>F</v>
      </c>
      <c r="E22" s="1" t="str">
        <f>VLOOKUP($A22&amp;E$1,cts3s!$D$2:$E$601,2,0)</f>
        <v>C</v>
      </c>
      <c r="F22" s="1" t="str">
        <f>VLOOKUP($A22&amp;F$1,cts3s!$D$2:$E$601,2,0)</f>
        <v>F</v>
      </c>
      <c r="G22" s="1" t="str">
        <f>VLOOKUP($A22&amp;G$1,cts3s!$D$2:$E$601,2,0)</f>
        <v>F</v>
      </c>
      <c r="H22" s="1" t="str">
        <f>VLOOKUP($A22&amp;H$1,cts3s!$D$2:$E$601,2,0)</f>
        <v>D</v>
      </c>
      <c r="I22" s="1" t="str">
        <f>VLOOKUP($A22&amp;I$1,cts3s!$D$2:$E$601,2,0)</f>
        <v>D</v>
      </c>
      <c r="J22" s="1" t="str">
        <f>VLOOKUP($A22&amp;J$1,cts3s!$D$2:$E$601,2,0)</f>
        <v>C</v>
      </c>
    </row>
    <row r="23" ht="14.25" customHeight="1">
      <c r="A23" s="1">
        <v>2.0130589E7</v>
      </c>
      <c r="B23" s="1" t="s">
        <v>42</v>
      </c>
      <c r="C23" s="1" t="str">
        <f>VLOOKUP($A23&amp;C$1,cts3s!$D$2:$E$601,2,0)</f>
        <v>E</v>
      </c>
      <c r="D23" s="1" t="str">
        <f>VLOOKUP($A23&amp;D$1,cts3s!$D$2:$E$601,2,0)</f>
        <v>F</v>
      </c>
      <c r="E23" s="1" t="str">
        <f>VLOOKUP($A23&amp;E$1,cts3s!$D$2:$E$601,2,0)</f>
        <v>F</v>
      </c>
      <c r="F23" s="1" t="str">
        <f>VLOOKUP($A23&amp;F$1,cts3s!$D$2:$E$601,2,0)</f>
        <v>F</v>
      </c>
      <c r="G23" s="1" t="str">
        <f>VLOOKUP($A23&amp;G$1,cts3s!$D$2:$E$601,2,0)</f>
        <v>F</v>
      </c>
      <c r="H23" s="1" t="str">
        <f>VLOOKUP($A23&amp;H$1,cts3s!$D$2:$E$601,2,0)</f>
        <v>D</v>
      </c>
      <c r="I23" s="1" t="str">
        <f>VLOOKUP($A23&amp;I$1,cts3s!$D$2:$E$601,2,0)</f>
        <v>D</v>
      </c>
      <c r="J23" s="1" t="str">
        <f>VLOOKUP($A23&amp;J$1,cts3s!$D$2:$E$601,2,0)</f>
        <v>C</v>
      </c>
    </row>
    <row r="24" ht="14.25" customHeight="1">
      <c r="A24" s="1">
        <v>2.0130588E7</v>
      </c>
      <c r="B24" s="1" t="s">
        <v>43</v>
      </c>
      <c r="C24" s="1" t="str">
        <f>VLOOKUP($A24&amp;C$1,cts3s!$D$2:$E$601,2,0)</f>
        <v>B</v>
      </c>
      <c r="D24" s="1" t="str">
        <f>VLOOKUP($A24&amp;D$1,cts3s!$D$2:$E$601,2,0)</f>
        <v>C</v>
      </c>
      <c r="E24" s="1" t="str">
        <f>VLOOKUP($A24&amp;E$1,cts3s!$D$2:$E$601,2,0)</f>
        <v>B</v>
      </c>
      <c r="F24" s="1" t="str">
        <f>VLOOKUP($A24&amp;F$1,cts3s!$D$2:$E$601,2,0)</f>
        <v>C</v>
      </c>
      <c r="G24" s="1" t="str">
        <f>VLOOKUP($A24&amp;G$1,cts3s!$D$2:$E$601,2,0)</f>
        <v>C</v>
      </c>
      <c r="H24" s="1" t="str">
        <f>VLOOKUP($A24&amp;H$1,cts3s!$D$2:$E$601,2,0)</f>
        <v>D</v>
      </c>
      <c r="I24" s="1" t="str">
        <f>VLOOKUP($A24&amp;I$1,cts3s!$D$2:$E$601,2,0)</f>
        <v>B</v>
      </c>
      <c r="J24" s="1" t="str">
        <f>VLOOKUP($A24&amp;J$1,cts3s!$D$2:$E$601,2,0)</f>
        <v>B</v>
      </c>
    </row>
    <row r="25" ht="14.25" customHeight="1">
      <c r="A25" s="1">
        <v>2.0130587E7</v>
      </c>
      <c r="B25" s="1" t="s">
        <v>44</v>
      </c>
      <c r="C25" s="1" t="str">
        <f>VLOOKUP($A25&amp;C$1,cts3s!$D$2:$E$601,2,0)</f>
        <v>C</v>
      </c>
      <c r="D25" s="1" t="str">
        <f>VLOOKUP($A25&amp;D$1,cts3s!$D$2:$E$601,2,0)</f>
        <v>F</v>
      </c>
      <c r="E25" s="1" t="str">
        <f>VLOOKUP($A25&amp;E$1,cts3s!$D$2:$E$601,2,0)</f>
        <v>E</v>
      </c>
      <c r="F25" s="1" t="str">
        <f>VLOOKUP($A25&amp;F$1,cts3s!$D$2:$E$601,2,0)</f>
        <v>F</v>
      </c>
      <c r="G25" s="1" t="str">
        <f>VLOOKUP($A25&amp;G$1,cts3s!$D$2:$E$601,2,0)</f>
        <v>E</v>
      </c>
      <c r="H25" s="1" t="str">
        <f>VLOOKUP($A25&amp;H$1,cts3s!$D$2:$E$601,2,0)</f>
        <v>C</v>
      </c>
      <c r="I25" s="1" t="str">
        <f>VLOOKUP($A25&amp;I$1,cts3s!$D$2:$E$601,2,0)</f>
        <v>D</v>
      </c>
      <c r="J25" s="1" t="str">
        <f>VLOOKUP($A25&amp;J$1,cts3s!$D$2:$E$601,2,0)</f>
        <v>A</v>
      </c>
    </row>
    <row r="26" ht="14.25" customHeight="1">
      <c r="A26" s="1">
        <v>2.0130586E7</v>
      </c>
      <c r="B26" s="1" t="s">
        <v>45</v>
      </c>
      <c r="C26" s="1" t="str">
        <f>VLOOKUP($A26&amp;C$1,cts3s!$D$2:$E$601,2,0)</f>
        <v>D</v>
      </c>
      <c r="D26" s="1" t="str">
        <f>VLOOKUP($A26&amp;D$1,cts3s!$D$2:$E$601,2,0)</f>
        <v>E</v>
      </c>
      <c r="E26" s="1" t="str">
        <f>VLOOKUP($A26&amp;E$1,cts3s!$D$2:$E$601,2,0)</f>
        <v>D</v>
      </c>
      <c r="F26" s="1" t="str">
        <f>VLOOKUP($A26&amp;F$1,cts3s!$D$2:$E$601,2,0)</f>
        <v>E</v>
      </c>
      <c r="G26" s="1" t="str">
        <f>VLOOKUP($A26&amp;G$1,cts3s!$D$2:$E$601,2,0)</f>
        <v>D</v>
      </c>
      <c r="H26" s="1" t="str">
        <f>VLOOKUP($A26&amp;H$1,cts3s!$D$2:$E$601,2,0)</f>
        <v>D</v>
      </c>
      <c r="I26" s="1" t="str">
        <f>VLOOKUP($A26&amp;I$1,cts3s!$D$2:$E$601,2,0)</f>
        <v>E</v>
      </c>
      <c r="J26" s="1" t="str">
        <f>VLOOKUP($A26&amp;J$1,cts3s!$D$2:$E$601,2,0)</f>
        <v>B</v>
      </c>
    </row>
    <row r="27" ht="14.25" customHeight="1">
      <c r="A27" s="1">
        <v>2.0130585E7</v>
      </c>
      <c r="B27" s="1" t="s">
        <v>46</v>
      </c>
      <c r="C27" s="1" t="str">
        <f>VLOOKUP($A27&amp;C$1,cts3s!$D$2:$E$601,2,0)</f>
        <v>B</v>
      </c>
      <c r="D27" s="1" t="str">
        <f>VLOOKUP($A27&amp;D$1,cts3s!$D$2:$E$601,2,0)</f>
        <v>F</v>
      </c>
      <c r="E27" s="1" t="str">
        <f>VLOOKUP($A27&amp;E$1,cts3s!$D$2:$E$601,2,0)</f>
        <v>E</v>
      </c>
      <c r="F27" s="1" t="str">
        <f>VLOOKUP($A27&amp;F$1,cts3s!$D$2:$E$601,2,0)</f>
        <v>F</v>
      </c>
      <c r="G27" s="1" t="str">
        <f>VLOOKUP($A27&amp;G$1,cts3s!$D$2:$E$601,2,0)</f>
        <v>C</v>
      </c>
      <c r="H27" s="1" t="str">
        <f>VLOOKUP($A27&amp;H$1,cts3s!$D$2:$E$601,2,0)</f>
        <v>C</v>
      </c>
      <c r="I27" s="1" t="str">
        <f>VLOOKUP($A27&amp;I$1,cts3s!$D$2:$E$601,2,0)</f>
        <v>C</v>
      </c>
      <c r="J27" s="1" t="str">
        <f>VLOOKUP($A27&amp;J$1,cts3s!$D$2:$E$601,2,0)</f>
        <v>C</v>
      </c>
    </row>
    <row r="28" ht="14.25" customHeight="1">
      <c r="A28" s="1">
        <v>2.0130584E7</v>
      </c>
      <c r="B28" s="1" t="s">
        <v>47</v>
      </c>
      <c r="C28" s="1" t="str">
        <f>VLOOKUP($A28&amp;C$1,cts3s!$D$2:$E$601,2,0)</f>
        <v>D</v>
      </c>
      <c r="D28" s="1" t="str">
        <f>VLOOKUP($A28&amp;D$1,cts3s!$D$2:$E$601,2,0)</f>
        <v>F</v>
      </c>
      <c r="E28" s="1" t="str">
        <f>VLOOKUP($A28&amp;E$1,cts3s!$D$2:$E$601,2,0)</f>
        <v>E</v>
      </c>
      <c r="F28" s="1" t="str">
        <f>VLOOKUP($A28&amp;F$1,cts3s!$D$2:$E$601,2,0)</f>
        <v>F</v>
      </c>
      <c r="G28" s="1" t="str">
        <f>VLOOKUP($A28&amp;G$1,cts3s!$D$2:$E$601,2,0)</f>
        <v>B</v>
      </c>
      <c r="H28" s="1" t="str">
        <f>VLOOKUP($A28&amp;H$1,cts3s!$D$2:$E$601,2,0)</f>
        <v>A</v>
      </c>
      <c r="I28" s="1" t="str">
        <f>VLOOKUP($A28&amp;I$1,cts3s!$D$2:$E$601,2,0)</f>
        <v>C</v>
      </c>
      <c r="J28" s="1" t="str">
        <f>VLOOKUP($A28&amp;J$1,cts3s!$D$2:$E$601,2,0)</f>
        <v>A</v>
      </c>
    </row>
    <row r="29" ht="14.25" customHeight="1">
      <c r="A29" s="1">
        <v>2.0130583E7</v>
      </c>
      <c r="B29" s="1" t="s">
        <v>48</v>
      </c>
      <c r="C29" s="1" t="str">
        <f>VLOOKUP($A29&amp;C$1,cts3s!$D$2:$E$601,2,0)</f>
        <v>D</v>
      </c>
      <c r="D29" s="1" t="str">
        <f>VLOOKUP($A29&amp;D$1,cts3s!$D$2:$E$601,2,0)</f>
        <v>F</v>
      </c>
      <c r="E29" s="1" t="str">
        <f>VLOOKUP($A29&amp;E$1,cts3s!$D$2:$E$601,2,0)</f>
        <v>D</v>
      </c>
      <c r="F29" s="1" t="str">
        <f>VLOOKUP($A29&amp;F$1,cts3s!$D$2:$E$601,2,0)</f>
        <v>F</v>
      </c>
      <c r="G29" s="1" t="str">
        <f>VLOOKUP($A29&amp;G$1,cts3s!$D$2:$E$601,2,0)</f>
        <v>F</v>
      </c>
      <c r="H29" s="1" t="str">
        <f>VLOOKUP($A29&amp;H$1,cts3s!$D$2:$E$601,2,0)</f>
        <v>D</v>
      </c>
      <c r="I29" s="1" t="str">
        <f>VLOOKUP($A29&amp;I$1,cts3s!$D$2:$E$601,2,0)</f>
        <v>C</v>
      </c>
      <c r="J29" s="1" t="str">
        <f>VLOOKUP($A29&amp;J$1,cts3s!$D$2:$E$601,2,0)</f>
        <v>D</v>
      </c>
    </row>
    <row r="30" ht="14.25" customHeight="1">
      <c r="A30" s="1">
        <v>2.0130582E7</v>
      </c>
      <c r="B30" s="1" t="s">
        <v>49</v>
      </c>
      <c r="C30" s="1" t="str">
        <f>VLOOKUP($A30&amp;C$1,cts3s!$D$2:$E$601,2,0)</f>
        <v>E</v>
      </c>
      <c r="D30" s="1" t="str">
        <f>VLOOKUP($A30&amp;D$1,cts3s!$D$2:$E$601,2,0)</f>
        <v>F</v>
      </c>
      <c r="E30" s="1" t="str">
        <f>VLOOKUP($A30&amp;E$1,cts3s!$D$2:$E$601,2,0)</f>
        <v>E</v>
      </c>
      <c r="F30" s="1" t="str">
        <f>VLOOKUP($A30&amp;F$1,cts3s!$D$2:$E$601,2,0)</f>
        <v>F</v>
      </c>
      <c r="G30" s="1" t="str">
        <f>VLOOKUP($A30&amp;G$1,cts3s!$D$2:$E$601,2,0)</f>
        <v>C</v>
      </c>
      <c r="H30" s="1" t="str">
        <f>VLOOKUP($A30&amp;H$1,cts3s!$D$2:$E$601,2,0)</f>
        <v>B</v>
      </c>
      <c r="I30" s="1" t="str">
        <f>VLOOKUP($A30&amp;I$1,cts3s!$D$2:$E$601,2,0)</f>
        <v>D</v>
      </c>
      <c r="J30" s="1" t="str">
        <f>VLOOKUP($A30&amp;J$1,cts3s!$D$2:$E$601,2,0)</f>
        <v>D</v>
      </c>
    </row>
    <row r="31" ht="14.25" customHeight="1">
      <c r="A31" s="1">
        <v>2.0130581E7</v>
      </c>
      <c r="B31" s="1" t="s">
        <v>50</v>
      </c>
      <c r="C31" s="1" t="str">
        <f>VLOOKUP($A31&amp;C$1,cts3s!$D$2:$E$601,2,0)</f>
        <v>C</v>
      </c>
      <c r="D31" s="1" t="str">
        <f>VLOOKUP($A31&amp;D$1,cts3s!$D$2:$E$601,2,0)</f>
        <v>E</v>
      </c>
      <c r="E31" s="1" t="str">
        <f>VLOOKUP($A31&amp;E$1,cts3s!$D$2:$E$601,2,0)</f>
        <v>D</v>
      </c>
      <c r="F31" s="1" t="str">
        <f>VLOOKUP($A31&amp;F$1,cts3s!$D$2:$E$601,2,0)</f>
        <v>E</v>
      </c>
      <c r="G31" s="1" t="str">
        <f>VLOOKUP($A31&amp;G$1,cts3s!$D$2:$E$601,2,0)</f>
        <v>E</v>
      </c>
      <c r="H31" s="1" t="str">
        <f>VLOOKUP($A31&amp;H$1,cts3s!$D$2:$E$601,2,0)</f>
        <v>D</v>
      </c>
      <c r="I31" s="1" t="str">
        <f>VLOOKUP($A31&amp;I$1,cts3s!$D$2:$E$601,2,0)</f>
        <v>C</v>
      </c>
      <c r="J31" s="1" t="str">
        <f>VLOOKUP($A31&amp;J$1,cts3s!$D$2:$E$601,2,0)</f>
        <v>C</v>
      </c>
    </row>
    <row r="32" ht="14.25" customHeight="1">
      <c r="A32" s="1">
        <v>2.013058E7</v>
      </c>
      <c r="B32" s="1" t="s">
        <v>51</v>
      </c>
      <c r="C32" s="1" t="str">
        <f>VLOOKUP($A32&amp;C$1,cts3s!$D$2:$E$601,2,0)</f>
        <v>C</v>
      </c>
      <c r="D32" s="1" t="str">
        <f>VLOOKUP($A32&amp;D$1,cts3s!$D$2:$E$601,2,0)</f>
        <v>D</v>
      </c>
      <c r="E32" s="1" t="str">
        <f>VLOOKUP($A32&amp;E$1,cts3s!$D$2:$E$601,2,0)</f>
        <v>D</v>
      </c>
      <c r="F32" s="1" t="str">
        <f>VLOOKUP($A32&amp;F$1,cts3s!$D$2:$E$601,2,0)</f>
        <v>D</v>
      </c>
      <c r="G32" s="1" t="str">
        <f>VLOOKUP($A32&amp;G$1,cts3s!$D$2:$E$601,2,0)</f>
        <v>C</v>
      </c>
      <c r="H32" s="1" t="str">
        <f>VLOOKUP($A32&amp;H$1,cts3s!$D$2:$E$601,2,0)</f>
        <v>C</v>
      </c>
      <c r="I32" s="1" t="str">
        <f>VLOOKUP($A32&amp;I$1,cts3s!$D$2:$E$601,2,0)</f>
        <v>B</v>
      </c>
      <c r="J32" s="1" t="str">
        <f>VLOOKUP($A32&amp;J$1,cts3s!$D$2:$E$601,2,0)</f>
        <v>B</v>
      </c>
    </row>
    <row r="33" ht="14.25" customHeight="1">
      <c r="A33" s="1">
        <v>2.0130579E7</v>
      </c>
      <c r="B33" s="1" t="s">
        <v>52</v>
      </c>
      <c r="C33" s="1" t="str">
        <f>VLOOKUP($A33&amp;C$1,cts3s!$D$2:$E$601,2,0)</f>
        <v>C</v>
      </c>
      <c r="D33" s="1" t="str">
        <f>VLOOKUP($A33&amp;D$1,cts3s!$D$2:$E$601,2,0)</f>
        <v>E</v>
      </c>
      <c r="E33" s="1" t="str">
        <f>VLOOKUP($A33&amp;E$1,cts3s!$D$2:$E$601,2,0)</f>
        <v>D</v>
      </c>
      <c r="F33" s="1" t="str">
        <f>VLOOKUP($A33&amp;F$1,cts3s!$D$2:$E$601,2,0)</f>
        <v>E</v>
      </c>
      <c r="G33" s="1" t="str">
        <f>VLOOKUP($A33&amp;G$1,cts3s!$D$2:$E$601,2,0)</f>
        <v>D</v>
      </c>
      <c r="H33" s="1" t="str">
        <f>VLOOKUP($A33&amp;H$1,cts3s!$D$2:$E$601,2,0)</f>
        <v>C</v>
      </c>
      <c r="I33" s="1" t="str">
        <f>VLOOKUP($A33&amp;I$1,cts3s!$D$2:$E$601,2,0)</f>
        <v>B</v>
      </c>
      <c r="J33" s="1" t="str">
        <f>VLOOKUP($A33&amp;J$1,cts3s!$D$2:$E$601,2,0)</f>
        <v>D</v>
      </c>
    </row>
    <row r="34" ht="14.25" customHeight="1">
      <c r="A34" s="1">
        <v>2.0130578E7</v>
      </c>
      <c r="B34" s="1" t="s">
        <v>53</v>
      </c>
      <c r="C34" s="1" t="str">
        <f>VLOOKUP($A34&amp;C$1,cts3s!$D$2:$E$601,2,0)</f>
        <v>B</v>
      </c>
      <c r="D34" s="1" t="str">
        <f>VLOOKUP($A34&amp;D$1,cts3s!$D$2:$E$601,2,0)</f>
        <v>E</v>
      </c>
      <c r="E34" s="1" t="str">
        <f>VLOOKUP($A34&amp;E$1,cts3s!$D$2:$E$601,2,0)</f>
        <v>C</v>
      </c>
      <c r="F34" s="1" t="str">
        <f>VLOOKUP($A34&amp;F$1,cts3s!$D$2:$E$601,2,0)</f>
        <v>F</v>
      </c>
      <c r="G34" s="1" t="str">
        <f>VLOOKUP($A34&amp;G$1,cts3s!$D$2:$E$601,2,0)</f>
        <v>D</v>
      </c>
      <c r="H34" s="1" t="str">
        <f>VLOOKUP($A34&amp;H$1,cts3s!$D$2:$E$601,2,0)</f>
        <v>B</v>
      </c>
      <c r="I34" s="1" t="str">
        <f>VLOOKUP($A34&amp;I$1,cts3s!$D$2:$E$601,2,0)</f>
        <v>C</v>
      </c>
      <c r="J34" s="1" t="str">
        <f>VLOOKUP($A34&amp;J$1,cts3s!$D$2:$E$601,2,0)</f>
        <v>B</v>
      </c>
    </row>
    <row r="35" ht="14.25" customHeight="1">
      <c r="A35" s="1">
        <v>2.0130577E7</v>
      </c>
      <c r="B35" s="1" t="s">
        <v>54</v>
      </c>
      <c r="C35" s="1" t="str">
        <f>VLOOKUP($A35&amp;C$1,cts3s!$D$2:$E$601,2,0)</f>
        <v>D</v>
      </c>
      <c r="D35" s="1" t="str">
        <f>VLOOKUP($A35&amp;D$1,cts3s!$D$2:$E$601,2,0)</f>
        <v>F</v>
      </c>
      <c r="E35" s="1" t="str">
        <f>VLOOKUP($A35&amp;E$1,cts3s!$D$2:$E$601,2,0)</f>
        <v>E</v>
      </c>
      <c r="F35" s="1" t="str">
        <f>VLOOKUP($A35&amp;F$1,cts3s!$D$2:$E$601,2,0)</f>
        <v>E</v>
      </c>
      <c r="G35" s="1" t="str">
        <f>VLOOKUP($A35&amp;G$1,cts3s!$D$2:$E$601,2,0)</f>
        <v>F</v>
      </c>
      <c r="H35" s="1" t="str">
        <f>VLOOKUP($A35&amp;H$1,cts3s!$D$2:$E$601,2,0)</f>
        <v>C</v>
      </c>
      <c r="I35" s="1" t="str">
        <f>VLOOKUP($A35&amp;I$1,cts3s!$D$2:$E$601,2,0)</f>
        <v>E</v>
      </c>
      <c r="J35" s="1" t="str">
        <f>VLOOKUP($A35&amp;J$1,cts3s!$D$2:$E$601,2,0)</f>
        <v>D</v>
      </c>
    </row>
    <row r="36" ht="14.25" customHeight="1">
      <c r="A36" s="1">
        <v>2.0130576E7</v>
      </c>
      <c r="B36" s="1" t="s">
        <v>55</v>
      </c>
      <c r="C36" s="1" t="str">
        <f>VLOOKUP($A36&amp;C$1,cts3s!$D$2:$E$601,2,0)</f>
        <v>E</v>
      </c>
      <c r="D36" s="1" t="str">
        <f>VLOOKUP($A36&amp;D$1,cts3s!$D$2:$E$601,2,0)</f>
        <v>F</v>
      </c>
      <c r="E36" s="1" t="str">
        <f>VLOOKUP($A36&amp;E$1,cts3s!$D$2:$E$601,2,0)</f>
        <v>F</v>
      </c>
      <c r="F36" s="1" t="str">
        <f>VLOOKUP($A36&amp;F$1,cts3s!$D$2:$E$601,2,0)</f>
        <v>F</v>
      </c>
      <c r="G36" s="1" t="str">
        <f>VLOOKUP($A36&amp;G$1,cts3s!$D$2:$E$601,2,0)</f>
        <v>F</v>
      </c>
      <c r="H36" s="1" t="str">
        <f>VLOOKUP($A36&amp;H$1,cts3s!$D$2:$E$601,2,0)</f>
        <v>E</v>
      </c>
      <c r="I36" s="1" t="str">
        <f>VLOOKUP($A36&amp;I$1,cts3s!$D$2:$E$601,2,0)</f>
        <v>E</v>
      </c>
      <c r="J36" s="1" t="str">
        <f>VLOOKUP($A36&amp;J$1,cts3s!$D$2:$E$601,2,0)</f>
        <v>D</v>
      </c>
    </row>
    <row r="37" ht="14.25" customHeight="1">
      <c r="A37" s="1">
        <v>2.0130575E7</v>
      </c>
      <c r="B37" s="1" t="s">
        <v>56</v>
      </c>
      <c r="C37" s="1" t="str">
        <f>VLOOKUP($A37&amp;C$1,cts3s!$D$2:$E$601,2,0)</f>
        <v>D</v>
      </c>
      <c r="D37" s="1" t="str">
        <f>VLOOKUP($A37&amp;D$1,cts3s!$D$2:$E$601,2,0)</f>
        <v>E</v>
      </c>
      <c r="E37" s="1" t="str">
        <f>VLOOKUP($A37&amp;E$1,cts3s!$D$2:$E$601,2,0)</f>
        <v>D</v>
      </c>
      <c r="F37" s="1" t="str">
        <f>VLOOKUP($A37&amp;F$1,cts3s!$D$2:$E$601,2,0)</f>
        <v>D</v>
      </c>
      <c r="G37" s="1" t="str">
        <f>VLOOKUP($A37&amp;G$1,cts3s!$D$2:$E$601,2,0)</f>
        <v>C</v>
      </c>
      <c r="H37" s="1" t="str">
        <f>VLOOKUP($A37&amp;H$1,cts3s!$D$2:$E$601,2,0)</f>
        <v>B</v>
      </c>
      <c r="I37" s="1" t="str">
        <f>VLOOKUP($A37&amp;I$1,cts3s!$D$2:$E$601,2,0)</f>
        <v>C</v>
      </c>
      <c r="J37" s="1" t="str">
        <f>VLOOKUP($A37&amp;J$1,cts3s!$D$2:$E$601,2,0)</f>
        <v>B</v>
      </c>
    </row>
    <row r="38" ht="14.25" customHeight="1">
      <c r="A38" s="1">
        <v>2.0130574E7</v>
      </c>
      <c r="B38" s="1" t="s">
        <v>57</v>
      </c>
      <c r="C38" s="1" t="str">
        <f>VLOOKUP($A38&amp;C$1,cts3s!$D$2:$E$601,2,0)</f>
        <v>E</v>
      </c>
      <c r="D38" s="1" t="str">
        <f>VLOOKUP($A38&amp;D$1,cts3s!$D$2:$E$601,2,0)</f>
        <v>F</v>
      </c>
      <c r="E38" s="1" t="str">
        <f>VLOOKUP($A38&amp;E$1,cts3s!$D$2:$E$601,2,0)</f>
        <v>F</v>
      </c>
      <c r="F38" s="1" t="str">
        <f>VLOOKUP($A38&amp;F$1,cts3s!$D$2:$E$601,2,0)</f>
        <v>F</v>
      </c>
      <c r="G38" s="1" t="str">
        <f>VLOOKUP($A38&amp;G$1,cts3s!$D$2:$E$601,2,0)</f>
        <v>F</v>
      </c>
      <c r="H38" s="1" t="str">
        <f>VLOOKUP($A38&amp;H$1,cts3s!$D$2:$E$601,2,0)</f>
        <v>D</v>
      </c>
      <c r="I38" s="1" t="str">
        <f>VLOOKUP($A38&amp;I$1,cts3s!$D$2:$E$601,2,0)</f>
        <v>E</v>
      </c>
      <c r="J38" s="1" t="str">
        <f>VLOOKUP($A38&amp;J$1,cts3s!$D$2:$E$601,2,0)</f>
        <v>D</v>
      </c>
    </row>
    <row r="39" ht="14.25" customHeight="1">
      <c r="A39" s="1">
        <v>2.0130573E7</v>
      </c>
      <c r="B39" s="1" t="s">
        <v>58</v>
      </c>
      <c r="C39" s="1" t="str">
        <f>VLOOKUP($A39&amp;C$1,cts3s!$D$2:$E$601,2,0)</f>
        <v>B</v>
      </c>
      <c r="D39" s="1" t="str">
        <f>VLOOKUP($A39&amp;D$1,cts3s!$D$2:$E$601,2,0)</f>
        <v>D</v>
      </c>
      <c r="E39" s="1" t="str">
        <f>VLOOKUP($A39&amp;E$1,cts3s!$D$2:$E$601,2,0)</f>
        <v>C</v>
      </c>
      <c r="F39" s="1" t="str">
        <f>VLOOKUP($A39&amp;F$1,cts3s!$D$2:$E$601,2,0)</f>
        <v>E</v>
      </c>
      <c r="G39" s="1" t="str">
        <f>VLOOKUP($A39&amp;G$1,cts3s!$D$2:$E$601,2,0)</f>
        <v>D</v>
      </c>
      <c r="H39" s="1" t="str">
        <f>VLOOKUP($A39&amp;H$1,cts3s!$D$2:$E$601,2,0)</f>
        <v>D</v>
      </c>
      <c r="I39" s="1" t="str">
        <f>VLOOKUP($A39&amp;I$1,cts3s!$D$2:$E$601,2,0)</f>
        <v>E</v>
      </c>
      <c r="J39" s="1" t="str">
        <f>VLOOKUP($A39&amp;J$1,cts3s!$D$2:$E$601,2,0)</f>
        <v>D</v>
      </c>
    </row>
    <row r="40" ht="14.25" customHeight="1">
      <c r="A40" s="1">
        <v>2.0130572E7</v>
      </c>
      <c r="B40" s="1" t="s">
        <v>59</v>
      </c>
      <c r="C40" s="1" t="str">
        <f>VLOOKUP($A40&amp;C$1,cts3s!$D$2:$E$601,2,0)</f>
        <v>B</v>
      </c>
      <c r="D40" s="1" t="str">
        <f>VLOOKUP($A40&amp;D$1,cts3s!$D$2:$E$601,2,0)</f>
        <v>B</v>
      </c>
      <c r="E40" s="1" t="str">
        <f>VLOOKUP($A40&amp;E$1,cts3s!$D$2:$E$601,2,0)</f>
        <v>A</v>
      </c>
      <c r="F40" s="1" t="str">
        <f>VLOOKUP($A40&amp;F$1,cts3s!$D$2:$E$601,2,0)</f>
        <v>A</v>
      </c>
      <c r="G40" s="1" t="str">
        <f>VLOOKUP($A40&amp;G$1,cts3s!$D$2:$E$601,2,0)</f>
        <v>S</v>
      </c>
      <c r="H40" s="1" t="str">
        <f>VLOOKUP($A40&amp;H$1,cts3s!$D$2:$E$601,2,0)</f>
        <v>S</v>
      </c>
      <c r="I40" s="1" t="str">
        <f>VLOOKUP($A40&amp;I$1,cts3s!$D$2:$E$601,2,0)</f>
        <v>B</v>
      </c>
      <c r="J40" s="1" t="str">
        <f>VLOOKUP($A40&amp;J$1,cts3s!$D$2:$E$601,2,0)</f>
        <v>A</v>
      </c>
    </row>
    <row r="41" ht="14.25" customHeight="1">
      <c r="A41" s="1">
        <v>2.0130571E7</v>
      </c>
      <c r="B41" s="1" t="s">
        <v>60</v>
      </c>
      <c r="C41" s="1" t="str">
        <f>VLOOKUP($A41&amp;C$1,cts3s!$D$2:$E$601,2,0)</f>
        <v>B</v>
      </c>
      <c r="D41" s="1" t="str">
        <f>VLOOKUP($A41&amp;D$1,cts3s!$D$2:$E$601,2,0)</f>
        <v>A</v>
      </c>
      <c r="E41" s="1" t="str">
        <f>VLOOKUP($A41&amp;E$1,cts3s!$D$2:$E$601,2,0)</f>
        <v>A</v>
      </c>
      <c r="F41" s="1" t="str">
        <f>VLOOKUP($A41&amp;F$1,cts3s!$D$2:$E$601,2,0)</f>
        <v>A</v>
      </c>
      <c r="G41" s="1" t="str">
        <f>VLOOKUP($A41&amp;G$1,cts3s!$D$2:$E$601,2,0)</f>
        <v>A</v>
      </c>
      <c r="H41" s="1" t="str">
        <f>VLOOKUP($A41&amp;H$1,cts3s!$D$2:$E$601,2,0)</f>
        <v>A</v>
      </c>
      <c r="I41" s="1" t="str">
        <f>VLOOKUP($A41&amp;I$1,cts3s!$D$2:$E$601,2,0)</f>
        <v>A</v>
      </c>
      <c r="J41" s="1" t="str">
        <f>VLOOKUP($A41&amp;J$1,cts3s!$D$2:$E$601,2,0)</f>
        <v>A</v>
      </c>
    </row>
    <row r="42" ht="14.25" customHeight="1">
      <c r="A42" s="1">
        <v>2.013057E7</v>
      </c>
      <c r="B42" s="1" t="s">
        <v>61</v>
      </c>
      <c r="C42" s="1" t="str">
        <f>VLOOKUP($A42&amp;C$1,cts3s!$D$2:$E$601,2,0)</f>
        <v>C</v>
      </c>
      <c r="D42" s="1" t="str">
        <f>VLOOKUP($A42&amp;D$1,cts3s!$D$2:$E$601,2,0)</f>
        <v>D</v>
      </c>
      <c r="E42" s="1" t="str">
        <f>VLOOKUP($A42&amp;E$1,cts3s!$D$2:$E$601,2,0)</f>
        <v>C</v>
      </c>
      <c r="F42" s="1" t="str">
        <f>VLOOKUP($A42&amp;F$1,cts3s!$D$2:$E$601,2,0)</f>
        <v>D</v>
      </c>
      <c r="G42" s="1" t="str">
        <f>VLOOKUP($A42&amp;G$1,cts3s!$D$2:$E$601,2,0)</f>
        <v>E</v>
      </c>
      <c r="H42" s="1" t="str">
        <f>VLOOKUP($A42&amp;H$1,cts3s!$D$2:$E$601,2,0)</f>
        <v>C</v>
      </c>
      <c r="I42" s="1" t="str">
        <f>VLOOKUP($A42&amp;I$1,cts3s!$D$2:$E$601,2,0)</f>
        <v>C</v>
      </c>
      <c r="J42" s="1" t="str">
        <f>VLOOKUP($A42&amp;J$1,cts3s!$D$2:$E$601,2,0)</f>
        <v>B</v>
      </c>
    </row>
    <row r="43" ht="14.25" customHeight="1">
      <c r="A43" s="1">
        <v>2.0130569E7</v>
      </c>
      <c r="B43" s="1" t="s">
        <v>62</v>
      </c>
      <c r="C43" s="1" t="str">
        <f>VLOOKUP($A43&amp;C$1,cts3s!$D$2:$E$601,2,0)</f>
        <v>B</v>
      </c>
      <c r="D43" s="1" t="str">
        <f>VLOOKUP($A43&amp;D$1,cts3s!$D$2:$E$601,2,0)</f>
        <v>D</v>
      </c>
      <c r="E43" s="1" t="str">
        <f>VLOOKUP($A43&amp;E$1,cts3s!$D$2:$E$601,2,0)</f>
        <v>D</v>
      </c>
      <c r="F43" s="1" t="str">
        <f>VLOOKUP($A43&amp;F$1,cts3s!$D$2:$E$601,2,0)</f>
        <v>E</v>
      </c>
      <c r="G43" s="1" t="str">
        <f>VLOOKUP($A43&amp;G$1,cts3s!$D$2:$E$601,2,0)</f>
        <v>C</v>
      </c>
      <c r="H43" s="1" t="str">
        <f>VLOOKUP($A43&amp;H$1,cts3s!$D$2:$E$601,2,0)</f>
        <v>B</v>
      </c>
      <c r="I43" s="1" t="str">
        <f>VLOOKUP($A43&amp;I$1,cts3s!$D$2:$E$601,2,0)</f>
        <v>B</v>
      </c>
      <c r="J43" s="1" t="str">
        <f>VLOOKUP($A43&amp;J$1,cts3s!$D$2:$E$601,2,0)</f>
        <v>B</v>
      </c>
    </row>
    <row r="44" ht="14.25" customHeight="1">
      <c r="A44" s="1">
        <v>2.0130568E7</v>
      </c>
      <c r="B44" s="1" t="s">
        <v>63</v>
      </c>
      <c r="C44" s="1" t="str">
        <f>VLOOKUP($A44&amp;C$1,cts3s!$D$2:$E$601,2,0)</f>
        <v>A</v>
      </c>
      <c r="D44" s="1" t="str">
        <f>VLOOKUP($A44&amp;D$1,cts3s!$D$2:$E$601,2,0)</f>
        <v>C</v>
      </c>
      <c r="E44" s="1" t="str">
        <f>VLOOKUP($A44&amp;E$1,cts3s!$D$2:$E$601,2,0)</f>
        <v>B</v>
      </c>
      <c r="F44" s="1" t="str">
        <f>VLOOKUP($A44&amp;F$1,cts3s!$D$2:$E$601,2,0)</f>
        <v>C</v>
      </c>
      <c r="G44" s="1" t="str">
        <f>VLOOKUP($A44&amp;G$1,cts3s!$D$2:$E$601,2,0)</f>
        <v>C</v>
      </c>
      <c r="H44" s="1" t="str">
        <f>VLOOKUP($A44&amp;H$1,cts3s!$D$2:$E$601,2,0)</f>
        <v>B</v>
      </c>
      <c r="I44" s="1" t="str">
        <f>VLOOKUP($A44&amp;I$1,cts3s!$D$2:$E$601,2,0)</f>
        <v>C</v>
      </c>
      <c r="J44" s="1" t="str">
        <f>VLOOKUP($A44&amp;J$1,cts3s!$D$2:$E$601,2,0)</f>
        <v>B</v>
      </c>
    </row>
    <row r="45" ht="14.25" customHeight="1">
      <c r="A45" s="1">
        <v>2.0130567E7</v>
      </c>
      <c r="B45" s="1" t="s">
        <v>64</v>
      </c>
      <c r="C45" s="1" t="str">
        <f>VLOOKUP($A45&amp;C$1,cts3s!$D$2:$E$601,2,0)</f>
        <v>F</v>
      </c>
      <c r="D45" s="1" t="str">
        <f>VLOOKUP($A45&amp;D$1,cts3s!$D$2:$E$601,2,0)</f>
        <v>F</v>
      </c>
      <c r="E45" s="1" t="str">
        <f>VLOOKUP($A45&amp;E$1,cts3s!$D$2:$E$601,2,0)</f>
        <v>F</v>
      </c>
      <c r="F45" s="1" t="str">
        <f>VLOOKUP($A45&amp;F$1,cts3s!$D$2:$E$601,2,0)</f>
        <v>F</v>
      </c>
      <c r="G45" s="1" t="str">
        <f>VLOOKUP($A45&amp;G$1,cts3s!$D$2:$E$601,2,0)</f>
        <v>F</v>
      </c>
      <c r="H45" s="1" t="str">
        <f>VLOOKUP($A45&amp;H$1,cts3s!$D$2:$E$601,2,0)</f>
        <v>D</v>
      </c>
      <c r="I45" s="1" t="str">
        <f>VLOOKUP($A45&amp;I$1,cts3s!$D$2:$E$601,2,0)</f>
        <v>F</v>
      </c>
      <c r="J45" s="1" t="str">
        <f>VLOOKUP($A45&amp;J$1,cts3s!$D$2:$E$601,2,0)</f>
        <v>D</v>
      </c>
    </row>
    <row r="46" ht="14.25" customHeight="1">
      <c r="A46" s="1">
        <v>2.0130566E7</v>
      </c>
      <c r="B46" s="1" t="s">
        <v>65</v>
      </c>
      <c r="C46" s="1" t="str">
        <f>VLOOKUP($A46&amp;C$1,cts3s!$D$2:$E$601,2,0)</f>
        <v>A</v>
      </c>
      <c r="D46" s="1" t="str">
        <f>VLOOKUP($A46&amp;D$1,cts3s!$D$2:$E$601,2,0)</f>
        <v>A</v>
      </c>
      <c r="E46" s="1" t="str">
        <f>VLOOKUP($A46&amp;E$1,cts3s!$D$2:$E$601,2,0)</f>
        <v>A</v>
      </c>
      <c r="F46" s="1" t="str">
        <f>VLOOKUP($A46&amp;F$1,cts3s!$D$2:$E$601,2,0)</f>
        <v>A</v>
      </c>
      <c r="G46" s="1" t="str">
        <f>VLOOKUP($A46&amp;G$1,cts3s!$D$2:$E$601,2,0)</f>
        <v>S</v>
      </c>
      <c r="H46" s="1" t="str">
        <f>VLOOKUP($A46&amp;H$1,cts3s!$D$2:$E$601,2,0)</f>
        <v>S</v>
      </c>
      <c r="I46" s="1" t="str">
        <f>VLOOKUP($A46&amp;I$1,cts3s!$D$2:$E$601,2,0)</f>
        <v>A</v>
      </c>
      <c r="J46" s="1" t="str">
        <f>VLOOKUP($A46&amp;J$1,cts3s!$D$2:$E$601,2,0)</f>
        <v>S</v>
      </c>
    </row>
    <row r="47" ht="14.25" customHeight="1">
      <c r="A47" s="1">
        <v>2.0130565E7</v>
      </c>
      <c r="B47" s="1" t="s">
        <v>66</v>
      </c>
      <c r="C47" s="1" t="str">
        <f>VLOOKUP($A47&amp;C$1,cts3s!$D$2:$E$601,2,0)</f>
        <v>A</v>
      </c>
      <c r="D47" s="1" t="str">
        <f>VLOOKUP($A47&amp;D$1,cts3s!$D$2:$E$601,2,0)</f>
        <v>B</v>
      </c>
      <c r="E47" s="1" t="str">
        <f>VLOOKUP($A47&amp;E$1,cts3s!$D$2:$E$601,2,0)</f>
        <v>A</v>
      </c>
      <c r="F47" s="1" t="str">
        <f>VLOOKUP($A47&amp;F$1,cts3s!$D$2:$E$601,2,0)</f>
        <v>A</v>
      </c>
      <c r="G47" s="1" t="str">
        <f>VLOOKUP($A47&amp;G$1,cts3s!$D$2:$E$601,2,0)</f>
        <v>B</v>
      </c>
      <c r="H47" s="1" t="str">
        <f>VLOOKUP($A47&amp;H$1,cts3s!$D$2:$E$601,2,0)</f>
        <v>C</v>
      </c>
      <c r="I47" s="1" t="str">
        <f>VLOOKUP($A47&amp;I$1,cts3s!$D$2:$E$601,2,0)</f>
        <v>C</v>
      </c>
      <c r="J47" s="1" t="str">
        <f>VLOOKUP($A47&amp;J$1,cts3s!$D$2:$E$601,2,0)</f>
        <v>A</v>
      </c>
    </row>
    <row r="48" ht="14.25" customHeight="1">
      <c r="A48" s="1">
        <v>2.0130564E7</v>
      </c>
      <c r="B48" s="1" t="s">
        <v>67</v>
      </c>
      <c r="C48" s="1" t="str">
        <f>VLOOKUP($A48&amp;C$1,cts3s!$D$2:$E$601,2,0)</f>
        <v>C</v>
      </c>
      <c r="D48" s="1" t="str">
        <f>VLOOKUP($A48&amp;D$1,cts3s!$D$2:$E$601,2,0)</f>
        <v>D</v>
      </c>
      <c r="E48" s="1" t="str">
        <f>VLOOKUP($A48&amp;E$1,cts3s!$D$2:$E$601,2,0)</f>
        <v>D</v>
      </c>
      <c r="F48" s="1" t="str">
        <f>VLOOKUP($A48&amp;F$1,cts3s!$D$2:$E$601,2,0)</f>
        <v>D</v>
      </c>
      <c r="G48" s="1" t="str">
        <f>VLOOKUP($A48&amp;G$1,cts3s!$D$2:$E$601,2,0)</f>
        <v>D</v>
      </c>
      <c r="H48" s="1" t="str">
        <f>VLOOKUP($A48&amp;H$1,cts3s!$D$2:$E$601,2,0)</f>
        <v>B</v>
      </c>
      <c r="I48" s="1" t="str">
        <f>VLOOKUP($A48&amp;I$1,cts3s!$D$2:$E$601,2,0)</f>
        <v>C</v>
      </c>
      <c r="J48" s="1" t="str">
        <f>VLOOKUP($A48&amp;J$1,cts3s!$D$2:$E$601,2,0)</f>
        <v>B</v>
      </c>
    </row>
    <row r="49" ht="14.25" customHeight="1">
      <c r="A49" s="1">
        <v>2.0130563E7</v>
      </c>
      <c r="B49" s="1" t="s">
        <v>68</v>
      </c>
      <c r="C49" s="1" t="str">
        <f>VLOOKUP($A49&amp;C$1,cts3s!$D$2:$E$601,2,0)</f>
        <v>E</v>
      </c>
      <c r="D49" s="1" t="str">
        <f>VLOOKUP($A49&amp;D$1,cts3s!$D$2:$E$601,2,0)</f>
        <v>F</v>
      </c>
      <c r="E49" s="1" t="str">
        <f>VLOOKUP($A49&amp;E$1,cts3s!$D$2:$E$601,2,0)</f>
        <v>F</v>
      </c>
      <c r="F49" s="1" t="str">
        <f>VLOOKUP($A49&amp;F$1,cts3s!$D$2:$E$601,2,0)</f>
        <v>D</v>
      </c>
      <c r="G49" s="1" t="str">
        <f>VLOOKUP($A49&amp;G$1,cts3s!$D$2:$E$601,2,0)</f>
        <v>F</v>
      </c>
      <c r="H49" s="1" t="str">
        <f>VLOOKUP($A49&amp;H$1,cts3s!$D$2:$E$601,2,0)</f>
        <v>D</v>
      </c>
      <c r="I49" s="1" t="str">
        <f>VLOOKUP($A49&amp;I$1,cts3s!$D$2:$E$601,2,0)</f>
        <v>C</v>
      </c>
      <c r="J49" s="1" t="str">
        <f>VLOOKUP($A49&amp;J$1,cts3s!$D$2:$E$601,2,0)</f>
        <v>B</v>
      </c>
    </row>
    <row r="50" ht="14.25" customHeight="1">
      <c r="A50" s="1">
        <v>2.0130562E7</v>
      </c>
      <c r="B50" s="1" t="s">
        <v>69</v>
      </c>
      <c r="C50" s="1" t="str">
        <f>VLOOKUP($A50&amp;C$1,cts3s!$D$2:$E$601,2,0)</f>
        <v>B</v>
      </c>
      <c r="D50" s="1" t="str">
        <f>VLOOKUP($A50&amp;D$1,cts3s!$D$2:$E$601,2,0)</f>
        <v>A</v>
      </c>
      <c r="E50" s="1" t="str">
        <f>VLOOKUP($A50&amp;E$1,cts3s!$D$2:$E$601,2,0)</f>
        <v>C</v>
      </c>
      <c r="F50" s="1" t="str">
        <f>VLOOKUP($A50&amp;F$1,cts3s!$D$2:$E$601,2,0)</f>
        <v>A</v>
      </c>
      <c r="G50" s="1" t="str">
        <f>VLOOKUP($A50&amp;G$1,cts3s!$D$2:$E$601,2,0)</f>
        <v>B</v>
      </c>
      <c r="H50" s="1" t="str">
        <f>VLOOKUP($A50&amp;H$1,cts3s!$D$2:$E$601,2,0)</f>
        <v>S</v>
      </c>
      <c r="I50" s="1" t="str">
        <f>VLOOKUP($A50&amp;I$1,cts3s!$D$2:$E$601,2,0)</f>
        <v>A</v>
      </c>
      <c r="J50" s="1" t="str">
        <f>VLOOKUP($A50&amp;J$1,cts3s!$D$2:$E$601,2,0)</f>
        <v>B</v>
      </c>
    </row>
    <row r="51" ht="14.25" customHeight="1">
      <c r="A51" s="1">
        <v>2.0130561E7</v>
      </c>
      <c r="B51" s="1" t="s">
        <v>70</v>
      </c>
      <c r="C51" s="1" t="str">
        <f>VLOOKUP($A51&amp;C$1,cts3s!$D$2:$E$601,2,0)</f>
        <v/>
      </c>
      <c r="D51" s="1" t="str">
        <f>VLOOKUP($A51&amp;D$1,cts3s!$D$2:$E$601,2,0)</f>
        <v/>
      </c>
      <c r="E51" s="1" t="str">
        <f>VLOOKUP($A51&amp;E$1,cts3s!$D$2:$E$601,2,0)</f>
        <v/>
      </c>
      <c r="F51" s="1" t="str">
        <f>VLOOKUP($A51&amp;F$1,cts3s!$D$2:$E$601,2,0)</f>
        <v/>
      </c>
      <c r="G51" s="1" t="str">
        <f>VLOOKUP($A51&amp;G$1,cts3s!$D$2:$E$601,2,0)</f>
        <v/>
      </c>
      <c r="H51" s="1" t="str">
        <f>VLOOKUP($A51&amp;H$1,cts3s!$D$2:$E$601,2,0)</f>
        <v/>
      </c>
      <c r="I51" s="1" t="str">
        <f>VLOOKUP($A51&amp;I$1,cts3s!$D$2:$E$601,2,0)</f>
        <v/>
      </c>
      <c r="J51" s="1" t="str">
        <f>VLOOKUP($A51&amp;J$1,cts3s!$D$2:$E$601,2,0)</f>
        <v/>
      </c>
    </row>
    <row r="52" ht="14.25" customHeight="1">
      <c r="A52" s="1">
        <v>2.013056E7</v>
      </c>
      <c r="B52" s="1" t="s">
        <v>72</v>
      </c>
      <c r="C52" s="1" t="str">
        <f>VLOOKUP($A52&amp;C$1,cts3s!$D$2:$E$601,2,0)</f>
        <v>E</v>
      </c>
      <c r="D52" s="1" t="str">
        <f>VLOOKUP($A52&amp;D$1,cts3s!$D$2:$E$601,2,0)</f>
        <v>F</v>
      </c>
      <c r="E52" s="1" t="str">
        <f>VLOOKUP($A52&amp;E$1,cts3s!$D$2:$E$601,2,0)</f>
        <v>F</v>
      </c>
      <c r="F52" s="1" t="str">
        <f>VLOOKUP($A52&amp;F$1,cts3s!$D$2:$E$601,2,0)</f>
        <v>F</v>
      </c>
      <c r="G52" s="1" t="str">
        <f>VLOOKUP($A52&amp;G$1,cts3s!$D$2:$E$601,2,0)</f>
        <v>F</v>
      </c>
      <c r="H52" s="1" t="str">
        <f>VLOOKUP($A52&amp;H$1,cts3s!$D$2:$E$601,2,0)</f>
        <v>E</v>
      </c>
      <c r="I52" s="1" t="str">
        <f>VLOOKUP($A52&amp;I$1,cts3s!$D$2:$E$601,2,0)</f>
        <v>D</v>
      </c>
      <c r="J52" s="1" t="str">
        <f>VLOOKUP($A52&amp;J$1,cts3s!$D$2:$E$601,2,0)</f>
        <v>D</v>
      </c>
    </row>
    <row r="53" ht="14.25" customHeight="1">
      <c r="A53" s="1">
        <v>2.0130559E7</v>
      </c>
      <c r="B53" s="1" t="s">
        <v>73</v>
      </c>
      <c r="C53" s="1" t="str">
        <f>VLOOKUP($A53&amp;C$1,cts3s!$D$2:$E$601,2,0)</f>
        <v>B</v>
      </c>
      <c r="D53" s="1" t="str">
        <f>VLOOKUP($A53&amp;D$1,cts3s!$D$2:$E$601,2,0)</f>
        <v>B</v>
      </c>
      <c r="E53" s="1" t="str">
        <f>VLOOKUP($A53&amp;E$1,cts3s!$D$2:$E$601,2,0)</f>
        <v>D</v>
      </c>
      <c r="F53" s="1" t="str">
        <f>VLOOKUP($A53&amp;F$1,cts3s!$D$2:$E$601,2,0)</f>
        <v>E</v>
      </c>
      <c r="G53" s="1" t="str">
        <f>VLOOKUP($A53&amp;G$1,cts3s!$D$2:$E$601,2,0)</f>
        <v>C</v>
      </c>
      <c r="H53" s="1" t="str">
        <f>VLOOKUP($A53&amp;H$1,cts3s!$D$2:$E$601,2,0)</f>
        <v>C</v>
      </c>
      <c r="I53" s="1" t="str">
        <f>VLOOKUP($A53&amp;I$1,cts3s!$D$2:$E$601,2,0)</f>
        <v>D</v>
      </c>
      <c r="J53" s="1" t="str">
        <f>VLOOKUP($A53&amp;J$1,cts3s!$D$2:$E$601,2,0)</f>
        <v>B</v>
      </c>
    </row>
    <row r="54" ht="14.25" customHeight="1">
      <c r="A54" s="1">
        <v>2.0130558E7</v>
      </c>
      <c r="B54" s="1" t="s">
        <v>74</v>
      </c>
      <c r="C54" s="1" t="str">
        <f>VLOOKUP($A54&amp;C$1,cts3s!$D$2:$E$601,2,0)</f>
        <v>C</v>
      </c>
      <c r="D54" s="1" t="str">
        <f>VLOOKUP($A54&amp;D$1,cts3s!$D$2:$E$601,2,0)</f>
        <v>D</v>
      </c>
      <c r="E54" s="1" t="str">
        <f>VLOOKUP($A54&amp;E$1,cts3s!$D$2:$E$601,2,0)</f>
        <v>C</v>
      </c>
      <c r="F54" s="1" t="str">
        <f>VLOOKUP($A54&amp;F$1,cts3s!$D$2:$E$601,2,0)</f>
        <v>C</v>
      </c>
      <c r="G54" s="1" t="str">
        <f>VLOOKUP($A54&amp;G$1,cts3s!$D$2:$E$601,2,0)</f>
        <v>D</v>
      </c>
      <c r="H54" s="1" t="str">
        <f>VLOOKUP($A54&amp;H$1,cts3s!$D$2:$E$601,2,0)</f>
        <v>B</v>
      </c>
      <c r="I54" s="1" t="str">
        <f>VLOOKUP($A54&amp;I$1,cts3s!$D$2:$E$601,2,0)</f>
        <v>C</v>
      </c>
      <c r="J54" s="1" t="str">
        <f>VLOOKUP($A54&amp;J$1,cts3s!$D$2:$E$601,2,0)</f>
        <v>C</v>
      </c>
    </row>
    <row r="55" ht="14.25" customHeight="1">
      <c r="A55" s="1">
        <v>2.0130557E7</v>
      </c>
      <c r="B55" s="1" t="s">
        <v>75</v>
      </c>
      <c r="C55" s="1" t="str">
        <f>VLOOKUP($A55&amp;C$1,cts3s!$D$2:$E$601,2,0)</f>
        <v>S</v>
      </c>
      <c r="D55" s="1" t="str">
        <f>VLOOKUP($A55&amp;D$1,cts3s!$D$2:$E$601,2,0)</f>
        <v>S</v>
      </c>
      <c r="E55" s="1" t="str">
        <f>VLOOKUP($A55&amp;E$1,cts3s!$D$2:$E$601,2,0)</f>
        <v>S</v>
      </c>
      <c r="F55" s="1" t="str">
        <f>VLOOKUP($A55&amp;F$1,cts3s!$D$2:$E$601,2,0)</f>
        <v>S</v>
      </c>
      <c r="G55" s="1" t="str">
        <f>VLOOKUP($A55&amp;G$1,cts3s!$D$2:$E$601,2,0)</f>
        <v>S</v>
      </c>
      <c r="H55" s="1" t="str">
        <f>VLOOKUP($A55&amp;H$1,cts3s!$D$2:$E$601,2,0)</f>
        <v>S</v>
      </c>
      <c r="I55" s="1" t="str">
        <f>VLOOKUP($A55&amp;I$1,cts3s!$D$2:$E$601,2,0)</f>
        <v>S</v>
      </c>
      <c r="J55" s="1" t="str">
        <f>VLOOKUP($A55&amp;J$1,cts3s!$D$2:$E$601,2,0)</f>
        <v>S</v>
      </c>
    </row>
    <row r="56" ht="14.25" customHeight="1">
      <c r="A56" s="1">
        <v>2.0130556E7</v>
      </c>
      <c r="B56" s="1" t="s">
        <v>76</v>
      </c>
      <c r="C56" s="1" t="str">
        <f>VLOOKUP($A56&amp;C$1,cts3s!$D$2:$E$601,2,0)</f>
        <v>C</v>
      </c>
      <c r="D56" s="1" t="str">
        <f>VLOOKUP($A56&amp;D$1,cts3s!$D$2:$E$601,2,0)</f>
        <v>D</v>
      </c>
      <c r="E56" s="1" t="str">
        <f>VLOOKUP($A56&amp;E$1,cts3s!$D$2:$E$601,2,0)</f>
        <v>E</v>
      </c>
      <c r="F56" s="1" t="str">
        <f>VLOOKUP($A56&amp;F$1,cts3s!$D$2:$E$601,2,0)</f>
        <v>E</v>
      </c>
      <c r="G56" s="1" t="str">
        <f>VLOOKUP($A56&amp;G$1,cts3s!$D$2:$E$601,2,0)</f>
        <v>D</v>
      </c>
      <c r="H56" s="1" t="str">
        <f>VLOOKUP($A56&amp;H$1,cts3s!$D$2:$E$601,2,0)</f>
        <v>C</v>
      </c>
      <c r="I56" s="1" t="str">
        <f>VLOOKUP($A56&amp;I$1,cts3s!$D$2:$E$601,2,0)</f>
        <v>D</v>
      </c>
      <c r="J56" s="1" t="str">
        <f>VLOOKUP($A56&amp;J$1,cts3s!$D$2:$E$601,2,0)</f>
        <v>B</v>
      </c>
    </row>
    <row r="57" ht="14.25" customHeight="1">
      <c r="A57" s="1">
        <v>2.0130555E7</v>
      </c>
      <c r="B57" s="1" t="s">
        <v>77</v>
      </c>
      <c r="C57" s="1" t="str">
        <f>VLOOKUP($A57&amp;C$1,cts3s!$D$2:$E$601,2,0)</f>
        <v>C</v>
      </c>
      <c r="D57" s="1" t="str">
        <f>VLOOKUP($A57&amp;D$1,cts3s!$D$2:$E$601,2,0)</f>
        <v>C</v>
      </c>
      <c r="E57" s="1" t="str">
        <f>VLOOKUP($A57&amp;E$1,cts3s!$D$2:$E$601,2,0)</f>
        <v>D</v>
      </c>
      <c r="F57" s="1" t="str">
        <f>VLOOKUP($A57&amp;F$1,cts3s!$D$2:$E$601,2,0)</f>
        <v>C</v>
      </c>
      <c r="G57" s="1" t="str">
        <f>VLOOKUP($A57&amp;G$1,cts3s!$D$2:$E$601,2,0)</f>
        <v>B</v>
      </c>
      <c r="H57" s="1" t="str">
        <f>VLOOKUP($A57&amp;H$1,cts3s!$D$2:$E$601,2,0)</f>
        <v>C</v>
      </c>
      <c r="I57" s="1" t="str">
        <f>VLOOKUP($A57&amp;I$1,cts3s!$D$2:$E$601,2,0)</f>
        <v>C</v>
      </c>
      <c r="J57" s="1" t="str">
        <f>VLOOKUP($A57&amp;J$1,cts3s!$D$2:$E$601,2,0)</f>
        <v>B</v>
      </c>
    </row>
    <row r="58" ht="14.25" customHeight="1">
      <c r="A58" s="1">
        <v>2.0130554E7</v>
      </c>
      <c r="B58" s="1" t="s">
        <v>78</v>
      </c>
      <c r="C58" s="1" t="str">
        <f>VLOOKUP($A58&amp;C$1,cts3s!$D$2:$E$601,2,0)</f>
        <v>B</v>
      </c>
      <c r="D58" s="1" t="str">
        <f>VLOOKUP($A58&amp;D$1,cts3s!$D$2:$E$601,2,0)</f>
        <v>A</v>
      </c>
      <c r="E58" s="1" t="str">
        <f>VLOOKUP($A58&amp;E$1,cts3s!$D$2:$E$601,2,0)</f>
        <v>B</v>
      </c>
      <c r="F58" s="1" t="str">
        <f>VLOOKUP($A58&amp;F$1,cts3s!$D$2:$E$601,2,0)</f>
        <v>D</v>
      </c>
      <c r="G58" s="1" t="str">
        <f>VLOOKUP($A58&amp;G$1,cts3s!$D$2:$E$601,2,0)</f>
        <v>C</v>
      </c>
      <c r="H58" s="1" t="str">
        <f>VLOOKUP($A58&amp;H$1,cts3s!$D$2:$E$601,2,0)</f>
        <v>A</v>
      </c>
      <c r="I58" s="1" t="str">
        <f>VLOOKUP($A58&amp;I$1,cts3s!$D$2:$E$601,2,0)</f>
        <v>C</v>
      </c>
      <c r="J58" s="1" t="str">
        <f>VLOOKUP($A58&amp;J$1,cts3s!$D$2:$E$601,2,0)</f>
        <v>B</v>
      </c>
    </row>
    <row r="59" ht="14.25" customHeight="1">
      <c r="A59" s="1">
        <v>2.0130553E7</v>
      </c>
      <c r="B59" s="1" t="s">
        <v>79</v>
      </c>
      <c r="C59" s="1" t="str">
        <f>VLOOKUP($A59&amp;C$1,cts3s!$D$2:$E$601,2,0)</f>
        <v>B</v>
      </c>
      <c r="D59" s="1" t="str">
        <f>VLOOKUP($A59&amp;D$1,cts3s!$D$2:$E$601,2,0)</f>
        <v>D</v>
      </c>
      <c r="E59" s="1" t="str">
        <f>VLOOKUP($A59&amp;E$1,cts3s!$D$2:$E$601,2,0)</f>
        <v>C</v>
      </c>
      <c r="F59" s="1" t="str">
        <f>VLOOKUP($A59&amp;F$1,cts3s!$D$2:$E$601,2,0)</f>
        <v>C</v>
      </c>
      <c r="G59" s="1" t="str">
        <f>VLOOKUP($A59&amp;G$1,cts3s!$D$2:$E$601,2,0)</f>
        <v>C</v>
      </c>
      <c r="H59" s="1" t="str">
        <f>VLOOKUP($A59&amp;H$1,cts3s!$D$2:$E$601,2,0)</f>
        <v>C</v>
      </c>
      <c r="I59" s="1" t="str">
        <f>VLOOKUP($A59&amp;I$1,cts3s!$D$2:$E$601,2,0)</f>
        <v>C</v>
      </c>
      <c r="J59" s="1" t="str">
        <f>VLOOKUP($A59&amp;J$1,cts3s!$D$2:$E$601,2,0)</f>
        <v>B</v>
      </c>
    </row>
    <row r="60" ht="14.25" customHeight="1">
      <c r="A60" s="1">
        <v>2.0130552E7</v>
      </c>
      <c r="B60" s="1" t="s">
        <v>80</v>
      </c>
      <c r="C60" s="1" t="str">
        <f>VLOOKUP($A60&amp;C$1,cts3s!$D$2:$E$601,2,0)</f>
        <v>C</v>
      </c>
      <c r="D60" s="1" t="str">
        <f>VLOOKUP($A60&amp;D$1,cts3s!$D$2:$E$601,2,0)</f>
        <v>D</v>
      </c>
      <c r="E60" s="1" t="str">
        <f>VLOOKUP($A60&amp;E$1,cts3s!$D$2:$E$601,2,0)</f>
        <v>D</v>
      </c>
      <c r="F60" s="1" t="str">
        <f>VLOOKUP($A60&amp;F$1,cts3s!$D$2:$E$601,2,0)</f>
        <v>F</v>
      </c>
      <c r="G60" s="1" t="str">
        <f>VLOOKUP($A60&amp;G$1,cts3s!$D$2:$E$601,2,0)</f>
        <v>F</v>
      </c>
      <c r="H60" s="1" t="str">
        <f>VLOOKUP($A60&amp;H$1,cts3s!$D$2:$E$601,2,0)</f>
        <v>D</v>
      </c>
      <c r="I60" s="1" t="str">
        <f>VLOOKUP($A60&amp;I$1,cts3s!$D$2:$E$601,2,0)</f>
        <v>C</v>
      </c>
      <c r="J60" s="1" t="str">
        <f>VLOOKUP($A60&amp;J$1,cts3s!$D$2:$E$601,2,0)</f>
        <v>C</v>
      </c>
    </row>
    <row r="61" ht="14.25" customHeight="1">
      <c r="A61" s="1">
        <v>2.0130551E7</v>
      </c>
      <c r="B61" s="1" t="s">
        <v>81</v>
      </c>
      <c r="C61" s="1" t="str">
        <f>VLOOKUP($A61&amp;C$1,cts3s!$D$2:$E$601,2,0)</f>
        <v>C</v>
      </c>
      <c r="D61" s="1" t="str">
        <f>VLOOKUP($A61&amp;D$1,cts3s!$D$2:$E$601,2,0)</f>
        <v>E</v>
      </c>
      <c r="E61" s="1" t="str">
        <f>VLOOKUP($A61&amp;E$1,cts3s!$D$2:$E$601,2,0)</f>
        <v>E</v>
      </c>
      <c r="F61" s="1" t="str">
        <f>VLOOKUP($A61&amp;F$1,cts3s!$D$2:$E$601,2,0)</f>
        <v>F</v>
      </c>
      <c r="G61" s="1" t="str">
        <f>VLOOKUP($A61&amp;G$1,cts3s!$D$2:$E$601,2,0)</f>
        <v>F</v>
      </c>
      <c r="H61" s="1" t="str">
        <f>VLOOKUP($A61&amp;H$1,cts3s!$D$2:$E$601,2,0)</f>
        <v>D</v>
      </c>
      <c r="I61" s="1" t="str">
        <f>VLOOKUP($A61&amp;I$1,cts3s!$D$2:$E$601,2,0)</f>
        <v>E</v>
      </c>
      <c r="J61" s="1" t="str">
        <f>VLOOKUP($A61&amp;J$1,cts3s!$D$2:$E$601,2,0)</f>
        <v>D</v>
      </c>
    </row>
    <row r="62" ht="14.25" customHeight="1">
      <c r="A62" s="1">
        <v>2.013055E7</v>
      </c>
      <c r="B62" s="1" t="s">
        <v>82</v>
      </c>
      <c r="C62" s="1" t="str">
        <f>VLOOKUP($A62&amp;C$1,cts3s!$D$2:$E$601,2,0)</f>
        <v>B</v>
      </c>
      <c r="D62" s="1" t="str">
        <f>VLOOKUP($A62&amp;D$1,cts3s!$D$2:$E$601,2,0)</f>
        <v>C</v>
      </c>
      <c r="E62" s="1" t="str">
        <f>VLOOKUP($A62&amp;E$1,cts3s!$D$2:$E$601,2,0)</f>
        <v>B</v>
      </c>
      <c r="F62" s="1" t="str">
        <f>VLOOKUP($A62&amp;F$1,cts3s!$D$2:$E$601,2,0)</f>
        <v>C</v>
      </c>
      <c r="G62" s="1" t="str">
        <f>VLOOKUP($A62&amp;G$1,cts3s!$D$2:$E$601,2,0)</f>
        <v>B</v>
      </c>
      <c r="H62" s="1" t="str">
        <f>VLOOKUP($A62&amp;H$1,cts3s!$D$2:$E$601,2,0)</f>
        <v>B</v>
      </c>
      <c r="I62" s="1" t="str">
        <f>VLOOKUP($A62&amp;I$1,cts3s!$D$2:$E$601,2,0)</f>
        <v>C</v>
      </c>
      <c r="J62" s="1" t="str">
        <f>VLOOKUP($A62&amp;J$1,cts3s!$D$2:$E$601,2,0)</f>
        <v>A</v>
      </c>
    </row>
    <row r="63" ht="14.25" customHeight="1">
      <c r="A63" s="1">
        <v>2.0130549E7</v>
      </c>
      <c r="B63" s="1" t="s">
        <v>83</v>
      </c>
      <c r="C63" s="1" t="str">
        <f>VLOOKUP($A63&amp;C$1,cts3s!$D$2:$E$601,2,0)</f>
        <v>C</v>
      </c>
      <c r="D63" s="1" t="str">
        <f>VLOOKUP($A63&amp;D$1,cts3s!$D$2:$E$601,2,0)</f>
        <v>D</v>
      </c>
      <c r="E63" s="1" t="str">
        <f>VLOOKUP($A63&amp;E$1,cts3s!$D$2:$E$601,2,0)</f>
        <v>D</v>
      </c>
      <c r="F63" s="1" t="str">
        <f>VLOOKUP($A63&amp;F$1,cts3s!$D$2:$E$601,2,0)</f>
        <v>D</v>
      </c>
      <c r="G63" s="1" t="str">
        <f>VLOOKUP($A63&amp;G$1,cts3s!$D$2:$E$601,2,0)</f>
        <v>E</v>
      </c>
      <c r="H63" s="1" t="str">
        <f>VLOOKUP($A63&amp;H$1,cts3s!$D$2:$E$601,2,0)</f>
        <v>C</v>
      </c>
      <c r="I63" s="1" t="str">
        <f>VLOOKUP($A63&amp;I$1,cts3s!$D$2:$E$601,2,0)</f>
        <v>D</v>
      </c>
      <c r="J63" s="1" t="str">
        <f>VLOOKUP($A63&amp;J$1,cts3s!$D$2:$E$601,2,0)</f>
        <v>A</v>
      </c>
    </row>
    <row r="64" ht="14.25" customHeight="1">
      <c r="A64" s="1">
        <v>2.0130548E7</v>
      </c>
      <c r="B64" s="1" t="s">
        <v>84</v>
      </c>
      <c r="C64" s="1" t="str">
        <f>VLOOKUP($A64&amp;C$1,cts3s!$D$2:$E$601,2,0)</f>
        <v>D</v>
      </c>
      <c r="D64" s="1" t="str">
        <f>VLOOKUP($A64&amp;D$1,cts3s!$D$2:$E$601,2,0)</f>
        <v>F</v>
      </c>
      <c r="E64" s="1" t="str">
        <f>VLOOKUP($A64&amp;E$1,cts3s!$D$2:$E$601,2,0)</f>
        <v>D</v>
      </c>
      <c r="F64" s="1" t="str">
        <f>VLOOKUP($A64&amp;F$1,cts3s!$D$2:$E$601,2,0)</f>
        <v>F</v>
      </c>
      <c r="G64" s="1" t="str">
        <f>VLOOKUP($A64&amp;G$1,cts3s!$D$2:$E$601,2,0)</f>
        <v>F</v>
      </c>
      <c r="H64" s="1" t="str">
        <f>VLOOKUP($A64&amp;H$1,cts3s!$D$2:$E$601,2,0)</f>
        <v>E</v>
      </c>
      <c r="I64" s="1" t="str">
        <f>VLOOKUP($A64&amp;I$1,cts3s!$D$2:$E$601,2,0)</f>
        <v>E</v>
      </c>
      <c r="J64" s="1" t="str">
        <f>VLOOKUP($A64&amp;J$1,cts3s!$D$2:$E$601,2,0)</f>
        <v>C</v>
      </c>
    </row>
    <row r="65" ht="14.25" customHeight="1">
      <c r="A65" s="1">
        <v>2.0130546E7</v>
      </c>
      <c r="B65" s="1" t="s">
        <v>85</v>
      </c>
      <c r="C65" s="1" t="str">
        <f>VLOOKUP($A65&amp;C$1,cts3s!$D$2:$E$601,2,0)</f>
        <v>E</v>
      </c>
      <c r="D65" s="1" t="str">
        <f>VLOOKUP($A65&amp;D$1,cts3s!$D$2:$E$601,2,0)</f>
        <v>F</v>
      </c>
      <c r="E65" s="1" t="str">
        <f>VLOOKUP($A65&amp;E$1,cts3s!$D$2:$E$601,2,0)</f>
        <v>F</v>
      </c>
      <c r="F65" s="1" t="str">
        <f>VLOOKUP($A65&amp;F$1,cts3s!$D$2:$E$601,2,0)</f>
        <v>F</v>
      </c>
      <c r="G65" s="1" t="str">
        <f>VLOOKUP($A65&amp;G$1,cts3s!$D$2:$E$601,2,0)</f>
        <v>F</v>
      </c>
      <c r="H65" s="1" t="str">
        <f>VLOOKUP($A65&amp;H$1,cts3s!$D$2:$E$601,2,0)</f>
        <v>F</v>
      </c>
      <c r="I65" s="1" t="str">
        <f>VLOOKUP($A65&amp;I$1,cts3s!$D$2:$E$601,2,0)</f>
        <v>F</v>
      </c>
      <c r="J65" s="1" t="str">
        <f>VLOOKUP($A65&amp;J$1,cts3s!$D$2:$E$601,2,0)</f>
        <v>F</v>
      </c>
    </row>
    <row r="66" ht="14.25" customHeight="1">
      <c r="A66" s="1">
        <v>2.0130545E7</v>
      </c>
      <c r="B66" s="1" t="s">
        <v>86</v>
      </c>
      <c r="C66" s="1" t="str">
        <f>VLOOKUP($A66&amp;C$1,cts3s!$D$2:$E$601,2,0)</f>
        <v>C</v>
      </c>
      <c r="D66" s="1" t="str">
        <f>VLOOKUP($A66&amp;D$1,cts3s!$D$2:$E$601,2,0)</f>
        <v>F</v>
      </c>
      <c r="E66" s="1" t="str">
        <f>VLOOKUP($A66&amp;E$1,cts3s!$D$2:$E$601,2,0)</f>
        <v>E</v>
      </c>
      <c r="F66" s="1" t="str">
        <f>VLOOKUP($A66&amp;F$1,cts3s!$D$2:$E$601,2,0)</f>
        <v>E</v>
      </c>
      <c r="G66" s="1" t="str">
        <f>VLOOKUP($A66&amp;G$1,cts3s!$D$2:$E$601,2,0)</f>
        <v>F</v>
      </c>
      <c r="H66" s="1" t="str">
        <f>VLOOKUP($A66&amp;H$1,cts3s!$D$2:$E$601,2,0)</f>
        <v>C</v>
      </c>
      <c r="I66" s="1" t="str">
        <f>VLOOKUP($A66&amp;I$1,cts3s!$D$2:$E$601,2,0)</f>
        <v>D</v>
      </c>
      <c r="J66" s="1" t="str">
        <f>VLOOKUP($A66&amp;J$1,cts3s!$D$2:$E$601,2,0)</f>
        <v>C</v>
      </c>
    </row>
    <row r="67" ht="14.25" customHeight="1">
      <c r="A67" s="1">
        <v>2.0130544E7</v>
      </c>
      <c r="B67" s="1" t="s">
        <v>87</v>
      </c>
      <c r="C67" s="1" t="str">
        <f>VLOOKUP($A67&amp;C$1,cts3s!$D$2:$E$601,2,0)</f>
        <v>C</v>
      </c>
      <c r="D67" s="1" t="str">
        <f>VLOOKUP($A67&amp;D$1,cts3s!$D$2:$E$601,2,0)</f>
        <v>C</v>
      </c>
      <c r="E67" s="1" t="str">
        <f>VLOOKUP($A67&amp;E$1,cts3s!$D$2:$E$601,2,0)</f>
        <v>A</v>
      </c>
      <c r="F67" s="1" t="str">
        <f>VLOOKUP($A67&amp;F$1,cts3s!$D$2:$E$601,2,0)</f>
        <v>A</v>
      </c>
      <c r="G67" s="1" t="str">
        <f>VLOOKUP($A67&amp;G$1,cts3s!$D$2:$E$601,2,0)</f>
        <v>A</v>
      </c>
      <c r="H67" s="1" t="str">
        <f>VLOOKUP($A67&amp;H$1,cts3s!$D$2:$E$601,2,0)</f>
        <v>S</v>
      </c>
      <c r="I67" s="1" t="str">
        <f>VLOOKUP($A67&amp;I$1,cts3s!$D$2:$E$601,2,0)</f>
        <v>A</v>
      </c>
      <c r="J67" s="1" t="str">
        <f>VLOOKUP($A67&amp;J$1,cts3s!$D$2:$E$601,2,0)</f>
        <v>S</v>
      </c>
    </row>
    <row r="68" ht="14.25" customHeight="1">
      <c r="A68" s="1">
        <v>2.0130543E7</v>
      </c>
      <c r="B68" s="1" t="s">
        <v>88</v>
      </c>
      <c r="C68" s="1" t="str">
        <f>VLOOKUP($A68&amp;C$1,cts3s!$D$2:$E$601,2,0)</f>
        <v>C</v>
      </c>
      <c r="D68" s="1" t="str">
        <f>VLOOKUP($A68&amp;D$1,cts3s!$D$2:$E$601,2,0)</f>
        <v>C</v>
      </c>
      <c r="E68" s="1" t="str">
        <f>VLOOKUP($A68&amp;E$1,cts3s!$D$2:$E$601,2,0)</f>
        <v>B</v>
      </c>
      <c r="F68" s="1" t="str">
        <f>VLOOKUP($A68&amp;F$1,cts3s!$D$2:$E$601,2,0)</f>
        <v>B</v>
      </c>
      <c r="G68" s="1" t="str">
        <f>VLOOKUP($A68&amp;G$1,cts3s!$D$2:$E$601,2,0)</f>
        <v>A</v>
      </c>
      <c r="H68" s="1" t="str">
        <f>VLOOKUP($A68&amp;H$1,cts3s!$D$2:$E$601,2,0)</f>
        <v>C</v>
      </c>
      <c r="I68" s="1" t="str">
        <f>VLOOKUP($A68&amp;I$1,cts3s!$D$2:$E$601,2,0)</f>
        <v>A</v>
      </c>
      <c r="J68" s="1" t="str">
        <f>VLOOKUP($A68&amp;J$1,cts3s!$D$2:$E$601,2,0)</f>
        <v>A</v>
      </c>
    </row>
    <row r="69" ht="14.25" customHeight="1">
      <c r="A69" s="1">
        <v>2.0130542E7</v>
      </c>
      <c r="B69" s="1" t="s">
        <v>89</v>
      </c>
      <c r="C69" s="1" t="str">
        <f>VLOOKUP($A69&amp;C$1,cts3s!$D$2:$E$601,2,0)</f>
        <v>D</v>
      </c>
      <c r="D69" s="1" t="str">
        <f>VLOOKUP($A69&amp;D$1,cts3s!$D$2:$E$601,2,0)</f>
        <v>F</v>
      </c>
      <c r="E69" s="1" t="str">
        <f>VLOOKUP($A69&amp;E$1,cts3s!$D$2:$E$601,2,0)</f>
        <v>F</v>
      </c>
      <c r="F69" s="1" t="str">
        <f>VLOOKUP($A69&amp;F$1,cts3s!$D$2:$E$601,2,0)</f>
        <v>F</v>
      </c>
      <c r="G69" s="1" t="str">
        <f>VLOOKUP($A69&amp;G$1,cts3s!$D$2:$E$601,2,0)</f>
        <v>E</v>
      </c>
      <c r="H69" s="1" t="str">
        <f>VLOOKUP($A69&amp;H$1,cts3s!$D$2:$E$601,2,0)</f>
        <v>C</v>
      </c>
      <c r="I69" s="1" t="str">
        <f>VLOOKUP($A69&amp;I$1,cts3s!$D$2:$E$601,2,0)</f>
        <v>D</v>
      </c>
      <c r="J69" s="1" t="str">
        <f>VLOOKUP($A69&amp;J$1,cts3s!$D$2:$E$601,2,0)</f>
        <v>S</v>
      </c>
    </row>
    <row r="70" ht="14.25" customHeight="1">
      <c r="A70" s="1">
        <v>2.0130541E7</v>
      </c>
      <c r="B70" s="1" t="s">
        <v>90</v>
      </c>
      <c r="C70" s="1" t="str">
        <f>VLOOKUP($A70&amp;C$1,cts3s!$D$2:$E$601,2,0)</f>
        <v>D</v>
      </c>
      <c r="D70" s="1" t="str">
        <f>VLOOKUP($A70&amp;D$1,cts3s!$D$2:$E$601,2,0)</f>
        <v>F</v>
      </c>
      <c r="E70" s="1" t="str">
        <f>VLOOKUP($A70&amp;E$1,cts3s!$D$2:$E$601,2,0)</f>
        <v>F</v>
      </c>
      <c r="F70" s="1" t="str">
        <f>VLOOKUP($A70&amp;F$1,cts3s!$D$2:$E$601,2,0)</f>
        <v>F</v>
      </c>
      <c r="G70" s="1" t="str">
        <f>VLOOKUP($A70&amp;G$1,cts3s!$D$2:$E$601,2,0)</f>
        <v>E</v>
      </c>
      <c r="H70" s="1" t="str">
        <f>VLOOKUP($A70&amp;H$1,cts3s!$D$2:$E$601,2,0)</f>
        <v>A</v>
      </c>
      <c r="I70" s="1" t="str">
        <f>VLOOKUP($A70&amp;I$1,cts3s!$D$2:$E$601,2,0)</f>
        <v>D</v>
      </c>
      <c r="J70" s="1" t="str">
        <f>VLOOKUP($A70&amp;J$1,cts3s!$D$2:$E$601,2,0)</f>
        <v>C</v>
      </c>
    </row>
    <row r="71" ht="14.25" customHeight="1">
      <c r="A71" s="1">
        <v>2.013054E7</v>
      </c>
      <c r="B71" s="1" t="s">
        <v>91</v>
      </c>
      <c r="C71" s="1" t="str">
        <f>VLOOKUP($A71&amp;C$1,cts3s!$D$2:$E$601,2,0)</f>
        <v>D</v>
      </c>
      <c r="D71" s="1" t="str">
        <f>VLOOKUP($A71&amp;D$1,cts3s!$D$2:$E$601,2,0)</f>
        <v>D</v>
      </c>
      <c r="E71" s="1" t="str">
        <f>VLOOKUP($A71&amp;E$1,cts3s!$D$2:$E$601,2,0)</f>
        <v>D</v>
      </c>
      <c r="F71" s="1" t="str">
        <f>VLOOKUP($A71&amp;F$1,cts3s!$D$2:$E$601,2,0)</f>
        <v>D</v>
      </c>
      <c r="G71" s="1" t="str">
        <f>VLOOKUP($A71&amp;G$1,cts3s!$D$2:$E$601,2,0)</f>
        <v>D</v>
      </c>
      <c r="H71" s="1" t="str">
        <f>VLOOKUP($A71&amp;H$1,cts3s!$D$2:$E$601,2,0)</f>
        <v>C</v>
      </c>
      <c r="I71" s="1" t="str">
        <f>VLOOKUP($A71&amp;I$1,cts3s!$D$2:$E$601,2,0)</f>
        <v>D</v>
      </c>
      <c r="J71" s="1" t="str">
        <f>VLOOKUP($A71&amp;J$1,cts3s!$D$2:$E$601,2,0)</f>
        <v>A</v>
      </c>
    </row>
    <row r="72" ht="14.25" customHeight="1">
      <c r="A72" s="1">
        <v>2.0130539E7</v>
      </c>
      <c r="B72" s="1" t="s">
        <v>92</v>
      </c>
      <c r="C72" s="1" t="str">
        <f>VLOOKUP($A72&amp;C$1,cts3s!$D$2:$E$601,2,0)</f>
        <v>C</v>
      </c>
      <c r="D72" s="1" t="str">
        <f>VLOOKUP($A72&amp;D$1,cts3s!$D$2:$E$601,2,0)</f>
        <v>D</v>
      </c>
      <c r="E72" s="1" t="str">
        <f>VLOOKUP($A72&amp;E$1,cts3s!$D$2:$E$601,2,0)</f>
        <v>D</v>
      </c>
      <c r="F72" s="1" t="str">
        <f>VLOOKUP($A72&amp;F$1,cts3s!$D$2:$E$601,2,0)</f>
        <v>E</v>
      </c>
      <c r="G72" s="1" t="str">
        <f>VLOOKUP($A72&amp;G$1,cts3s!$D$2:$E$601,2,0)</f>
        <v>A</v>
      </c>
      <c r="H72" s="1" t="str">
        <f>VLOOKUP($A72&amp;H$1,cts3s!$D$2:$E$601,2,0)</f>
        <v>S</v>
      </c>
      <c r="I72" s="1" t="str">
        <f>VLOOKUP($A72&amp;I$1,cts3s!$D$2:$E$601,2,0)</f>
        <v>B</v>
      </c>
      <c r="J72" s="1" t="str">
        <f>VLOOKUP($A72&amp;J$1,cts3s!$D$2:$E$601,2,0)</f>
        <v>B</v>
      </c>
    </row>
    <row r="73" ht="14.25" customHeight="1">
      <c r="A73" s="1">
        <v>2.0130538E7</v>
      </c>
      <c r="B73" s="1" t="s">
        <v>93</v>
      </c>
      <c r="C73" s="1" t="str">
        <f>VLOOKUP($A73&amp;C$1,cts3s!$D$2:$E$601,2,0)</f>
        <v>D</v>
      </c>
      <c r="D73" s="1" t="str">
        <f>VLOOKUP($A73&amp;D$1,cts3s!$D$2:$E$601,2,0)</f>
        <v>F</v>
      </c>
      <c r="E73" s="1" t="str">
        <f>VLOOKUP($A73&amp;E$1,cts3s!$D$2:$E$601,2,0)</f>
        <v>E</v>
      </c>
      <c r="F73" s="1" t="str">
        <f>VLOOKUP($A73&amp;F$1,cts3s!$D$2:$E$601,2,0)</f>
        <v>D</v>
      </c>
      <c r="G73" s="1" t="str">
        <f>VLOOKUP($A73&amp;G$1,cts3s!$D$2:$E$601,2,0)</f>
        <v>F</v>
      </c>
      <c r="H73" s="1" t="str">
        <f>VLOOKUP($A73&amp;H$1,cts3s!$D$2:$E$601,2,0)</f>
        <v>D</v>
      </c>
      <c r="I73" s="1" t="str">
        <f>VLOOKUP($A73&amp;I$1,cts3s!$D$2:$E$601,2,0)</f>
        <v>E</v>
      </c>
      <c r="J73" s="1" t="str">
        <f>VLOOKUP($A73&amp;J$1,cts3s!$D$2:$E$601,2,0)</f>
        <v>C</v>
      </c>
    </row>
    <row r="74" ht="14.25" customHeight="1">
      <c r="A74" s="1">
        <v>2.0130536E7</v>
      </c>
      <c r="B74" s="1" t="s">
        <v>94</v>
      </c>
      <c r="C74" s="1" t="str">
        <f>VLOOKUP($A74&amp;C$1,cts3s!$D$2:$E$601,2,0)</f>
        <v>D</v>
      </c>
      <c r="D74" s="1" t="str">
        <f>VLOOKUP($A74&amp;D$1,cts3s!$D$2:$E$601,2,0)</f>
        <v>E</v>
      </c>
      <c r="E74" s="1" t="str">
        <f>VLOOKUP($A74&amp;E$1,cts3s!$D$2:$E$601,2,0)</f>
        <v>C</v>
      </c>
      <c r="F74" s="1" t="str">
        <f>VLOOKUP($A74&amp;F$1,cts3s!$D$2:$E$601,2,0)</f>
        <v>D</v>
      </c>
      <c r="G74" s="1" t="str">
        <f>VLOOKUP($A74&amp;G$1,cts3s!$D$2:$E$601,2,0)</f>
        <v>C</v>
      </c>
      <c r="H74" s="1" t="str">
        <f>VLOOKUP($A74&amp;H$1,cts3s!$D$2:$E$601,2,0)</f>
        <v>B</v>
      </c>
      <c r="I74" s="1" t="str">
        <f>VLOOKUP($A74&amp;I$1,cts3s!$D$2:$E$601,2,0)</f>
        <v>C</v>
      </c>
      <c r="J74" s="1" t="str">
        <f>VLOOKUP($A74&amp;J$1,cts3s!$D$2:$E$601,2,0)</f>
        <v>B</v>
      </c>
    </row>
    <row r="75" ht="14.25" customHeight="1">
      <c r="A75" s="1">
        <v>2.0130535E7</v>
      </c>
      <c r="B75" s="1" t="s">
        <v>95</v>
      </c>
      <c r="C75" s="1" t="str">
        <f>VLOOKUP($A75&amp;C$1,cts3s!$D$2:$E$601,2,0)</f>
        <v>C</v>
      </c>
      <c r="D75" s="1" t="str">
        <f>VLOOKUP($A75&amp;D$1,cts3s!$D$2:$E$601,2,0)</f>
        <v>E</v>
      </c>
      <c r="E75" s="1" t="str">
        <f>VLOOKUP($A75&amp;E$1,cts3s!$D$2:$E$601,2,0)</f>
        <v>C</v>
      </c>
      <c r="F75" s="1" t="str">
        <f>VLOOKUP($A75&amp;F$1,cts3s!$D$2:$E$601,2,0)</f>
        <v>E</v>
      </c>
      <c r="G75" s="1" t="str">
        <f>VLOOKUP($A75&amp;G$1,cts3s!$D$2:$E$601,2,0)</f>
        <v>D</v>
      </c>
      <c r="H75" s="1" t="str">
        <f>VLOOKUP($A75&amp;H$1,cts3s!$D$2:$E$601,2,0)</f>
        <v>B</v>
      </c>
      <c r="I75" s="1" t="str">
        <f>VLOOKUP($A75&amp;I$1,cts3s!$D$2:$E$601,2,0)</f>
        <v>E</v>
      </c>
      <c r="J75" s="1" t="str">
        <f>VLOOKUP($A75&amp;J$1,cts3s!$D$2:$E$601,2,0)</f>
        <v>B</v>
      </c>
    </row>
    <row r="76" ht="14.25" customHeight="1">
      <c r="A76" s="1">
        <v>1.9131914E7</v>
      </c>
      <c r="B76" s="1" t="s">
        <v>98</v>
      </c>
      <c r="C76" s="1" t="str">
        <f>VLOOKUP($A76&amp;C$1,cts3s!$D$2:$E$601,2,0)</f>
        <v>B</v>
      </c>
      <c r="D76" s="1" t="str">
        <f>VLOOKUP($A76&amp;D$1,cts3s!$D$2:$E$601,2,0)</f>
        <v>B</v>
      </c>
      <c r="E76" s="1" t="str">
        <f>VLOOKUP($A76&amp;E$1,cts3s!$D$2:$E$601,2,0)</f>
        <v>B</v>
      </c>
      <c r="F76" s="1" t="str">
        <f>VLOOKUP($A76&amp;F$1,cts3s!$D$2:$E$601,2,0)</f>
        <v>A</v>
      </c>
      <c r="G76" s="1" t="str">
        <f>VLOOKUP($A76&amp;G$1,cts3s!$D$2:$E$601,2,0)</f>
        <v>A</v>
      </c>
      <c r="H76" s="1" t="str">
        <f>VLOOKUP($A76&amp;H$1,cts3s!$D$2:$E$601,2,0)</f>
        <v>A</v>
      </c>
      <c r="I76" s="1" t="str">
        <f>VLOOKUP($A76&amp;I$1,cts3s!$D$2:$E$601,2,0)</f>
        <v>S</v>
      </c>
      <c r="J76" s="1" t="str">
        <f>VLOOKUP($A76&amp;J$1,cts3s!$D$2:$E$601,2,0)</f>
        <v>S</v>
      </c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0.14"/>
    <col customWidth="1" min="3" max="3" width="23.71"/>
    <col customWidth="1" min="4" max="4" width="9.57"/>
    <col customWidth="1" min="5" max="5" width="9.29"/>
    <col customWidth="1" min="6" max="7" width="9.57"/>
    <col customWidth="1" min="8" max="8" width="12.57"/>
    <col customWidth="1" min="9" max="9" width="10.71"/>
    <col customWidth="1" min="10" max="10" width="9.29"/>
    <col customWidth="1" min="11" max="11" width="10.71"/>
    <col customWidth="1" min="12" max="12" width="7.0"/>
    <col customWidth="1" min="13" max="13" width="5.86"/>
    <col customWidth="1" min="14" max="26" width="8.71"/>
  </cols>
  <sheetData>
    <row r="1" ht="14.25" customHeight="1">
      <c r="A1" s="4" t="s">
        <v>115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 ht="14.25" customHeight="1">
      <c r="A2" s="7" t="s">
        <v>116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ht="14.25" customHeight="1">
      <c r="A3" s="8" t="s">
        <v>117</v>
      </c>
      <c r="B3" s="9" t="s">
        <v>118</v>
      </c>
      <c r="C3" s="9" t="s">
        <v>119</v>
      </c>
      <c r="D3" s="10" t="s">
        <v>120</v>
      </c>
      <c r="E3" s="10" t="s">
        <v>121</v>
      </c>
      <c r="F3" s="10" t="s">
        <v>122</v>
      </c>
      <c r="G3" s="10" t="s">
        <v>123</v>
      </c>
      <c r="H3" s="10" t="s">
        <v>124</v>
      </c>
      <c r="I3" s="10" t="s">
        <v>125</v>
      </c>
      <c r="J3" s="10" t="s">
        <v>126</v>
      </c>
      <c r="K3" s="10" t="s">
        <v>127</v>
      </c>
      <c r="L3" s="11"/>
      <c r="M3" s="12"/>
      <c r="N3" s="12"/>
    </row>
    <row r="4" ht="14.25" customHeight="1">
      <c r="A4" s="13"/>
      <c r="B4" s="13"/>
      <c r="C4" s="13"/>
      <c r="D4" s="14">
        <v>3001.0</v>
      </c>
      <c r="E4" s="14">
        <v>3131.0</v>
      </c>
      <c r="F4" s="14">
        <v>3132.0</v>
      </c>
      <c r="G4" s="14">
        <v>3133.0</v>
      </c>
      <c r="H4" s="14">
        <v>3134.0</v>
      </c>
      <c r="I4" s="14">
        <v>3137.0</v>
      </c>
      <c r="J4" s="14">
        <v>3138.0</v>
      </c>
      <c r="K4" s="14">
        <v>3139.0</v>
      </c>
      <c r="L4" s="15" t="s">
        <v>128</v>
      </c>
      <c r="M4" s="16" t="s">
        <v>129</v>
      </c>
      <c r="N4" s="16" t="s">
        <v>130</v>
      </c>
    </row>
    <row r="5" ht="14.25" customHeight="1">
      <c r="A5" s="11">
        <v>1.0</v>
      </c>
      <c r="B5" s="12">
        <v>2.0130557E7</v>
      </c>
      <c r="C5" s="12" t="s">
        <v>75</v>
      </c>
      <c r="D5" s="17" t="s">
        <v>15</v>
      </c>
      <c r="E5" s="17" t="s">
        <v>15</v>
      </c>
      <c r="F5" s="17" t="s">
        <v>15</v>
      </c>
      <c r="G5" s="17" t="s">
        <v>15</v>
      </c>
      <c r="H5" s="17" t="s">
        <v>15</v>
      </c>
      <c r="I5" s="17" t="s">
        <v>15</v>
      </c>
      <c r="J5" s="17" t="s">
        <v>15</v>
      </c>
      <c r="K5" s="17" t="s">
        <v>15</v>
      </c>
      <c r="L5" s="11">
        <f t="shared" ref="L5:L79" si="1">COUNTIF(D5:K5,"F")</f>
        <v>0</v>
      </c>
      <c r="M5" s="18">
        <f>(VLOOKUP(D5,final!gp,10,FALSE)*D$81+VLOOKUP(E5,final!gp,10,FALSE)*E$81++VLOOKUP(F5,final!gp,10,FALSE)*F$81++VLOOKUP(G5,final!gp,10,FALSE)*G$81++VLOOKUP(H5,final!gp,10,FALSE)*H$81++VLOOKUP(I5,final!gp,10,FALSE)*I$81+VLOOKUP(J5,final!gp,10,FALSE)*J$81+VLOOKUP(K5,final!gp,10,FALSE)*K$81)/L$81</f>
        <v>10</v>
      </c>
      <c r="N5" s="18">
        <f t="shared" ref="N5:N79" si="2">M5*9.5</f>
        <v>95</v>
      </c>
    </row>
    <row r="6" ht="14.25" customHeight="1">
      <c r="A6" s="11">
        <v>2.0</v>
      </c>
      <c r="B6" s="12">
        <v>2.0130566E7</v>
      </c>
      <c r="C6" s="12" t="s">
        <v>65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15</v>
      </c>
      <c r="I6" s="17" t="s">
        <v>15</v>
      </c>
      <c r="J6" s="17" t="s">
        <v>6</v>
      </c>
      <c r="K6" s="17" t="s">
        <v>15</v>
      </c>
      <c r="L6" s="11">
        <f t="shared" si="1"/>
        <v>0</v>
      </c>
      <c r="M6" s="18">
        <f>(VLOOKUP(D6,final!gp,10,FALSE)*D$81+VLOOKUP(E6,final!gp,10,FALSE)*E$81++VLOOKUP(F6,final!gp,10,FALSE)*F$81++VLOOKUP(G6,final!gp,10,FALSE)*G$81++VLOOKUP(H6,final!gp,10,FALSE)*H$81++VLOOKUP(I6,final!gp,10,FALSE)*I$81+VLOOKUP(J6,final!gp,10,FALSE)*J$81+VLOOKUP(K6,final!gp,10,FALSE)*K$81)/L$81</f>
        <v>9.379310345</v>
      </c>
      <c r="N6" s="18">
        <f t="shared" si="2"/>
        <v>89.10344828</v>
      </c>
      <c r="P6" s="3"/>
      <c r="Q6" s="3"/>
      <c r="R6" s="3"/>
      <c r="S6" s="3"/>
    </row>
    <row r="7" ht="14.25" customHeight="1">
      <c r="A7" s="11">
        <v>3.0</v>
      </c>
      <c r="B7" s="12">
        <v>2.0133048E7</v>
      </c>
      <c r="C7" s="12" t="s">
        <v>1</v>
      </c>
      <c r="D7" s="17" t="s">
        <v>9</v>
      </c>
      <c r="E7" s="17" t="s">
        <v>6</v>
      </c>
      <c r="F7" s="17" t="s">
        <v>15</v>
      </c>
      <c r="G7" s="17" t="s">
        <v>15</v>
      </c>
      <c r="H7" s="17" t="s">
        <v>6</v>
      </c>
      <c r="I7" s="17" t="s">
        <v>6</v>
      </c>
      <c r="J7" s="17" t="s">
        <v>6</v>
      </c>
      <c r="K7" s="17" t="s">
        <v>6</v>
      </c>
      <c r="L7" s="11">
        <f t="shared" si="1"/>
        <v>0</v>
      </c>
      <c r="M7" s="18">
        <f>(VLOOKUP(D7,final!gp,10,FALSE)*D$81+VLOOKUP(E7,final!gp,10,FALSE)*E$81++VLOOKUP(F7,final!gp,10,FALSE)*F$81++VLOOKUP(G7,final!gp,10,FALSE)*G$81++VLOOKUP(H7,final!gp,10,FALSE)*H$81++VLOOKUP(I7,final!gp,10,FALSE)*I$81+VLOOKUP(J7,final!gp,10,FALSE)*J$81+VLOOKUP(K7,final!gp,10,FALSE)*K$81)/L$81</f>
        <v>9.172413793</v>
      </c>
      <c r="N7" s="18">
        <f t="shared" si="2"/>
        <v>87.13793103</v>
      </c>
    </row>
    <row r="8" ht="14.25" customHeight="1">
      <c r="A8" s="11">
        <v>4.0</v>
      </c>
      <c r="B8" s="12">
        <v>2.0130572E7</v>
      </c>
      <c r="C8" s="12" t="s">
        <v>59</v>
      </c>
      <c r="D8" s="17" t="s">
        <v>9</v>
      </c>
      <c r="E8" s="17" t="s">
        <v>9</v>
      </c>
      <c r="F8" s="17" t="s">
        <v>6</v>
      </c>
      <c r="G8" s="17" t="s">
        <v>6</v>
      </c>
      <c r="H8" s="17" t="s">
        <v>15</v>
      </c>
      <c r="I8" s="17" t="s">
        <v>15</v>
      </c>
      <c r="J8" s="17" t="s">
        <v>9</v>
      </c>
      <c r="K8" s="17" t="s">
        <v>6</v>
      </c>
      <c r="L8" s="11">
        <f t="shared" si="1"/>
        <v>0</v>
      </c>
      <c r="M8" s="18">
        <f>(VLOOKUP(D8,final!gp,10,FALSE)*D$81+VLOOKUP(E8,final!gp,10,FALSE)*E$81++VLOOKUP(F8,final!gp,10,FALSE)*F$81++VLOOKUP(G8,final!gp,10,FALSE)*G$81++VLOOKUP(H8,final!gp,10,FALSE)*H$81++VLOOKUP(I8,final!gp,10,FALSE)*I$81+VLOOKUP(J8,final!gp,10,FALSE)*J$81+VLOOKUP(K8,final!gp,10,FALSE)*K$81)/L$81</f>
        <v>8.931034483</v>
      </c>
      <c r="N8" s="18">
        <f t="shared" si="2"/>
        <v>84.84482759</v>
      </c>
    </row>
    <row r="9" ht="14.25" customHeight="1">
      <c r="A9" s="11">
        <v>5.0</v>
      </c>
      <c r="B9" s="12">
        <v>2.0130571E7</v>
      </c>
      <c r="C9" s="12" t="s">
        <v>60</v>
      </c>
      <c r="D9" s="17" t="s">
        <v>9</v>
      </c>
      <c r="E9" s="17" t="s">
        <v>6</v>
      </c>
      <c r="F9" s="17" t="s">
        <v>6</v>
      </c>
      <c r="G9" s="17" t="s">
        <v>6</v>
      </c>
      <c r="H9" s="17" t="s">
        <v>6</v>
      </c>
      <c r="I9" s="17" t="s">
        <v>6</v>
      </c>
      <c r="J9" s="17" t="s">
        <v>6</v>
      </c>
      <c r="K9" s="17" t="s">
        <v>6</v>
      </c>
      <c r="L9" s="11">
        <f t="shared" si="1"/>
        <v>0</v>
      </c>
      <c r="M9" s="18">
        <f>(VLOOKUP(D9,final!gp,10,FALSE)*D$81+VLOOKUP(E9,final!gp,10,FALSE)*E$81++VLOOKUP(F9,final!gp,10,FALSE)*F$81++VLOOKUP(G9,final!gp,10,FALSE)*G$81++VLOOKUP(H9,final!gp,10,FALSE)*H$81++VLOOKUP(I9,final!gp,10,FALSE)*I$81+VLOOKUP(J9,final!gp,10,FALSE)*J$81+VLOOKUP(K9,final!gp,10,FALSE)*K$81)/L$81</f>
        <v>8.896551724</v>
      </c>
      <c r="N9" s="18">
        <f t="shared" si="2"/>
        <v>84.51724138</v>
      </c>
    </row>
    <row r="10" ht="14.25" customHeight="1">
      <c r="A10" s="11">
        <v>6.0</v>
      </c>
      <c r="B10" s="12">
        <v>1.9131914E7</v>
      </c>
      <c r="C10" s="12" t="s">
        <v>98</v>
      </c>
      <c r="D10" s="17" t="s">
        <v>9</v>
      </c>
      <c r="E10" s="17" t="s">
        <v>9</v>
      </c>
      <c r="F10" s="17" t="s">
        <v>9</v>
      </c>
      <c r="G10" s="17" t="s">
        <v>6</v>
      </c>
      <c r="H10" s="17" t="s">
        <v>6</v>
      </c>
      <c r="I10" s="17" t="s">
        <v>6</v>
      </c>
      <c r="J10" s="17" t="s">
        <v>15</v>
      </c>
      <c r="K10" s="17" t="s">
        <v>15</v>
      </c>
      <c r="L10" s="11">
        <f t="shared" si="1"/>
        <v>0</v>
      </c>
      <c r="M10" s="18">
        <f>(VLOOKUP(D10,final!gp,10,FALSE)*D$81+VLOOKUP(E10,final!gp,10,FALSE)*E$81++VLOOKUP(F10,final!gp,10,FALSE)*F$81++VLOOKUP(G10,final!gp,10,FALSE)*G$81++VLOOKUP(H10,final!gp,10,FALSE)*H$81++VLOOKUP(I10,final!gp,10,FALSE)*I$81+VLOOKUP(J10,final!gp,10,FALSE)*J$81+VLOOKUP(K10,final!gp,10,FALSE)*K$81)/L$81</f>
        <v>8.827586207</v>
      </c>
      <c r="N10" s="18">
        <f t="shared" si="2"/>
        <v>83.86206897</v>
      </c>
    </row>
    <row r="11" ht="14.25" customHeight="1">
      <c r="A11" s="11">
        <v>7.0</v>
      </c>
      <c r="B11" s="12">
        <v>2.0130544E7</v>
      </c>
      <c r="C11" s="12" t="s">
        <v>87</v>
      </c>
      <c r="D11" s="17" t="s">
        <v>21</v>
      </c>
      <c r="E11" s="17" t="s">
        <v>21</v>
      </c>
      <c r="F11" s="17" t="s">
        <v>6</v>
      </c>
      <c r="G11" s="17" t="s">
        <v>6</v>
      </c>
      <c r="H11" s="17" t="s">
        <v>6</v>
      </c>
      <c r="I11" s="17" t="s">
        <v>15</v>
      </c>
      <c r="J11" s="17" t="s">
        <v>6</v>
      </c>
      <c r="K11" s="17" t="s">
        <v>15</v>
      </c>
      <c r="L11" s="11">
        <f t="shared" si="1"/>
        <v>0</v>
      </c>
      <c r="M11" s="18">
        <f>(VLOOKUP(D11,final!gp,10,FALSE)*D$81+VLOOKUP(E11,final!gp,10,FALSE)*E$81++VLOOKUP(F11,final!gp,10,FALSE)*F$81++VLOOKUP(G11,final!gp,10,FALSE)*G$81++VLOOKUP(H11,final!gp,10,FALSE)*H$81++VLOOKUP(I11,final!gp,10,FALSE)*I$81+VLOOKUP(J11,final!gp,10,FALSE)*J$81+VLOOKUP(K11,final!gp,10,FALSE)*K$81)/L$81</f>
        <v>8.724137931</v>
      </c>
      <c r="N11" s="18">
        <f t="shared" si="2"/>
        <v>82.87931034</v>
      </c>
    </row>
    <row r="12" ht="14.25" customHeight="1">
      <c r="A12" s="11">
        <v>8.0</v>
      </c>
      <c r="B12" s="12">
        <v>2.0130562E7</v>
      </c>
      <c r="C12" s="12" t="s">
        <v>69</v>
      </c>
      <c r="D12" s="17" t="s">
        <v>9</v>
      </c>
      <c r="E12" s="17" t="s">
        <v>6</v>
      </c>
      <c r="F12" s="17" t="s">
        <v>21</v>
      </c>
      <c r="G12" s="17" t="s">
        <v>6</v>
      </c>
      <c r="H12" s="17" t="s">
        <v>9</v>
      </c>
      <c r="I12" s="17" t="s">
        <v>15</v>
      </c>
      <c r="J12" s="17" t="s">
        <v>6</v>
      </c>
      <c r="K12" s="17" t="s">
        <v>9</v>
      </c>
      <c r="L12" s="11">
        <f t="shared" si="1"/>
        <v>0</v>
      </c>
      <c r="M12" s="18">
        <f>(VLOOKUP(D12,final!gp,10,FALSE)*D$81+VLOOKUP(E12,final!gp,10,FALSE)*E$81++VLOOKUP(F12,final!gp,10,FALSE)*F$81++VLOOKUP(G12,final!gp,10,FALSE)*G$81++VLOOKUP(H12,final!gp,10,FALSE)*H$81++VLOOKUP(I12,final!gp,10,FALSE)*I$81+VLOOKUP(J12,final!gp,10,FALSE)*J$81+VLOOKUP(K12,final!gp,10,FALSE)*K$81)/L$81</f>
        <v>8.448275862</v>
      </c>
      <c r="N12" s="18">
        <f t="shared" si="2"/>
        <v>80.25862069</v>
      </c>
    </row>
    <row r="13" ht="14.25" customHeight="1">
      <c r="A13" s="11">
        <v>9.0</v>
      </c>
      <c r="B13" s="12">
        <v>2.0130565E7</v>
      </c>
      <c r="C13" s="12" t="s">
        <v>66</v>
      </c>
      <c r="D13" s="17" t="s">
        <v>6</v>
      </c>
      <c r="E13" s="17" t="s">
        <v>9</v>
      </c>
      <c r="F13" s="17" t="s">
        <v>6</v>
      </c>
      <c r="G13" s="17" t="s">
        <v>6</v>
      </c>
      <c r="H13" s="17" t="s">
        <v>9</v>
      </c>
      <c r="I13" s="17" t="s">
        <v>21</v>
      </c>
      <c r="J13" s="17" t="s">
        <v>21</v>
      </c>
      <c r="K13" s="17" t="s">
        <v>6</v>
      </c>
      <c r="L13" s="11">
        <f t="shared" si="1"/>
        <v>0</v>
      </c>
      <c r="M13" s="18">
        <f>(VLOOKUP(D13,final!gp,10,FALSE)*D$81+VLOOKUP(E13,final!gp,10,FALSE)*E$81++VLOOKUP(F13,final!gp,10,FALSE)*F$81++VLOOKUP(G13,final!gp,10,FALSE)*G$81++VLOOKUP(H13,final!gp,10,FALSE)*H$81++VLOOKUP(I13,final!gp,10,FALSE)*I$81+VLOOKUP(J13,final!gp,10,FALSE)*J$81+VLOOKUP(K13,final!gp,10,FALSE)*K$81)/L$81</f>
        <v>8.275862069</v>
      </c>
      <c r="N13" s="18">
        <f t="shared" si="2"/>
        <v>78.62068966</v>
      </c>
    </row>
    <row r="14" ht="14.25" customHeight="1">
      <c r="A14" s="11">
        <v>10.0</v>
      </c>
      <c r="B14" s="12">
        <v>2.0130543E7</v>
      </c>
      <c r="C14" s="12" t="s">
        <v>88</v>
      </c>
      <c r="D14" s="17" t="s">
        <v>21</v>
      </c>
      <c r="E14" s="17" t="s">
        <v>21</v>
      </c>
      <c r="F14" s="17" t="s">
        <v>9</v>
      </c>
      <c r="G14" s="17" t="s">
        <v>9</v>
      </c>
      <c r="H14" s="17" t="s">
        <v>6</v>
      </c>
      <c r="I14" s="17" t="s">
        <v>21</v>
      </c>
      <c r="J14" s="17" t="s">
        <v>6</v>
      </c>
      <c r="K14" s="17" t="s">
        <v>6</v>
      </c>
      <c r="L14" s="11">
        <f t="shared" si="1"/>
        <v>0</v>
      </c>
      <c r="M14" s="18">
        <f>(VLOOKUP(D14,final!gp,10,FALSE)*D$81+VLOOKUP(E14,final!gp,10,FALSE)*E$81++VLOOKUP(F14,final!gp,10,FALSE)*F$81++VLOOKUP(G14,final!gp,10,FALSE)*G$81++VLOOKUP(H14,final!gp,10,FALSE)*H$81++VLOOKUP(I14,final!gp,10,FALSE)*I$81+VLOOKUP(J14,final!gp,10,FALSE)*J$81+VLOOKUP(K14,final!gp,10,FALSE)*K$81)/L$81</f>
        <v>8.034482759</v>
      </c>
      <c r="N14" s="18">
        <f t="shared" si="2"/>
        <v>76.32758621</v>
      </c>
    </row>
    <row r="15" ht="14.25" customHeight="1">
      <c r="A15" s="11">
        <v>11.0</v>
      </c>
      <c r="B15" s="12">
        <v>2.0130591E7</v>
      </c>
      <c r="C15" s="12" t="s">
        <v>40</v>
      </c>
      <c r="D15" s="17" t="s">
        <v>21</v>
      </c>
      <c r="E15" s="17" t="s">
        <v>21</v>
      </c>
      <c r="F15" s="17" t="s">
        <v>21</v>
      </c>
      <c r="G15" s="17" t="s">
        <v>19</v>
      </c>
      <c r="H15" s="17" t="s">
        <v>6</v>
      </c>
      <c r="I15" s="17" t="s">
        <v>6</v>
      </c>
      <c r="J15" s="17" t="s">
        <v>6</v>
      </c>
      <c r="K15" s="17" t="s">
        <v>6</v>
      </c>
      <c r="L15" s="11">
        <f t="shared" si="1"/>
        <v>0</v>
      </c>
      <c r="M15" s="18">
        <f>(VLOOKUP(D15,final!gp,10,FALSE)*D$81+VLOOKUP(E15,final!gp,10,FALSE)*E$81++VLOOKUP(F15,final!gp,10,FALSE)*F$81++VLOOKUP(G15,final!gp,10,FALSE)*G$81++VLOOKUP(H15,final!gp,10,FALSE)*H$81++VLOOKUP(I15,final!gp,10,FALSE)*I$81+VLOOKUP(J15,final!gp,10,FALSE)*J$81+VLOOKUP(K15,final!gp,10,FALSE)*K$81)/L$81</f>
        <v>7.827586207</v>
      </c>
      <c r="N15" s="18">
        <f t="shared" si="2"/>
        <v>74.36206897</v>
      </c>
    </row>
    <row r="16" ht="14.25" customHeight="1">
      <c r="A16" s="11">
        <v>12.0</v>
      </c>
      <c r="B16" s="12">
        <v>2.013055E7</v>
      </c>
      <c r="C16" s="12" t="s">
        <v>82</v>
      </c>
      <c r="D16" s="17" t="s">
        <v>9</v>
      </c>
      <c r="E16" s="17" t="s">
        <v>21</v>
      </c>
      <c r="F16" s="17" t="s">
        <v>9</v>
      </c>
      <c r="G16" s="17" t="s">
        <v>21</v>
      </c>
      <c r="H16" s="17" t="s">
        <v>9</v>
      </c>
      <c r="I16" s="17" t="s">
        <v>9</v>
      </c>
      <c r="J16" s="17" t="s">
        <v>21</v>
      </c>
      <c r="K16" s="17" t="s">
        <v>6</v>
      </c>
      <c r="L16" s="11">
        <f t="shared" si="1"/>
        <v>0</v>
      </c>
      <c r="M16" s="18">
        <f>(VLOOKUP(D16,final!gp,10,FALSE)*D$81+VLOOKUP(E16,final!gp,10,FALSE)*E$81++VLOOKUP(F16,final!gp,10,FALSE)*F$81++VLOOKUP(G16,final!gp,10,FALSE)*G$81++VLOOKUP(H16,final!gp,10,FALSE)*H$81++VLOOKUP(I16,final!gp,10,FALSE)*I$81+VLOOKUP(J16,final!gp,10,FALSE)*J$81+VLOOKUP(K16,final!gp,10,FALSE)*K$81)/L$81</f>
        <v>7.724137931</v>
      </c>
      <c r="N16" s="18">
        <f t="shared" si="2"/>
        <v>73.37931034</v>
      </c>
    </row>
    <row r="17" ht="14.25" customHeight="1">
      <c r="A17" s="11">
        <v>13.0</v>
      </c>
      <c r="B17" s="12">
        <v>2.0130554E7</v>
      </c>
      <c r="C17" s="12" t="s">
        <v>78</v>
      </c>
      <c r="D17" s="17" t="s">
        <v>9</v>
      </c>
      <c r="E17" s="17" t="s">
        <v>6</v>
      </c>
      <c r="F17" s="17" t="s">
        <v>9</v>
      </c>
      <c r="G17" s="17" t="s">
        <v>19</v>
      </c>
      <c r="H17" s="17" t="s">
        <v>21</v>
      </c>
      <c r="I17" s="17" t="s">
        <v>6</v>
      </c>
      <c r="J17" s="17" t="s">
        <v>21</v>
      </c>
      <c r="K17" s="17" t="s">
        <v>9</v>
      </c>
      <c r="L17" s="11">
        <f t="shared" si="1"/>
        <v>0</v>
      </c>
      <c r="M17" s="18">
        <f>(VLOOKUP(D17,final!gp,10,FALSE)*D$81+VLOOKUP(E17,final!gp,10,FALSE)*E$81++VLOOKUP(F17,final!gp,10,FALSE)*F$81++VLOOKUP(G17,final!gp,10,FALSE)*G$81++VLOOKUP(H17,final!gp,10,FALSE)*H$81++VLOOKUP(I17,final!gp,10,FALSE)*I$81+VLOOKUP(J17,final!gp,10,FALSE)*J$81+VLOOKUP(K17,final!gp,10,FALSE)*K$81)/L$81</f>
        <v>7.689655172</v>
      </c>
      <c r="N17" s="18">
        <f t="shared" si="2"/>
        <v>73.05172414</v>
      </c>
    </row>
    <row r="18" ht="14.25" customHeight="1">
      <c r="A18" s="11">
        <v>14.0</v>
      </c>
      <c r="B18" s="12">
        <v>2.0130592E7</v>
      </c>
      <c r="C18" s="12" t="s">
        <v>39</v>
      </c>
      <c r="D18" s="17" t="s">
        <v>19</v>
      </c>
      <c r="E18" s="17" t="s">
        <v>18</v>
      </c>
      <c r="F18" s="17" t="s">
        <v>21</v>
      </c>
      <c r="G18" s="17" t="s">
        <v>9</v>
      </c>
      <c r="H18" s="17" t="s">
        <v>9</v>
      </c>
      <c r="I18" s="17" t="s">
        <v>6</v>
      </c>
      <c r="J18" s="17" t="s">
        <v>6</v>
      </c>
      <c r="K18" s="17" t="s">
        <v>15</v>
      </c>
      <c r="L18" s="11">
        <f t="shared" si="1"/>
        <v>0</v>
      </c>
      <c r="M18" s="18">
        <f>(VLOOKUP(D18,final!gp,10,FALSE)*D$81+VLOOKUP(E18,final!gp,10,FALSE)*E$81++VLOOKUP(F18,final!gp,10,FALSE)*F$81++VLOOKUP(G18,final!gp,10,FALSE)*G$81++VLOOKUP(H18,final!gp,10,FALSE)*H$81++VLOOKUP(I18,final!gp,10,FALSE)*I$81+VLOOKUP(J18,final!gp,10,FALSE)*J$81+VLOOKUP(K18,final!gp,10,FALSE)*K$81)/L$81</f>
        <v>7.655172414</v>
      </c>
      <c r="N18" s="18">
        <f t="shared" si="2"/>
        <v>72.72413793</v>
      </c>
    </row>
    <row r="19" ht="14.25" customHeight="1">
      <c r="A19" s="11">
        <v>15.0</v>
      </c>
      <c r="B19" s="12">
        <v>2.0133044E7</v>
      </c>
      <c r="C19" s="12" t="s">
        <v>24</v>
      </c>
      <c r="D19" s="17" t="s">
        <v>21</v>
      </c>
      <c r="E19" s="17" t="s">
        <v>19</v>
      </c>
      <c r="F19" s="17" t="s">
        <v>9</v>
      </c>
      <c r="G19" s="17" t="s">
        <v>6</v>
      </c>
      <c r="H19" s="17" t="s">
        <v>19</v>
      </c>
      <c r="I19" s="17" t="s">
        <v>9</v>
      </c>
      <c r="J19" s="17" t="s">
        <v>6</v>
      </c>
      <c r="K19" s="17" t="s">
        <v>6</v>
      </c>
      <c r="L19" s="11">
        <f t="shared" si="1"/>
        <v>0</v>
      </c>
      <c r="M19" s="18">
        <f>(VLOOKUP(D19,final!gp,10,FALSE)*D$81+VLOOKUP(E19,final!gp,10,FALSE)*E$81++VLOOKUP(F19,final!gp,10,FALSE)*F$81++VLOOKUP(G19,final!gp,10,FALSE)*G$81++VLOOKUP(H19,final!gp,10,FALSE)*H$81++VLOOKUP(I19,final!gp,10,FALSE)*I$81+VLOOKUP(J19,final!gp,10,FALSE)*J$81+VLOOKUP(K19,final!gp,10,FALSE)*K$81)/L$81</f>
        <v>7.620689655</v>
      </c>
      <c r="N19" s="18">
        <f t="shared" si="2"/>
        <v>72.39655172</v>
      </c>
    </row>
    <row r="20" ht="14.25" customHeight="1">
      <c r="A20" s="11">
        <v>16.0</v>
      </c>
      <c r="B20" s="12">
        <v>2.0130593E7</v>
      </c>
      <c r="C20" s="12" t="s">
        <v>38</v>
      </c>
      <c r="D20" s="17" t="s">
        <v>21</v>
      </c>
      <c r="E20" s="17" t="s">
        <v>19</v>
      </c>
      <c r="F20" s="17" t="s">
        <v>9</v>
      </c>
      <c r="G20" s="17" t="s">
        <v>21</v>
      </c>
      <c r="H20" s="17" t="s">
        <v>9</v>
      </c>
      <c r="I20" s="17" t="s">
        <v>6</v>
      </c>
      <c r="J20" s="17" t="s">
        <v>6</v>
      </c>
      <c r="K20" s="17" t="s">
        <v>21</v>
      </c>
      <c r="L20" s="11">
        <f t="shared" si="1"/>
        <v>0</v>
      </c>
      <c r="M20" s="18">
        <f>(VLOOKUP(D20,final!gp,10,FALSE)*D$81+VLOOKUP(E20,final!gp,10,FALSE)*E$81++VLOOKUP(F20,final!gp,10,FALSE)*F$81++VLOOKUP(G20,final!gp,10,FALSE)*G$81++VLOOKUP(H20,final!gp,10,FALSE)*H$81++VLOOKUP(I20,final!gp,10,FALSE)*I$81+VLOOKUP(J20,final!gp,10,FALSE)*J$81+VLOOKUP(K20,final!gp,10,FALSE)*K$81)/L$81</f>
        <v>7.586206897</v>
      </c>
      <c r="N20" s="18">
        <f t="shared" si="2"/>
        <v>72.06896552</v>
      </c>
    </row>
    <row r="21" ht="14.25" customHeight="1">
      <c r="A21" s="11">
        <v>17.0</v>
      </c>
      <c r="B21" s="12">
        <v>2.0130568E7</v>
      </c>
      <c r="C21" s="12" t="s">
        <v>63</v>
      </c>
      <c r="D21" s="17" t="s">
        <v>6</v>
      </c>
      <c r="E21" s="17" t="s">
        <v>21</v>
      </c>
      <c r="F21" s="17" t="s">
        <v>9</v>
      </c>
      <c r="G21" s="17" t="s">
        <v>21</v>
      </c>
      <c r="H21" s="17" t="s">
        <v>21</v>
      </c>
      <c r="I21" s="17" t="s">
        <v>9</v>
      </c>
      <c r="J21" s="17" t="s">
        <v>21</v>
      </c>
      <c r="K21" s="17" t="s">
        <v>9</v>
      </c>
      <c r="L21" s="11">
        <f t="shared" si="1"/>
        <v>0</v>
      </c>
      <c r="M21" s="18">
        <f>(VLOOKUP(D21,final!gp,10,FALSE)*D$81+VLOOKUP(E21,final!gp,10,FALSE)*E$81++VLOOKUP(F21,final!gp,10,FALSE)*F$81++VLOOKUP(G21,final!gp,10,FALSE)*G$81++VLOOKUP(H21,final!gp,10,FALSE)*H$81++VLOOKUP(I21,final!gp,10,FALSE)*I$81+VLOOKUP(J21,final!gp,10,FALSE)*J$81+VLOOKUP(K21,final!gp,10,FALSE)*K$81)/L$81</f>
        <v>7.551724138</v>
      </c>
      <c r="N21" s="18">
        <f t="shared" si="2"/>
        <v>71.74137931</v>
      </c>
    </row>
    <row r="22" ht="14.25" customHeight="1">
      <c r="A22" s="11">
        <v>18.0</v>
      </c>
      <c r="B22" s="12">
        <v>2.0130588E7</v>
      </c>
      <c r="C22" s="12" t="s">
        <v>43</v>
      </c>
      <c r="D22" s="17" t="s">
        <v>9</v>
      </c>
      <c r="E22" s="17" t="s">
        <v>21</v>
      </c>
      <c r="F22" s="17" t="s">
        <v>9</v>
      </c>
      <c r="G22" s="17" t="s">
        <v>21</v>
      </c>
      <c r="H22" s="17" t="s">
        <v>21</v>
      </c>
      <c r="I22" s="17" t="s">
        <v>19</v>
      </c>
      <c r="J22" s="17" t="s">
        <v>9</v>
      </c>
      <c r="K22" s="17" t="s">
        <v>9</v>
      </c>
      <c r="L22" s="11">
        <f t="shared" si="1"/>
        <v>0</v>
      </c>
      <c r="M22" s="18">
        <f>(VLOOKUP(D22,final!gp,10,FALSE)*D$81+VLOOKUP(E22,final!gp,10,FALSE)*E$81++VLOOKUP(F22,final!gp,10,FALSE)*F$81++VLOOKUP(G22,final!gp,10,FALSE)*G$81++VLOOKUP(H22,final!gp,10,FALSE)*H$81++VLOOKUP(I22,final!gp,10,FALSE)*I$81+VLOOKUP(J22,final!gp,10,FALSE)*J$81+VLOOKUP(K22,final!gp,10,FALSE)*K$81)/L$81</f>
        <v>7.344827586</v>
      </c>
      <c r="N22" s="18">
        <f t="shared" si="2"/>
        <v>69.77586207</v>
      </c>
    </row>
    <row r="23" ht="14.25" customHeight="1">
      <c r="A23" s="11">
        <v>19.0</v>
      </c>
      <c r="B23" s="12">
        <v>2.0130539E7</v>
      </c>
      <c r="C23" s="12" t="s">
        <v>92</v>
      </c>
      <c r="D23" s="17" t="s">
        <v>21</v>
      </c>
      <c r="E23" s="17" t="s">
        <v>19</v>
      </c>
      <c r="F23" s="17" t="s">
        <v>19</v>
      </c>
      <c r="G23" s="17" t="s">
        <v>18</v>
      </c>
      <c r="H23" s="17" t="s">
        <v>6</v>
      </c>
      <c r="I23" s="17" t="s">
        <v>15</v>
      </c>
      <c r="J23" s="17" t="s">
        <v>9</v>
      </c>
      <c r="K23" s="17" t="s">
        <v>9</v>
      </c>
      <c r="L23" s="11">
        <f t="shared" si="1"/>
        <v>0</v>
      </c>
      <c r="M23" s="18">
        <f>(VLOOKUP(D23,final!gp,10,FALSE)*D$81+VLOOKUP(E23,final!gp,10,FALSE)*E$81++VLOOKUP(F23,final!gp,10,FALSE)*F$81++VLOOKUP(G23,final!gp,10,FALSE)*G$81++VLOOKUP(H23,final!gp,10,FALSE)*H$81++VLOOKUP(I23,final!gp,10,FALSE)*I$81+VLOOKUP(J23,final!gp,10,FALSE)*J$81+VLOOKUP(K23,final!gp,10,FALSE)*K$81)/L$81</f>
        <v>7.310344828</v>
      </c>
      <c r="N23" s="18">
        <f t="shared" si="2"/>
        <v>69.44827586</v>
      </c>
    </row>
    <row r="24" ht="14.25" customHeight="1">
      <c r="A24" s="11">
        <v>20.0</v>
      </c>
      <c r="B24" s="12">
        <v>2.0130555E7</v>
      </c>
      <c r="C24" s="12" t="s">
        <v>77</v>
      </c>
      <c r="D24" s="17" t="s">
        <v>21</v>
      </c>
      <c r="E24" s="17" t="s">
        <v>21</v>
      </c>
      <c r="F24" s="17" t="s">
        <v>19</v>
      </c>
      <c r="G24" s="17" t="s">
        <v>21</v>
      </c>
      <c r="H24" s="17" t="s">
        <v>9</v>
      </c>
      <c r="I24" s="17" t="s">
        <v>21</v>
      </c>
      <c r="J24" s="17" t="s">
        <v>21</v>
      </c>
      <c r="K24" s="17" t="s">
        <v>9</v>
      </c>
      <c r="L24" s="11">
        <f t="shared" si="1"/>
        <v>0</v>
      </c>
      <c r="M24" s="18">
        <f>(VLOOKUP(D24,final!gp,10,FALSE)*D$81+VLOOKUP(E24,final!gp,10,FALSE)*E$81++VLOOKUP(F24,final!gp,10,FALSE)*F$81++VLOOKUP(G24,final!gp,10,FALSE)*G$81++VLOOKUP(H24,final!gp,10,FALSE)*H$81++VLOOKUP(I24,final!gp,10,FALSE)*I$81+VLOOKUP(J24,final!gp,10,FALSE)*J$81+VLOOKUP(K24,final!gp,10,FALSE)*K$81)/L$81</f>
        <v>7.137931034</v>
      </c>
      <c r="N24" s="18">
        <f t="shared" si="2"/>
        <v>67.81034483</v>
      </c>
    </row>
    <row r="25" ht="14.25" customHeight="1">
      <c r="A25" s="11">
        <v>21.0</v>
      </c>
      <c r="B25" s="12">
        <v>2.0130594E7</v>
      </c>
      <c r="C25" s="12" t="s">
        <v>37</v>
      </c>
      <c r="D25" s="17" t="s">
        <v>9</v>
      </c>
      <c r="E25" s="17" t="s">
        <v>19</v>
      </c>
      <c r="F25" s="17" t="s">
        <v>21</v>
      </c>
      <c r="G25" s="17" t="s">
        <v>21</v>
      </c>
      <c r="H25" s="17" t="s">
        <v>21</v>
      </c>
      <c r="I25" s="17" t="s">
        <v>21</v>
      </c>
      <c r="J25" s="17" t="s">
        <v>9</v>
      </c>
      <c r="K25" s="17" t="s">
        <v>21</v>
      </c>
      <c r="L25" s="11">
        <f t="shared" si="1"/>
        <v>0</v>
      </c>
      <c r="M25" s="18">
        <f>(VLOOKUP(D25,final!gp,10,FALSE)*D$81+VLOOKUP(E25,final!gp,10,FALSE)*E$81++VLOOKUP(F25,final!gp,10,FALSE)*F$81++VLOOKUP(G25,final!gp,10,FALSE)*G$81++VLOOKUP(H25,final!gp,10,FALSE)*H$81++VLOOKUP(I25,final!gp,10,FALSE)*I$81+VLOOKUP(J25,final!gp,10,FALSE)*J$81+VLOOKUP(K25,final!gp,10,FALSE)*K$81)/L$81</f>
        <v>7.068965517</v>
      </c>
      <c r="N25" s="18">
        <f t="shared" si="2"/>
        <v>67.15517241</v>
      </c>
    </row>
    <row r="26" ht="14.25" customHeight="1">
      <c r="A26" s="11">
        <v>22.0</v>
      </c>
      <c r="B26" s="12">
        <v>2.0130553E7</v>
      </c>
      <c r="C26" s="12" t="s">
        <v>79</v>
      </c>
      <c r="D26" s="17" t="s">
        <v>9</v>
      </c>
      <c r="E26" s="17" t="s">
        <v>19</v>
      </c>
      <c r="F26" s="17" t="s">
        <v>21</v>
      </c>
      <c r="G26" s="17" t="s">
        <v>21</v>
      </c>
      <c r="H26" s="17" t="s">
        <v>21</v>
      </c>
      <c r="I26" s="17" t="s">
        <v>21</v>
      </c>
      <c r="J26" s="17" t="s">
        <v>21</v>
      </c>
      <c r="K26" s="17" t="s">
        <v>9</v>
      </c>
      <c r="L26" s="11">
        <f t="shared" si="1"/>
        <v>0</v>
      </c>
      <c r="M26" s="18">
        <f>(VLOOKUP(D26,final!gp,10,FALSE)*D$81+VLOOKUP(E26,final!gp,10,FALSE)*E$81++VLOOKUP(F26,final!gp,10,FALSE)*F$81++VLOOKUP(G26,final!gp,10,FALSE)*G$81++VLOOKUP(H26,final!gp,10,FALSE)*H$81++VLOOKUP(I26,final!gp,10,FALSE)*I$81+VLOOKUP(J26,final!gp,10,FALSE)*J$81+VLOOKUP(K26,final!gp,10,FALSE)*K$81)/L$81</f>
        <v>7.068965517</v>
      </c>
      <c r="N26" s="18">
        <f t="shared" si="2"/>
        <v>67.15517241</v>
      </c>
    </row>
    <row r="27" ht="14.25" customHeight="1">
      <c r="A27" s="11">
        <v>23.0</v>
      </c>
      <c r="B27" s="12">
        <v>2.0133046E7</v>
      </c>
      <c r="C27" s="12" t="s">
        <v>22</v>
      </c>
      <c r="D27" s="17" t="s">
        <v>19</v>
      </c>
      <c r="E27" s="17" t="s">
        <v>21</v>
      </c>
      <c r="F27" s="17" t="s">
        <v>9</v>
      </c>
      <c r="G27" s="17" t="s">
        <v>21</v>
      </c>
      <c r="H27" s="17" t="s">
        <v>18</v>
      </c>
      <c r="I27" s="17" t="s">
        <v>21</v>
      </c>
      <c r="J27" s="17" t="s">
        <v>6</v>
      </c>
      <c r="K27" s="17" t="s">
        <v>21</v>
      </c>
      <c r="L27" s="11">
        <f t="shared" si="1"/>
        <v>0</v>
      </c>
      <c r="M27" s="18">
        <f>(VLOOKUP(D27,final!gp,10,FALSE)*D$81+VLOOKUP(E27,final!gp,10,FALSE)*E$81++VLOOKUP(F27,final!gp,10,FALSE)*F$81++VLOOKUP(G27,final!gp,10,FALSE)*G$81++VLOOKUP(H27,final!gp,10,FALSE)*H$81++VLOOKUP(I27,final!gp,10,FALSE)*I$81+VLOOKUP(J27,final!gp,10,FALSE)*J$81+VLOOKUP(K27,final!gp,10,FALSE)*K$81)/L$81</f>
        <v>6.896551724</v>
      </c>
      <c r="N27" s="18">
        <f t="shared" si="2"/>
        <v>65.51724138</v>
      </c>
    </row>
    <row r="28" ht="14.25" customHeight="1">
      <c r="A28" s="11">
        <v>24.0</v>
      </c>
      <c r="B28" s="12">
        <v>2.0130569E7</v>
      </c>
      <c r="C28" s="12" t="s">
        <v>62</v>
      </c>
      <c r="D28" s="17" t="s">
        <v>9</v>
      </c>
      <c r="E28" s="17" t="s">
        <v>19</v>
      </c>
      <c r="F28" s="17" t="s">
        <v>19</v>
      </c>
      <c r="G28" s="17" t="s">
        <v>18</v>
      </c>
      <c r="H28" s="17" t="s">
        <v>21</v>
      </c>
      <c r="I28" s="17" t="s">
        <v>9</v>
      </c>
      <c r="J28" s="17" t="s">
        <v>9</v>
      </c>
      <c r="K28" s="17" t="s">
        <v>9</v>
      </c>
      <c r="L28" s="11">
        <f t="shared" si="1"/>
        <v>0</v>
      </c>
      <c r="M28" s="18">
        <f>(VLOOKUP(D28,final!gp,10,FALSE)*D$81+VLOOKUP(E28,final!gp,10,FALSE)*E$81++VLOOKUP(F28,final!gp,10,FALSE)*F$81++VLOOKUP(G28,final!gp,10,FALSE)*G$81++VLOOKUP(H28,final!gp,10,FALSE)*H$81++VLOOKUP(I28,final!gp,10,FALSE)*I$81+VLOOKUP(J28,final!gp,10,FALSE)*J$81+VLOOKUP(K28,final!gp,10,FALSE)*K$81)/L$81</f>
        <v>6.862068966</v>
      </c>
      <c r="N28" s="18">
        <f t="shared" si="2"/>
        <v>65.18965517</v>
      </c>
    </row>
    <row r="29" ht="14.25" customHeight="1">
      <c r="A29" s="11">
        <v>25.0</v>
      </c>
      <c r="B29" s="12">
        <v>2.0130559E7</v>
      </c>
      <c r="C29" s="12" t="s">
        <v>73</v>
      </c>
      <c r="D29" s="17" t="s">
        <v>9</v>
      </c>
      <c r="E29" s="17" t="s">
        <v>9</v>
      </c>
      <c r="F29" s="17" t="s">
        <v>19</v>
      </c>
      <c r="G29" s="17" t="s">
        <v>18</v>
      </c>
      <c r="H29" s="17" t="s">
        <v>21</v>
      </c>
      <c r="I29" s="17" t="s">
        <v>21</v>
      </c>
      <c r="J29" s="17" t="s">
        <v>19</v>
      </c>
      <c r="K29" s="17" t="s">
        <v>9</v>
      </c>
      <c r="L29" s="11">
        <f t="shared" si="1"/>
        <v>0</v>
      </c>
      <c r="M29" s="18">
        <f>(VLOOKUP(D29,final!gp,10,FALSE)*D$81+VLOOKUP(E29,final!gp,10,FALSE)*E$81++VLOOKUP(F29,final!gp,10,FALSE)*F$81++VLOOKUP(G29,final!gp,10,FALSE)*G$81++VLOOKUP(H29,final!gp,10,FALSE)*H$81++VLOOKUP(I29,final!gp,10,FALSE)*I$81+VLOOKUP(J29,final!gp,10,FALSE)*J$81+VLOOKUP(K29,final!gp,10,FALSE)*K$81)/L$81</f>
        <v>6.827586207</v>
      </c>
      <c r="N29" s="18">
        <f t="shared" si="2"/>
        <v>64.86206897</v>
      </c>
    </row>
    <row r="30" ht="14.25" customHeight="1">
      <c r="A30" s="11">
        <v>26.0</v>
      </c>
      <c r="B30" s="12">
        <v>2.013058E7</v>
      </c>
      <c r="C30" s="12" t="s">
        <v>51</v>
      </c>
      <c r="D30" s="17" t="s">
        <v>21</v>
      </c>
      <c r="E30" s="17" t="s">
        <v>19</v>
      </c>
      <c r="F30" s="17" t="s">
        <v>19</v>
      </c>
      <c r="G30" s="17" t="s">
        <v>19</v>
      </c>
      <c r="H30" s="17" t="s">
        <v>21</v>
      </c>
      <c r="I30" s="17" t="s">
        <v>21</v>
      </c>
      <c r="J30" s="17" t="s">
        <v>9</v>
      </c>
      <c r="K30" s="17" t="s">
        <v>9</v>
      </c>
      <c r="L30" s="11">
        <f t="shared" si="1"/>
        <v>0</v>
      </c>
      <c r="M30" s="18">
        <f>(VLOOKUP(D30,final!gp,10,FALSE)*D$81+VLOOKUP(E30,final!gp,10,FALSE)*E$81++VLOOKUP(F30,final!gp,10,FALSE)*F$81++VLOOKUP(G30,final!gp,10,FALSE)*G$81++VLOOKUP(H30,final!gp,10,FALSE)*H$81++VLOOKUP(I30,final!gp,10,FALSE)*I$81+VLOOKUP(J30,final!gp,10,FALSE)*J$81+VLOOKUP(K30,final!gp,10,FALSE)*K$81)/L$81</f>
        <v>6.793103448</v>
      </c>
      <c r="N30" s="18">
        <f t="shared" si="2"/>
        <v>64.53448276</v>
      </c>
    </row>
    <row r="31" ht="14.25" customHeight="1">
      <c r="A31" s="11">
        <v>27.0</v>
      </c>
      <c r="B31" s="12">
        <v>2.0130558E7</v>
      </c>
      <c r="C31" s="12" t="s">
        <v>74</v>
      </c>
      <c r="D31" s="17" t="s">
        <v>21</v>
      </c>
      <c r="E31" s="17" t="s">
        <v>19</v>
      </c>
      <c r="F31" s="17" t="s">
        <v>21</v>
      </c>
      <c r="G31" s="17" t="s">
        <v>21</v>
      </c>
      <c r="H31" s="17" t="s">
        <v>19</v>
      </c>
      <c r="I31" s="17" t="s">
        <v>9</v>
      </c>
      <c r="J31" s="17" t="s">
        <v>21</v>
      </c>
      <c r="K31" s="17" t="s">
        <v>21</v>
      </c>
      <c r="L31" s="11">
        <f t="shared" si="1"/>
        <v>0</v>
      </c>
      <c r="M31" s="18">
        <f>(VLOOKUP(D31,final!gp,10,FALSE)*D$81+VLOOKUP(E31,final!gp,10,FALSE)*E$81++VLOOKUP(F31,final!gp,10,FALSE)*F$81++VLOOKUP(G31,final!gp,10,FALSE)*G$81++VLOOKUP(H31,final!gp,10,FALSE)*H$81++VLOOKUP(I31,final!gp,10,FALSE)*I$81+VLOOKUP(J31,final!gp,10,FALSE)*J$81+VLOOKUP(K31,final!gp,10,FALSE)*K$81)/L$81</f>
        <v>6.793103448</v>
      </c>
      <c r="N31" s="18">
        <f t="shared" si="2"/>
        <v>64.53448276</v>
      </c>
    </row>
    <row r="32" ht="14.25" customHeight="1">
      <c r="A32" s="11">
        <v>28.0</v>
      </c>
      <c r="B32" s="12">
        <v>2.0130536E7</v>
      </c>
      <c r="C32" s="12" t="s">
        <v>94</v>
      </c>
      <c r="D32" s="17" t="s">
        <v>19</v>
      </c>
      <c r="E32" s="17" t="s">
        <v>18</v>
      </c>
      <c r="F32" s="17" t="s">
        <v>21</v>
      </c>
      <c r="G32" s="17" t="s">
        <v>19</v>
      </c>
      <c r="H32" s="17" t="s">
        <v>21</v>
      </c>
      <c r="I32" s="17" t="s">
        <v>9</v>
      </c>
      <c r="J32" s="17" t="s">
        <v>21</v>
      </c>
      <c r="K32" s="17" t="s">
        <v>9</v>
      </c>
      <c r="L32" s="11">
        <f t="shared" si="1"/>
        <v>0</v>
      </c>
      <c r="M32" s="18">
        <f>(VLOOKUP(D32,final!gp,10,FALSE)*D$81+VLOOKUP(E32,final!gp,10,FALSE)*E$81++VLOOKUP(F32,final!gp,10,FALSE)*F$81++VLOOKUP(G32,final!gp,10,FALSE)*G$81++VLOOKUP(H32,final!gp,10,FALSE)*H$81++VLOOKUP(I32,final!gp,10,FALSE)*I$81+VLOOKUP(J32,final!gp,10,FALSE)*J$81+VLOOKUP(K32,final!gp,10,FALSE)*K$81)/L$81</f>
        <v>6.689655172</v>
      </c>
      <c r="N32" s="18">
        <f t="shared" si="2"/>
        <v>63.55172414</v>
      </c>
    </row>
    <row r="33" ht="14.25" customHeight="1">
      <c r="A33" s="11">
        <v>29.0</v>
      </c>
      <c r="B33" s="12">
        <v>2.0130564E7</v>
      </c>
      <c r="C33" s="12" t="s">
        <v>67</v>
      </c>
      <c r="D33" s="17" t="s">
        <v>21</v>
      </c>
      <c r="E33" s="17" t="s">
        <v>19</v>
      </c>
      <c r="F33" s="17" t="s">
        <v>19</v>
      </c>
      <c r="G33" s="17" t="s">
        <v>19</v>
      </c>
      <c r="H33" s="17" t="s">
        <v>19</v>
      </c>
      <c r="I33" s="17" t="s">
        <v>9</v>
      </c>
      <c r="J33" s="17" t="s">
        <v>21</v>
      </c>
      <c r="K33" s="17" t="s">
        <v>9</v>
      </c>
      <c r="L33" s="11">
        <f t="shared" si="1"/>
        <v>0</v>
      </c>
      <c r="M33" s="18">
        <f>(VLOOKUP(D33,final!gp,10,FALSE)*D$81+VLOOKUP(E33,final!gp,10,FALSE)*E$81++VLOOKUP(F33,final!gp,10,FALSE)*F$81++VLOOKUP(G33,final!gp,10,FALSE)*G$81++VLOOKUP(H33,final!gp,10,FALSE)*H$81++VLOOKUP(I33,final!gp,10,FALSE)*I$81+VLOOKUP(J33,final!gp,10,FALSE)*J$81+VLOOKUP(K33,final!gp,10,FALSE)*K$81)/L$81</f>
        <v>6.620689655</v>
      </c>
      <c r="N33" s="18">
        <f t="shared" si="2"/>
        <v>62.89655172</v>
      </c>
    </row>
    <row r="34" ht="14.25" customHeight="1">
      <c r="A34" s="11">
        <v>30.0</v>
      </c>
      <c r="B34" s="12">
        <v>2.0130575E7</v>
      </c>
      <c r="C34" s="12" t="s">
        <v>56</v>
      </c>
      <c r="D34" s="17" t="s">
        <v>19</v>
      </c>
      <c r="E34" s="17" t="s">
        <v>18</v>
      </c>
      <c r="F34" s="17" t="s">
        <v>19</v>
      </c>
      <c r="G34" s="17" t="s">
        <v>19</v>
      </c>
      <c r="H34" s="17" t="s">
        <v>21</v>
      </c>
      <c r="I34" s="17" t="s">
        <v>9</v>
      </c>
      <c r="J34" s="17" t="s">
        <v>21</v>
      </c>
      <c r="K34" s="17" t="s">
        <v>9</v>
      </c>
      <c r="L34" s="11">
        <f t="shared" si="1"/>
        <v>0</v>
      </c>
      <c r="M34" s="18">
        <f>(VLOOKUP(D34,final!gp,10,FALSE)*D$81+VLOOKUP(E34,final!gp,10,FALSE)*E$81++VLOOKUP(F34,final!gp,10,FALSE)*F$81++VLOOKUP(G34,final!gp,10,FALSE)*G$81++VLOOKUP(H34,final!gp,10,FALSE)*H$81++VLOOKUP(I34,final!gp,10,FALSE)*I$81+VLOOKUP(J34,final!gp,10,FALSE)*J$81+VLOOKUP(K34,final!gp,10,FALSE)*K$81)/L$81</f>
        <v>6.551724138</v>
      </c>
      <c r="N34" s="18">
        <f t="shared" si="2"/>
        <v>62.24137931</v>
      </c>
    </row>
    <row r="35" ht="14.25" customHeight="1">
      <c r="A35" s="11">
        <v>31.0</v>
      </c>
      <c r="B35" s="12">
        <v>2.013057E7</v>
      </c>
      <c r="C35" s="12" t="s">
        <v>61</v>
      </c>
      <c r="D35" s="17" t="s">
        <v>21</v>
      </c>
      <c r="E35" s="17" t="s">
        <v>19</v>
      </c>
      <c r="F35" s="17" t="s">
        <v>21</v>
      </c>
      <c r="G35" s="17" t="s">
        <v>19</v>
      </c>
      <c r="H35" s="17" t="s">
        <v>18</v>
      </c>
      <c r="I35" s="17" t="s">
        <v>21</v>
      </c>
      <c r="J35" s="17" t="s">
        <v>21</v>
      </c>
      <c r="K35" s="17" t="s">
        <v>9</v>
      </c>
      <c r="L35" s="11">
        <f t="shared" si="1"/>
        <v>0</v>
      </c>
      <c r="M35" s="18">
        <f>(VLOOKUP(D35,final!gp,10,FALSE)*D$81+VLOOKUP(E35,final!gp,10,FALSE)*E$81++VLOOKUP(F35,final!gp,10,FALSE)*F$81++VLOOKUP(G35,final!gp,10,FALSE)*G$81++VLOOKUP(H35,final!gp,10,FALSE)*H$81++VLOOKUP(I35,final!gp,10,FALSE)*I$81+VLOOKUP(J35,final!gp,10,FALSE)*J$81+VLOOKUP(K35,final!gp,10,FALSE)*K$81)/L$81</f>
        <v>6.482758621</v>
      </c>
      <c r="N35" s="18">
        <f t="shared" si="2"/>
        <v>61.5862069</v>
      </c>
    </row>
    <row r="36" ht="14.25" customHeight="1">
      <c r="A36" s="11">
        <v>32.0</v>
      </c>
      <c r="B36" s="12">
        <v>2.013054E7</v>
      </c>
      <c r="C36" s="12" t="s">
        <v>91</v>
      </c>
      <c r="D36" s="17" t="s">
        <v>19</v>
      </c>
      <c r="E36" s="17" t="s">
        <v>19</v>
      </c>
      <c r="F36" s="17" t="s">
        <v>19</v>
      </c>
      <c r="G36" s="17" t="s">
        <v>19</v>
      </c>
      <c r="H36" s="17" t="s">
        <v>19</v>
      </c>
      <c r="I36" s="17" t="s">
        <v>21</v>
      </c>
      <c r="J36" s="17" t="s">
        <v>19</v>
      </c>
      <c r="K36" s="17" t="s">
        <v>6</v>
      </c>
      <c r="L36" s="11">
        <f t="shared" si="1"/>
        <v>0</v>
      </c>
      <c r="M36" s="18">
        <f>(VLOOKUP(D36,final!gp,10,FALSE)*D$81+VLOOKUP(E36,final!gp,10,FALSE)*E$81++VLOOKUP(F36,final!gp,10,FALSE)*F$81++VLOOKUP(G36,final!gp,10,FALSE)*G$81++VLOOKUP(H36,final!gp,10,FALSE)*H$81++VLOOKUP(I36,final!gp,10,FALSE)*I$81+VLOOKUP(J36,final!gp,10,FALSE)*J$81+VLOOKUP(K36,final!gp,10,FALSE)*K$81)/L$81</f>
        <v>6.413793103</v>
      </c>
      <c r="N36" s="18">
        <f t="shared" si="2"/>
        <v>60.93103448</v>
      </c>
    </row>
    <row r="37" ht="14.25" customHeight="1">
      <c r="A37" s="11">
        <v>33.0</v>
      </c>
      <c r="B37" s="12">
        <v>2.0133045E7</v>
      </c>
      <c r="C37" s="12" t="s">
        <v>23</v>
      </c>
      <c r="D37" s="17" t="s">
        <v>21</v>
      </c>
      <c r="E37" s="17" t="s">
        <v>19</v>
      </c>
      <c r="F37" s="17" t="s">
        <v>21</v>
      </c>
      <c r="G37" s="17" t="s">
        <v>19</v>
      </c>
      <c r="H37" s="17" t="s">
        <v>18</v>
      </c>
      <c r="I37" s="17" t="s">
        <v>19</v>
      </c>
      <c r="J37" s="17" t="s">
        <v>21</v>
      </c>
      <c r="K37" s="17" t="s">
        <v>9</v>
      </c>
      <c r="L37" s="11">
        <f t="shared" si="1"/>
        <v>0</v>
      </c>
      <c r="M37" s="18">
        <f>(VLOOKUP(D37,final!gp,10,FALSE)*D$81+VLOOKUP(E37,final!gp,10,FALSE)*E$81++VLOOKUP(F37,final!gp,10,FALSE)*F$81++VLOOKUP(G37,final!gp,10,FALSE)*G$81++VLOOKUP(H37,final!gp,10,FALSE)*H$81++VLOOKUP(I37,final!gp,10,FALSE)*I$81+VLOOKUP(J37,final!gp,10,FALSE)*J$81+VLOOKUP(K37,final!gp,10,FALSE)*K$81)/L$81</f>
        <v>6.379310345</v>
      </c>
      <c r="N37" s="18">
        <f t="shared" si="2"/>
        <v>60.60344828</v>
      </c>
    </row>
    <row r="38" ht="14.25" customHeight="1">
      <c r="A38" s="11">
        <v>34.0</v>
      </c>
      <c r="B38" s="12">
        <v>2.0130549E7</v>
      </c>
      <c r="C38" s="12" t="s">
        <v>83</v>
      </c>
      <c r="D38" s="17" t="s">
        <v>21</v>
      </c>
      <c r="E38" s="17" t="s">
        <v>19</v>
      </c>
      <c r="F38" s="17" t="s">
        <v>19</v>
      </c>
      <c r="G38" s="17" t="s">
        <v>19</v>
      </c>
      <c r="H38" s="17" t="s">
        <v>18</v>
      </c>
      <c r="I38" s="17" t="s">
        <v>21</v>
      </c>
      <c r="J38" s="17" t="s">
        <v>19</v>
      </c>
      <c r="K38" s="17" t="s">
        <v>6</v>
      </c>
      <c r="L38" s="11">
        <f t="shared" si="1"/>
        <v>0</v>
      </c>
      <c r="M38" s="18">
        <f>(VLOOKUP(D38,final!gp,10,FALSE)*D$81+VLOOKUP(E38,final!gp,10,FALSE)*E$81++VLOOKUP(F38,final!gp,10,FALSE)*F$81++VLOOKUP(G38,final!gp,10,FALSE)*G$81++VLOOKUP(H38,final!gp,10,FALSE)*H$81++VLOOKUP(I38,final!gp,10,FALSE)*I$81+VLOOKUP(J38,final!gp,10,FALSE)*J$81+VLOOKUP(K38,final!gp,10,FALSE)*K$81)/L$81</f>
        <v>6.344827586</v>
      </c>
      <c r="N38" s="18">
        <f t="shared" si="2"/>
        <v>60.27586207</v>
      </c>
    </row>
    <row r="39" ht="14.25" customHeight="1">
      <c r="A39" s="11">
        <v>35.0</v>
      </c>
      <c r="B39" s="12">
        <v>2.0130596E7</v>
      </c>
      <c r="C39" s="12" t="s">
        <v>34</v>
      </c>
      <c r="D39" s="17" t="s">
        <v>21</v>
      </c>
      <c r="E39" s="17" t="s">
        <v>19</v>
      </c>
      <c r="F39" s="17" t="s">
        <v>18</v>
      </c>
      <c r="G39" s="17" t="s">
        <v>19</v>
      </c>
      <c r="H39" s="17" t="s">
        <v>18</v>
      </c>
      <c r="I39" s="17" t="s">
        <v>9</v>
      </c>
      <c r="J39" s="17" t="s">
        <v>21</v>
      </c>
      <c r="K39" s="17" t="s">
        <v>9</v>
      </c>
      <c r="L39" s="11">
        <f t="shared" si="1"/>
        <v>0</v>
      </c>
      <c r="M39" s="18">
        <f>(VLOOKUP(D39,final!gp,10,FALSE)*D$81+VLOOKUP(E39,final!gp,10,FALSE)*E$81++VLOOKUP(F39,final!gp,10,FALSE)*F$81++VLOOKUP(G39,final!gp,10,FALSE)*G$81++VLOOKUP(H39,final!gp,10,FALSE)*H$81++VLOOKUP(I39,final!gp,10,FALSE)*I$81+VLOOKUP(J39,final!gp,10,FALSE)*J$81+VLOOKUP(K39,final!gp,10,FALSE)*K$81)/L$81</f>
        <v>6.310344828</v>
      </c>
      <c r="N39" s="18">
        <f t="shared" si="2"/>
        <v>59.94827586</v>
      </c>
    </row>
    <row r="40" ht="14.25" customHeight="1">
      <c r="A40" s="11">
        <v>36.0</v>
      </c>
      <c r="B40" s="12">
        <v>2.0130535E7</v>
      </c>
      <c r="C40" s="12" t="s">
        <v>95</v>
      </c>
      <c r="D40" s="17" t="s">
        <v>21</v>
      </c>
      <c r="E40" s="17" t="s">
        <v>18</v>
      </c>
      <c r="F40" s="17" t="s">
        <v>21</v>
      </c>
      <c r="G40" s="17" t="s">
        <v>18</v>
      </c>
      <c r="H40" s="17" t="s">
        <v>19</v>
      </c>
      <c r="I40" s="17" t="s">
        <v>9</v>
      </c>
      <c r="J40" s="17" t="s">
        <v>18</v>
      </c>
      <c r="K40" s="17" t="s">
        <v>9</v>
      </c>
      <c r="L40" s="11">
        <f t="shared" si="1"/>
        <v>0</v>
      </c>
      <c r="M40" s="18">
        <f>(VLOOKUP(D40,final!gp,10,FALSE)*D$81+VLOOKUP(E40,final!gp,10,FALSE)*E$81++VLOOKUP(F40,final!gp,10,FALSE)*F$81++VLOOKUP(G40,final!gp,10,FALSE)*G$81++VLOOKUP(H40,final!gp,10,FALSE)*H$81++VLOOKUP(I40,final!gp,10,FALSE)*I$81+VLOOKUP(J40,final!gp,10,FALSE)*J$81+VLOOKUP(K40,final!gp,10,FALSE)*K$81)/L$81</f>
        <v>6.275862069</v>
      </c>
      <c r="N40" s="18">
        <f t="shared" si="2"/>
        <v>59.62068966</v>
      </c>
    </row>
    <row r="41" ht="14.25" customHeight="1">
      <c r="A41" s="11">
        <v>37.0</v>
      </c>
      <c r="B41" s="12">
        <v>2.0132419E7</v>
      </c>
      <c r="C41" s="12" t="s">
        <v>26</v>
      </c>
      <c r="D41" s="17" t="s">
        <v>9</v>
      </c>
      <c r="E41" s="17" t="s">
        <v>18</v>
      </c>
      <c r="F41" s="17" t="s">
        <v>21</v>
      </c>
      <c r="G41" s="17" t="s">
        <v>18</v>
      </c>
      <c r="H41" s="17" t="s">
        <v>18</v>
      </c>
      <c r="I41" s="17" t="s">
        <v>21</v>
      </c>
      <c r="J41" s="17" t="s">
        <v>21</v>
      </c>
      <c r="K41" s="17" t="s">
        <v>21</v>
      </c>
      <c r="L41" s="11">
        <f t="shared" si="1"/>
        <v>0</v>
      </c>
      <c r="M41" s="18">
        <f>(VLOOKUP(D41,final!gp,10,FALSE)*D$81+VLOOKUP(E41,final!gp,10,FALSE)*E$81++VLOOKUP(F41,final!gp,10,FALSE)*F$81++VLOOKUP(G41,final!gp,10,FALSE)*G$81++VLOOKUP(H41,final!gp,10,FALSE)*H$81++VLOOKUP(I41,final!gp,10,FALSE)*I$81+VLOOKUP(J41,final!gp,10,FALSE)*J$81+VLOOKUP(K41,final!gp,10,FALSE)*K$81)/L$81</f>
        <v>6.206896552</v>
      </c>
      <c r="N41" s="18">
        <f t="shared" si="2"/>
        <v>58.96551724</v>
      </c>
    </row>
    <row r="42" ht="14.25" customHeight="1">
      <c r="A42" s="11">
        <v>38.0</v>
      </c>
      <c r="B42" s="12">
        <v>2.0130579E7</v>
      </c>
      <c r="C42" s="12" t="s">
        <v>52</v>
      </c>
      <c r="D42" s="17" t="s">
        <v>21</v>
      </c>
      <c r="E42" s="17" t="s">
        <v>18</v>
      </c>
      <c r="F42" s="17" t="s">
        <v>19</v>
      </c>
      <c r="G42" s="17" t="s">
        <v>18</v>
      </c>
      <c r="H42" s="17" t="s">
        <v>19</v>
      </c>
      <c r="I42" s="17" t="s">
        <v>21</v>
      </c>
      <c r="J42" s="17" t="s">
        <v>9</v>
      </c>
      <c r="K42" s="17" t="s">
        <v>19</v>
      </c>
      <c r="L42" s="11">
        <f t="shared" si="1"/>
        <v>0</v>
      </c>
      <c r="M42" s="18">
        <f>(VLOOKUP(D42,final!gp,10,FALSE)*D$81+VLOOKUP(E42,final!gp,10,FALSE)*E$81++VLOOKUP(F42,final!gp,10,FALSE)*F$81++VLOOKUP(G42,final!gp,10,FALSE)*G$81++VLOOKUP(H42,final!gp,10,FALSE)*H$81++VLOOKUP(I42,final!gp,10,FALSE)*I$81+VLOOKUP(J42,final!gp,10,FALSE)*J$81+VLOOKUP(K42,final!gp,10,FALSE)*K$81)/L$81</f>
        <v>6.137931034</v>
      </c>
      <c r="N42" s="18">
        <f t="shared" si="2"/>
        <v>58.31034483</v>
      </c>
    </row>
    <row r="43" ht="14.25" customHeight="1">
      <c r="A43" s="11">
        <v>39.0</v>
      </c>
      <c r="B43" s="12">
        <v>2.0130556E7</v>
      </c>
      <c r="C43" s="12" t="s">
        <v>76</v>
      </c>
      <c r="D43" s="17" t="s">
        <v>21</v>
      </c>
      <c r="E43" s="17" t="s">
        <v>19</v>
      </c>
      <c r="F43" s="17" t="s">
        <v>18</v>
      </c>
      <c r="G43" s="17" t="s">
        <v>18</v>
      </c>
      <c r="H43" s="17" t="s">
        <v>19</v>
      </c>
      <c r="I43" s="17" t="s">
        <v>21</v>
      </c>
      <c r="J43" s="17" t="s">
        <v>19</v>
      </c>
      <c r="K43" s="17" t="s">
        <v>9</v>
      </c>
      <c r="L43" s="11">
        <f t="shared" si="1"/>
        <v>0</v>
      </c>
      <c r="M43" s="18">
        <f>(VLOOKUP(D43,final!gp,10,FALSE)*D$81+VLOOKUP(E43,final!gp,10,FALSE)*E$81++VLOOKUP(F43,final!gp,10,FALSE)*F$81++VLOOKUP(G43,final!gp,10,FALSE)*G$81++VLOOKUP(H43,final!gp,10,FALSE)*H$81++VLOOKUP(I43,final!gp,10,FALSE)*I$81+VLOOKUP(J43,final!gp,10,FALSE)*J$81+VLOOKUP(K43,final!gp,10,FALSE)*K$81)/L$81</f>
        <v>6.137931034</v>
      </c>
      <c r="N43" s="18">
        <f t="shared" si="2"/>
        <v>58.31034483</v>
      </c>
    </row>
    <row r="44" ht="14.25" customHeight="1">
      <c r="A44" s="11">
        <v>40.0</v>
      </c>
      <c r="B44" s="12">
        <v>2.0130573E7</v>
      </c>
      <c r="C44" s="12" t="s">
        <v>58</v>
      </c>
      <c r="D44" s="17" t="s">
        <v>9</v>
      </c>
      <c r="E44" s="17" t="s">
        <v>19</v>
      </c>
      <c r="F44" s="17" t="s">
        <v>21</v>
      </c>
      <c r="G44" s="17" t="s">
        <v>18</v>
      </c>
      <c r="H44" s="17" t="s">
        <v>19</v>
      </c>
      <c r="I44" s="17" t="s">
        <v>19</v>
      </c>
      <c r="J44" s="17" t="s">
        <v>18</v>
      </c>
      <c r="K44" s="17" t="s">
        <v>19</v>
      </c>
      <c r="L44" s="11">
        <f t="shared" si="1"/>
        <v>0</v>
      </c>
      <c r="M44" s="18">
        <f>(VLOOKUP(D44,final!gp,10,FALSE)*D$81+VLOOKUP(E44,final!gp,10,FALSE)*E$81++VLOOKUP(F44,final!gp,10,FALSE)*F$81++VLOOKUP(G44,final!gp,10,FALSE)*G$81++VLOOKUP(H44,final!gp,10,FALSE)*H$81++VLOOKUP(I44,final!gp,10,FALSE)*I$81+VLOOKUP(J44,final!gp,10,FALSE)*J$81+VLOOKUP(K44,final!gp,10,FALSE)*K$81)/L$81</f>
        <v>6.103448276</v>
      </c>
      <c r="N44" s="18">
        <f t="shared" si="2"/>
        <v>57.98275862</v>
      </c>
    </row>
    <row r="45" ht="14.25" customHeight="1">
      <c r="A45" s="11">
        <v>41.0</v>
      </c>
      <c r="B45" s="12">
        <v>2.0130578E7</v>
      </c>
      <c r="C45" s="12" t="s">
        <v>53</v>
      </c>
      <c r="D45" s="17" t="s">
        <v>9</v>
      </c>
      <c r="E45" s="17" t="s">
        <v>18</v>
      </c>
      <c r="F45" s="17" t="s">
        <v>21</v>
      </c>
      <c r="G45" s="17" t="s">
        <v>20</v>
      </c>
      <c r="H45" s="17" t="s">
        <v>19</v>
      </c>
      <c r="I45" s="17" t="s">
        <v>9</v>
      </c>
      <c r="J45" s="17" t="s">
        <v>21</v>
      </c>
      <c r="K45" s="17" t="s">
        <v>9</v>
      </c>
      <c r="L45" s="11">
        <f t="shared" si="1"/>
        <v>1</v>
      </c>
      <c r="M45" s="18">
        <f>(VLOOKUP(D45,final!gp,10,FALSE)*D$81+VLOOKUP(E45,final!gp,10,FALSE)*E$81++VLOOKUP(F45,final!gp,10,FALSE)*F$81++VLOOKUP(G45,final!gp,10,FALSE)*G$81++VLOOKUP(H45,final!gp,10,FALSE)*H$81++VLOOKUP(I45,final!gp,10,FALSE)*I$81+VLOOKUP(J45,final!gp,10,FALSE)*J$81+VLOOKUP(K45,final!gp,10,FALSE)*K$81)/L$81</f>
        <v>5.896551724</v>
      </c>
      <c r="N45" s="18">
        <f t="shared" si="2"/>
        <v>56.01724138</v>
      </c>
    </row>
    <row r="46" ht="14.25" customHeight="1">
      <c r="A46" s="11">
        <v>42.0</v>
      </c>
      <c r="B46" s="12">
        <v>2.0130581E7</v>
      </c>
      <c r="C46" s="12" t="s">
        <v>50</v>
      </c>
      <c r="D46" s="17" t="s">
        <v>21</v>
      </c>
      <c r="E46" s="17" t="s">
        <v>18</v>
      </c>
      <c r="F46" s="17" t="s">
        <v>19</v>
      </c>
      <c r="G46" s="17" t="s">
        <v>18</v>
      </c>
      <c r="H46" s="17" t="s">
        <v>18</v>
      </c>
      <c r="I46" s="17" t="s">
        <v>19</v>
      </c>
      <c r="J46" s="17" t="s">
        <v>21</v>
      </c>
      <c r="K46" s="17" t="s">
        <v>21</v>
      </c>
      <c r="L46" s="11">
        <f t="shared" si="1"/>
        <v>0</v>
      </c>
      <c r="M46" s="18">
        <f>(VLOOKUP(D46,final!gp,10,FALSE)*D$81+VLOOKUP(E46,final!gp,10,FALSE)*E$81++VLOOKUP(F46,final!gp,10,FALSE)*F$81++VLOOKUP(G46,final!gp,10,FALSE)*G$81++VLOOKUP(H46,final!gp,10,FALSE)*H$81++VLOOKUP(I46,final!gp,10,FALSE)*I$81+VLOOKUP(J46,final!gp,10,FALSE)*J$81+VLOOKUP(K46,final!gp,10,FALSE)*K$81)/L$81</f>
        <v>5.862068966</v>
      </c>
      <c r="N46" s="18">
        <f t="shared" si="2"/>
        <v>55.68965517</v>
      </c>
    </row>
    <row r="47" ht="14.25" customHeight="1">
      <c r="A47" s="11">
        <v>43.0</v>
      </c>
      <c r="B47" s="12">
        <v>2.0130586E7</v>
      </c>
      <c r="C47" s="12" t="s">
        <v>45</v>
      </c>
      <c r="D47" s="17" t="s">
        <v>19</v>
      </c>
      <c r="E47" s="17" t="s">
        <v>18</v>
      </c>
      <c r="F47" s="17" t="s">
        <v>19</v>
      </c>
      <c r="G47" s="17" t="s">
        <v>18</v>
      </c>
      <c r="H47" s="17" t="s">
        <v>19</v>
      </c>
      <c r="I47" s="17" t="s">
        <v>19</v>
      </c>
      <c r="J47" s="17" t="s">
        <v>18</v>
      </c>
      <c r="K47" s="17" t="s">
        <v>9</v>
      </c>
      <c r="L47" s="11">
        <f t="shared" si="1"/>
        <v>0</v>
      </c>
      <c r="M47" s="18">
        <f>(VLOOKUP(D47,final!gp,10,FALSE)*D$81+VLOOKUP(E47,final!gp,10,FALSE)*E$81++VLOOKUP(F47,final!gp,10,FALSE)*F$81++VLOOKUP(G47,final!gp,10,FALSE)*G$81++VLOOKUP(H47,final!gp,10,FALSE)*H$81++VLOOKUP(I47,final!gp,10,FALSE)*I$81+VLOOKUP(J47,final!gp,10,FALSE)*J$81+VLOOKUP(K47,final!gp,10,FALSE)*K$81)/L$81</f>
        <v>5.827586207</v>
      </c>
      <c r="N47" s="18">
        <f t="shared" si="2"/>
        <v>55.36206897</v>
      </c>
    </row>
    <row r="48" ht="14.25" customHeight="1">
      <c r="A48" s="11">
        <v>44.0</v>
      </c>
      <c r="B48" s="12">
        <v>2.0133043E7</v>
      </c>
      <c r="C48" s="12" t="s">
        <v>25</v>
      </c>
      <c r="D48" s="17" t="s">
        <v>21</v>
      </c>
      <c r="E48" s="17" t="s">
        <v>18</v>
      </c>
      <c r="F48" s="17" t="s">
        <v>18</v>
      </c>
      <c r="G48" s="17" t="s">
        <v>18</v>
      </c>
      <c r="H48" s="17" t="s">
        <v>18</v>
      </c>
      <c r="I48" s="17" t="s">
        <v>18</v>
      </c>
      <c r="J48" s="17" t="s">
        <v>18</v>
      </c>
      <c r="K48" s="17" t="s">
        <v>21</v>
      </c>
      <c r="L48" s="11">
        <f t="shared" si="1"/>
        <v>0</v>
      </c>
      <c r="M48" s="18">
        <f>(VLOOKUP(D48,final!gp,10,FALSE)*D$81+VLOOKUP(E48,final!gp,10,FALSE)*E$81++VLOOKUP(F48,final!gp,10,FALSE)*F$81++VLOOKUP(G48,final!gp,10,FALSE)*G$81++VLOOKUP(H48,final!gp,10,FALSE)*H$81++VLOOKUP(I48,final!gp,10,FALSE)*I$81+VLOOKUP(J48,final!gp,10,FALSE)*J$81+VLOOKUP(K48,final!gp,10,FALSE)*K$81)/L$81</f>
        <v>5.413793103</v>
      </c>
      <c r="N48" s="18">
        <f t="shared" si="2"/>
        <v>51.43103448</v>
      </c>
    </row>
    <row r="49" ht="14.25" customHeight="1">
      <c r="A49" s="11">
        <v>45.0</v>
      </c>
      <c r="B49" s="12">
        <v>2.0130584E7</v>
      </c>
      <c r="C49" s="12" t="s">
        <v>47</v>
      </c>
      <c r="D49" s="17" t="s">
        <v>19</v>
      </c>
      <c r="E49" s="17" t="s">
        <v>20</v>
      </c>
      <c r="F49" s="17" t="s">
        <v>18</v>
      </c>
      <c r="G49" s="17" t="s">
        <v>20</v>
      </c>
      <c r="H49" s="17" t="s">
        <v>9</v>
      </c>
      <c r="I49" s="17" t="s">
        <v>6</v>
      </c>
      <c r="J49" s="17" t="s">
        <v>21</v>
      </c>
      <c r="K49" s="17" t="s">
        <v>6</v>
      </c>
      <c r="L49" s="11">
        <f t="shared" si="1"/>
        <v>2</v>
      </c>
      <c r="M49" s="18">
        <f>(VLOOKUP(D49,final!gp,10,FALSE)*D$81+VLOOKUP(E49,final!gp,10,FALSE)*E$81++VLOOKUP(F49,final!gp,10,FALSE)*F$81++VLOOKUP(G49,final!gp,10,FALSE)*G$81++VLOOKUP(H49,final!gp,10,FALSE)*H$81++VLOOKUP(I49,final!gp,10,FALSE)*I$81+VLOOKUP(J49,final!gp,10,FALSE)*J$81+VLOOKUP(K49,final!gp,10,FALSE)*K$81)/L$81</f>
        <v>5.275862069</v>
      </c>
      <c r="N49" s="18">
        <f t="shared" si="2"/>
        <v>50.12068966</v>
      </c>
    </row>
    <row r="50" ht="14.25" customHeight="1">
      <c r="A50" s="11">
        <v>46.0</v>
      </c>
      <c r="B50" s="12">
        <v>2.0130585E7</v>
      </c>
      <c r="C50" s="12" t="s">
        <v>46</v>
      </c>
      <c r="D50" s="17" t="s">
        <v>9</v>
      </c>
      <c r="E50" s="17" t="s">
        <v>20</v>
      </c>
      <c r="F50" s="17" t="s">
        <v>18</v>
      </c>
      <c r="G50" s="17" t="s">
        <v>20</v>
      </c>
      <c r="H50" s="17" t="s">
        <v>21</v>
      </c>
      <c r="I50" s="17" t="s">
        <v>21</v>
      </c>
      <c r="J50" s="17" t="s">
        <v>21</v>
      </c>
      <c r="K50" s="17" t="s">
        <v>21</v>
      </c>
      <c r="L50" s="11">
        <f t="shared" si="1"/>
        <v>2</v>
      </c>
      <c r="M50" s="18">
        <f>(VLOOKUP(D50,final!gp,10,FALSE)*D$81+VLOOKUP(E50,final!gp,10,FALSE)*E$81++VLOOKUP(F50,final!gp,10,FALSE)*F$81++VLOOKUP(G50,final!gp,10,FALSE)*G$81++VLOOKUP(H50,final!gp,10,FALSE)*H$81++VLOOKUP(I50,final!gp,10,FALSE)*I$81+VLOOKUP(J50,final!gp,10,FALSE)*J$81+VLOOKUP(K50,final!gp,10,FALSE)*K$81)/L$81</f>
        <v>4.896551724</v>
      </c>
      <c r="N50" s="18">
        <f t="shared" si="2"/>
        <v>46.51724138</v>
      </c>
    </row>
    <row r="51" ht="14.25" customHeight="1">
      <c r="A51" s="11">
        <v>47.0</v>
      </c>
      <c r="B51" s="12">
        <v>2.0130587E7</v>
      </c>
      <c r="C51" s="12" t="s">
        <v>44</v>
      </c>
      <c r="D51" s="17" t="s">
        <v>21</v>
      </c>
      <c r="E51" s="17" t="s">
        <v>20</v>
      </c>
      <c r="F51" s="17" t="s">
        <v>18</v>
      </c>
      <c r="G51" s="17" t="s">
        <v>20</v>
      </c>
      <c r="H51" s="17" t="s">
        <v>18</v>
      </c>
      <c r="I51" s="17" t="s">
        <v>21</v>
      </c>
      <c r="J51" s="17" t="s">
        <v>19</v>
      </c>
      <c r="K51" s="17" t="s">
        <v>6</v>
      </c>
      <c r="L51" s="11">
        <f t="shared" si="1"/>
        <v>2</v>
      </c>
      <c r="M51" s="18">
        <f>(VLOOKUP(D51,final!gp,10,FALSE)*D$81+VLOOKUP(E51,final!gp,10,FALSE)*E$81++VLOOKUP(F51,final!gp,10,FALSE)*F$81++VLOOKUP(G51,final!gp,10,FALSE)*G$81++VLOOKUP(H51,final!gp,10,FALSE)*H$81++VLOOKUP(I51,final!gp,10,FALSE)*I$81+VLOOKUP(J51,final!gp,10,FALSE)*J$81+VLOOKUP(K51,final!gp,10,FALSE)*K$81)/L$81</f>
        <v>4.551724138</v>
      </c>
      <c r="N51" s="18">
        <f t="shared" si="2"/>
        <v>43.24137931</v>
      </c>
    </row>
    <row r="52" ht="14.25" customHeight="1">
      <c r="A52" s="11">
        <v>48.0</v>
      </c>
      <c r="B52" s="12">
        <v>2.0130582E7</v>
      </c>
      <c r="C52" s="12" t="s">
        <v>49</v>
      </c>
      <c r="D52" s="17" t="s">
        <v>18</v>
      </c>
      <c r="E52" s="17" t="s">
        <v>20</v>
      </c>
      <c r="F52" s="17" t="s">
        <v>18</v>
      </c>
      <c r="G52" s="17" t="s">
        <v>20</v>
      </c>
      <c r="H52" s="17" t="s">
        <v>21</v>
      </c>
      <c r="I52" s="17" t="s">
        <v>9</v>
      </c>
      <c r="J52" s="17" t="s">
        <v>19</v>
      </c>
      <c r="K52" s="17" t="s">
        <v>19</v>
      </c>
      <c r="L52" s="11">
        <f t="shared" si="1"/>
        <v>2</v>
      </c>
      <c r="M52" s="18">
        <f>(VLOOKUP(D52,final!gp,10,FALSE)*D$81+VLOOKUP(E52,final!gp,10,FALSE)*E$81++VLOOKUP(F52,final!gp,10,FALSE)*F$81++VLOOKUP(G52,final!gp,10,FALSE)*G$81++VLOOKUP(H52,final!gp,10,FALSE)*H$81++VLOOKUP(I52,final!gp,10,FALSE)*I$81+VLOOKUP(J52,final!gp,10,FALSE)*J$81+VLOOKUP(K52,final!gp,10,FALSE)*K$81)/L$81</f>
        <v>4.482758621</v>
      </c>
      <c r="N52" s="18">
        <f t="shared" si="2"/>
        <v>42.5862069</v>
      </c>
    </row>
    <row r="53" ht="14.25" customHeight="1">
      <c r="A53" s="11">
        <v>49.0</v>
      </c>
      <c r="B53" s="12">
        <v>2.0130552E7</v>
      </c>
      <c r="C53" s="12" t="s">
        <v>80</v>
      </c>
      <c r="D53" s="17" t="s">
        <v>21</v>
      </c>
      <c r="E53" s="17" t="s">
        <v>19</v>
      </c>
      <c r="F53" s="17" t="s">
        <v>19</v>
      </c>
      <c r="G53" s="17" t="s">
        <v>20</v>
      </c>
      <c r="H53" s="17" t="s">
        <v>20</v>
      </c>
      <c r="I53" s="17" t="s">
        <v>19</v>
      </c>
      <c r="J53" s="17" t="s">
        <v>21</v>
      </c>
      <c r="K53" s="17" t="s">
        <v>21</v>
      </c>
      <c r="L53" s="11">
        <f t="shared" si="1"/>
        <v>2</v>
      </c>
      <c r="M53" s="18">
        <f>(VLOOKUP(D53,final!gp,10,FALSE)*D$81+VLOOKUP(E53,final!gp,10,FALSE)*E$81++VLOOKUP(F53,final!gp,10,FALSE)*F$81++VLOOKUP(G53,final!gp,10,FALSE)*G$81++VLOOKUP(H53,final!gp,10,FALSE)*H$81++VLOOKUP(I53,final!gp,10,FALSE)*I$81+VLOOKUP(J53,final!gp,10,FALSE)*J$81+VLOOKUP(K53,final!gp,10,FALSE)*K$81)/L$81</f>
        <v>4.448275862</v>
      </c>
      <c r="N53" s="18">
        <f t="shared" si="2"/>
        <v>42.25862069</v>
      </c>
    </row>
    <row r="54" ht="14.25" customHeight="1">
      <c r="A54" s="11">
        <v>50.0</v>
      </c>
      <c r="B54" s="12">
        <v>2.0130601E7</v>
      </c>
      <c r="C54" s="12" t="s">
        <v>30</v>
      </c>
      <c r="D54" s="17" t="s">
        <v>19</v>
      </c>
      <c r="E54" s="17" t="s">
        <v>18</v>
      </c>
      <c r="F54" s="17" t="s">
        <v>20</v>
      </c>
      <c r="G54" s="17" t="s">
        <v>18</v>
      </c>
      <c r="H54" s="17" t="s">
        <v>20</v>
      </c>
      <c r="I54" s="17" t="s">
        <v>9</v>
      </c>
      <c r="J54" s="17" t="s">
        <v>21</v>
      </c>
      <c r="K54" s="17" t="s">
        <v>21</v>
      </c>
      <c r="L54" s="11">
        <f t="shared" si="1"/>
        <v>2</v>
      </c>
      <c r="M54" s="18">
        <f>(VLOOKUP(D54,final!gp,10,FALSE)*D$81+VLOOKUP(E54,final!gp,10,FALSE)*E$81++VLOOKUP(F54,final!gp,10,FALSE)*F$81++VLOOKUP(G54,final!gp,10,FALSE)*G$81++VLOOKUP(H54,final!gp,10,FALSE)*H$81++VLOOKUP(I54,final!gp,10,FALSE)*I$81+VLOOKUP(J54,final!gp,10,FALSE)*J$81+VLOOKUP(K54,final!gp,10,FALSE)*K$81)/L$81</f>
        <v>4.275862069</v>
      </c>
      <c r="N54" s="18">
        <f t="shared" si="2"/>
        <v>40.62068966</v>
      </c>
    </row>
    <row r="55" ht="14.25" customHeight="1">
      <c r="A55" s="11">
        <v>51.0</v>
      </c>
      <c r="B55" s="12">
        <v>2.0130545E7</v>
      </c>
      <c r="C55" s="12" t="s">
        <v>86</v>
      </c>
      <c r="D55" s="17" t="s">
        <v>21</v>
      </c>
      <c r="E55" s="17" t="s">
        <v>20</v>
      </c>
      <c r="F55" s="17" t="s">
        <v>18</v>
      </c>
      <c r="G55" s="17" t="s">
        <v>18</v>
      </c>
      <c r="H55" s="17" t="s">
        <v>20</v>
      </c>
      <c r="I55" s="17" t="s">
        <v>21</v>
      </c>
      <c r="J55" s="17" t="s">
        <v>19</v>
      </c>
      <c r="K55" s="17" t="s">
        <v>21</v>
      </c>
      <c r="L55" s="11">
        <f t="shared" si="1"/>
        <v>2</v>
      </c>
      <c r="M55" s="18">
        <f>(VLOOKUP(D55,final!gp,10,FALSE)*D$81+VLOOKUP(E55,final!gp,10,FALSE)*E$81++VLOOKUP(F55,final!gp,10,FALSE)*F$81++VLOOKUP(G55,final!gp,10,FALSE)*G$81++VLOOKUP(H55,final!gp,10,FALSE)*H$81++VLOOKUP(I55,final!gp,10,FALSE)*I$81+VLOOKUP(J55,final!gp,10,FALSE)*J$81+VLOOKUP(K55,final!gp,10,FALSE)*K$81)/L$81</f>
        <v>4.172413793</v>
      </c>
      <c r="N55" s="18">
        <f t="shared" si="2"/>
        <v>39.63793103</v>
      </c>
    </row>
    <row r="56" ht="14.25" customHeight="1">
      <c r="A56" s="11">
        <v>52.0</v>
      </c>
      <c r="B56" s="12">
        <v>2.0130538E7</v>
      </c>
      <c r="C56" s="12" t="s">
        <v>93</v>
      </c>
      <c r="D56" s="17" t="s">
        <v>19</v>
      </c>
      <c r="E56" s="17" t="s">
        <v>20</v>
      </c>
      <c r="F56" s="17" t="s">
        <v>18</v>
      </c>
      <c r="G56" s="17" t="s">
        <v>19</v>
      </c>
      <c r="H56" s="17" t="s">
        <v>20</v>
      </c>
      <c r="I56" s="17" t="s">
        <v>19</v>
      </c>
      <c r="J56" s="17" t="s">
        <v>18</v>
      </c>
      <c r="K56" s="17" t="s">
        <v>21</v>
      </c>
      <c r="L56" s="11">
        <f t="shared" si="1"/>
        <v>2</v>
      </c>
      <c r="M56" s="18">
        <f>(VLOOKUP(D56,final!gp,10,FALSE)*D$81+VLOOKUP(E56,final!gp,10,FALSE)*E$81++VLOOKUP(F56,final!gp,10,FALSE)*F$81++VLOOKUP(G56,final!gp,10,FALSE)*G$81++VLOOKUP(H56,final!gp,10,FALSE)*H$81++VLOOKUP(I56,final!gp,10,FALSE)*I$81+VLOOKUP(J56,final!gp,10,FALSE)*J$81+VLOOKUP(K56,final!gp,10,FALSE)*K$81)/L$81</f>
        <v>4</v>
      </c>
      <c r="N56" s="18">
        <f t="shared" si="2"/>
        <v>38</v>
      </c>
    </row>
    <row r="57" ht="14.25" customHeight="1">
      <c r="A57" s="11">
        <v>53.0</v>
      </c>
      <c r="B57" s="12">
        <v>2.0130577E7</v>
      </c>
      <c r="C57" s="12" t="s">
        <v>54</v>
      </c>
      <c r="D57" s="17" t="s">
        <v>19</v>
      </c>
      <c r="E57" s="17" t="s">
        <v>20</v>
      </c>
      <c r="F57" s="17" t="s">
        <v>18</v>
      </c>
      <c r="G57" s="17" t="s">
        <v>18</v>
      </c>
      <c r="H57" s="17" t="s">
        <v>20</v>
      </c>
      <c r="I57" s="17" t="s">
        <v>21</v>
      </c>
      <c r="J57" s="17" t="s">
        <v>18</v>
      </c>
      <c r="K57" s="17" t="s">
        <v>19</v>
      </c>
      <c r="L57" s="11">
        <f t="shared" si="1"/>
        <v>2</v>
      </c>
      <c r="M57" s="18">
        <f>(VLOOKUP(D57,final!gp,10,FALSE)*D$81+VLOOKUP(E57,final!gp,10,FALSE)*E$81++VLOOKUP(F57,final!gp,10,FALSE)*F$81++VLOOKUP(G57,final!gp,10,FALSE)*G$81++VLOOKUP(H57,final!gp,10,FALSE)*H$81++VLOOKUP(I57,final!gp,10,FALSE)*I$81+VLOOKUP(J57,final!gp,10,FALSE)*J$81+VLOOKUP(K57,final!gp,10,FALSE)*K$81)/L$81</f>
        <v>3.862068966</v>
      </c>
      <c r="N57" s="18">
        <f t="shared" si="2"/>
        <v>36.68965517</v>
      </c>
    </row>
    <row r="58" ht="14.25" customHeight="1">
      <c r="A58" s="11">
        <v>54.0</v>
      </c>
      <c r="B58" s="12">
        <v>2.0130551E7</v>
      </c>
      <c r="C58" s="12" t="s">
        <v>81</v>
      </c>
      <c r="D58" s="17" t="s">
        <v>21</v>
      </c>
      <c r="E58" s="17" t="s">
        <v>18</v>
      </c>
      <c r="F58" s="17" t="s">
        <v>18</v>
      </c>
      <c r="G58" s="17" t="s">
        <v>20</v>
      </c>
      <c r="H58" s="17" t="s">
        <v>20</v>
      </c>
      <c r="I58" s="17" t="s">
        <v>19</v>
      </c>
      <c r="J58" s="17" t="s">
        <v>18</v>
      </c>
      <c r="K58" s="17" t="s">
        <v>19</v>
      </c>
      <c r="L58" s="11">
        <f t="shared" si="1"/>
        <v>2</v>
      </c>
      <c r="M58" s="18">
        <f>(VLOOKUP(D58,final!gp,10,FALSE)*D$81+VLOOKUP(E58,final!gp,10,FALSE)*E$81++VLOOKUP(F58,final!gp,10,FALSE)*F$81++VLOOKUP(G58,final!gp,10,FALSE)*G$81++VLOOKUP(H58,final!gp,10,FALSE)*H$81++VLOOKUP(I58,final!gp,10,FALSE)*I$81+VLOOKUP(J58,final!gp,10,FALSE)*J$81+VLOOKUP(K58,final!gp,10,FALSE)*K$81)/L$81</f>
        <v>3.862068966</v>
      </c>
      <c r="N58" s="18">
        <f t="shared" si="2"/>
        <v>36.68965517</v>
      </c>
    </row>
    <row r="59" ht="14.25" customHeight="1">
      <c r="A59" s="11">
        <v>55.0</v>
      </c>
      <c r="B59" s="12">
        <v>2.0130542E7</v>
      </c>
      <c r="C59" s="12" t="s">
        <v>89</v>
      </c>
      <c r="D59" s="17" t="s">
        <v>19</v>
      </c>
      <c r="E59" s="17" t="s">
        <v>20</v>
      </c>
      <c r="F59" s="17" t="s">
        <v>20</v>
      </c>
      <c r="G59" s="17" t="s">
        <v>20</v>
      </c>
      <c r="H59" s="17" t="s">
        <v>18</v>
      </c>
      <c r="I59" s="17" t="s">
        <v>21</v>
      </c>
      <c r="J59" s="17" t="s">
        <v>19</v>
      </c>
      <c r="K59" s="17" t="s">
        <v>15</v>
      </c>
      <c r="L59" s="11">
        <f t="shared" si="1"/>
        <v>3</v>
      </c>
      <c r="M59" s="18">
        <f>(VLOOKUP(D59,final!gp,10,FALSE)*D$81+VLOOKUP(E59,final!gp,10,FALSE)*E$81++VLOOKUP(F59,final!gp,10,FALSE)*F$81++VLOOKUP(G59,final!gp,10,FALSE)*G$81++VLOOKUP(H59,final!gp,10,FALSE)*H$81++VLOOKUP(I59,final!gp,10,FALSE)*I$81+VLOOKUP(J59,final!gp,10,FALSE)*J$81+VLOOKUP(K59,final!gp,10,FALSE)*K$81)/L$81</f>
        <v>3.862068966</v>
      </c>
      <c r="N59" s="18">
        <f t="shared" si="2"/>
        <v>36.68965517</v>
      </c>
    </row>
    <row r="60" ht="14.25" customHeight="1">
      <c r="A60" s="11">
        <v>56.0</v>
      </c>
      <c r="B60" s="12">
        <v>2.0130541E7</v>
      </c>
      <c r="C60" s="12" t="s">
        <v>90</v>
      </c>
      <c r="D60" s="17" t="s">
        <v>19</v>
      </c>
      <c r="E60" s="17" t="s">
        <v>20</v>
      </c>
      <c r="F60" s="17" t="s">
        <v>20</v>
      </c>
      <c r="G60" s="17" t="s">
        <v>20</v>
      </c>
      <c r="H60" s="17" t="s">
        <v>18</v>
      </c>
      <c r="I60" s="17" t="s">
        <v>6</v>
      </c>
      <c r="J60" s="17" t="s">
        <v>19</v>
      </c>
      <c r="K60" s="17" t="s">
        <v>21</v>
      </c>
      <c r="L60" s="11">
        <f t="shared" si="1"/>
        <v>3</v>
      </c>
      <c r="M60" s="18">
        <f>(VLOOKUP(D60,final!gp,10,FALSE)*D$81+VLOOKUP(E60,final!gp,10,FALSE)*E$81++VLOOKUP(F60,final!gp,10,FALSE)*F$81++VLOOKUP(G60,final!gp,10,FALSE)*G$81++VLOOKUP(H60,final!gp,10,FALSE)*H$81++VLOOKUP(I60,final!gp,10,FALSE)*I$81+VLOOKUP(J60,final!gp,10,FALSE)*J$81+VLOOKUP(K60,final!gp,10,FALSE)*K$81)/L$81</f>
        <v>3.75862069</v>
      </c>
      <c r="N60" s="18">
        <f t="shared" si="2"/>
        <v>35.70689655</v>
      </c>
    </row>
    <row r="61" ht="14.25" customHeight="1">
      <c r="A61" s="11">
        <v>57.0</v>
      </c>
      <c r="B61" s="12">
        <v>2.013059E7</v>
      </c>
      <c r="C61" s="12" t="s">
        <v>41</v>
      </c>
      <c r="D61" s="17" t="s">
        <v>21</v>
      </c>
      <c r="E61" s="17" t="s">
        <v>20</v>
      </c>
      <c r="F61" s="17" t="s">
        <v>21</v>
      </c>
      <c r="G61" s="17" t="s">
        <v>20</v>
      </c>
      <c r="H61" s="17" t="s">
        <v>20</v>
      </c>
      <c r="I61" s="17" t="s">
        <v>19</v>
      </c>
      <c r="J61" s="17" t="s">
        <v>19</v>
      </c>
      <c r="K61" s="17" t="s">
        <v>21</v>
      </c>
      <c r="L61" s="11">
        <f t="shared" si="1"/>
        <v>3</v>
      </c>
      <c r="M61" s="18">
        <f>(VLOOKUP(D61,final!gp,10,FALSE)*D$81+VLOOKUP(E61,final!gp,10,FALSE)*E$81++VLOOKUP(F61,final!gp,10,FALSE)*F$81++VLOOKUP(G61,final!gp,10,FALSE)*G$81++VLOOKUP(H61,final!gp,10,FALSE)*H$81++VLOOKUP(I61,final!gp,10,FALSE)*I$81+VLOOKUP(J61,final!gp,10,FALSE)*J$81+VLOOKUP(K61,final!gp,10,FALSE)*K$81)/L$81</f>
        <v>3.655172414</v>
      </c>
      <c r="N61" s="18">
        <f t="shared" si="2"/>
        <v>34.72413793</v>
      </c>
    </row>
    <row r="62" ht="14.25" customHeight="1">
      <c r="A62" s="11">
        <v>58.0</v>
      </c>
      <c r="B62" s="12">
        <v>2.0130563E7</v>
      </c>
      <c r="C62" s="12" t="s">
        <v>68</v>
      </c>
      <c r="D62" s="17" t="s">
        <v>18</v>
      </c>
      <c r="E62" s="17" t="s">
        <v>20</v>
      </c>
      <c r="F62" s="17" t="s">
        <v>20</v>
      </c>
      <c r="G62" s="17" t="s">
        <v>19</v>
      </c>
      <c r="H62" s="17" t="s">
        <v>20</v>
      </c>
      <c r="I62" s="17" t="s">
        <v>19</v>
      </c>
      <c r="J62" s="17" t="s">
        <v>21</v>
      </c>
      <c r="K62" s="17" t="s">
        <v>9</v>
      </c>
      <c r="L62" s="11">
        <f t="shared" si="1"/>
        <v>3</v>
      </c>
      <c r="M62" s="18">
        <f>(VLOOKUP(D62,final!gp,10,FALSE)*D$81+VLOOKUP(E62,final!gp,10,FALSE)*E$81++VLOOKUP(F62,final!gp,10,FALSE)*F$81++VLOOKUP(G62,final!gp,10,FALSE)*G$81++VLOOKUP(H62,final!gp,10,FALSE)*H$81++VLOOKUP(I62,final!gp,10,FALSE)*I$81+VLOOKUP(J62,final!gp,10,FALSE)*J$81+VLOOKUP(K62,final!gp,10,FALSE)*K$81)/L$81</f>
        <v>3.517241379</v>
      </c>
      <c r="N62" s="18">
        <f t="shared" si="2"/>
        <v>33.4137931</v>
      </c>
    </row>
    <row r="63" ht="14.25" customHeight="1">
      <c r="A63" s="11">
        <v>59.0</v>
      </c>
      <c r="B63" s="12">
        <v>2.0130583E7</v>
      </c>
      <c r="C63" s="12" t="s">
        <v>48</v>
      </c>
      <c r="D63" s="17" t="s">
        <v>19</v>
      </c>
      <c r="E63" s="17" t="s">
        <v>20</v>
      </c>
      <c r="F63" s="17" t="s">
        <v>19</v>
      </c>
      <c r="G63" s="17" t="s">
        <v>20</v>
      </c>
      <c r="H63" s="17" t="s">
        <v>20</v>
      </c>
      <c r="I63" s="17" t="s">
        <v>19</v>
      </c>
      <c r="J63" s="17" t="s">
        <v>21</v>
      </c>
      <c r="K63" s="17" t="s">
        <v>19</v>
      </c>
      <c r="L63" s="11">
        <f t="shared" si="1"/>
        <v>3</v>
      </c>
      <c r="M63" s="18">
        <f>(VLOOKUP(D63,final!gp,10,FALSE)*D$81+VLOOKUP(E63,final!gp,10,FALSE)*E$81++VLOOKUP(F63,final!gp,10,FALSE)*F$81++VLOOKUP(G63,final!gp,10,FALSE)*G$81++VLOOKUP(H63,final!gp,10,FALSE)*H$81++VLOOKUP(I63,final!gp,10,FALSE)*I$81+VLOOKUP(J63,final!gp,10,FALSE)*J$81+VLOOKUP(K63,final!gp,10,FALSE)*K$81)/L$81</f>
        <v>3.413793103</v>
      </c>
      <c r="N63" s="18">
        <f t="shared" si="2"/>
        <v>32.43103448</v>
      </c>
    </row>
    <row r="64" ht="14.25" customHeight="1">
      <c r="A64" s="11">
        <v>60.0</v>
      </c>
      <c r="B64" s="12">
        <v>2.0130597E7</v>
      </c>
      <c r="C64" s="12" t="s">
        <v>33</v>
      </c>
      <c r="D64" s="17" t="s">
        <v>20</v>
      </c>
      <c r="E64" s="17" t="s">
        <v>20</v>
      </c>
      <c r="F64" s="17" t="s">
        <v>20</v>
      </c>
      <c r="G64" s="17" t="s">
        <v>18</v>
      </c>
      <c r="H64" s="17" t="s">
        <v>20</v>
      </c>
      <c r="I64" s="17" t="s">
        <v>9</v>
      </c>
      <c r="J64" s="17" t="s">
        <v>9</v>
      </c>
      <c r="K64" s="17" t="s">
        <v>6</v>
      </c>
      <c r="L64" s="11">
        <f t="shared" si="1"/>
        <v>4</v>
      </c>
      <c r="M64" s="18">
        <f>(VLOOKUP(D64,final!gp,10,FALSE)*D$81+VLOOKUP(E64,final!gp,10,FALSE)*E$81++VLOOKUP(F64,final!gp,10,FALSE)*F$81++VLOOKUP(G64,final!gp,10,FALSE)*G$81++VLOOKUP(H64,final!gp,10,FALSE)*H$81++VLOOKUP(I64,final!gp,10,FALSE)*I$81+VLOOKUP(J64,final!gp,10,FALSE)*J$81+VLOOKUP(K64,final!gp,10,FALSE)*K$81)/L$81</f>
        <v>3.275862069</v>
      </c>
      <c r="N64" s="18">
        <f t="shared" si="2"/>
        <v>31.12068966</v>
      </c>
    </row>
    <row r="65" ht="14.25" customHeight="1">
      <c r="A65" s="11">
        <v>61.0</v>
      </c>
      <c r="B65" s="12">
        <v>2.0130548E7</v>
      </c>
      <c r="C65" s="12" t="s">
        <v>84</v>
      </c>
      <c r="D65" s="17" t="s">
        <v>19</v>
      </c>
      <c r="E65" s="17" t="s">
        <v>20</v>
      </c>
      <c r="F65" s="17" t="s">
        <v>19</v>
      </c>
      <c r="G65" s="17" t="s">
        <v>20</v>
      </c>
      <c r="H65" s="17" t="s">
        <v>20</v>
      </c>
      <c r="I65" s="17" t="s">
        <v>18</v>
      </c>
      <c r="J65" s="17" t="s">
        <v>18</v>
      </c>
      <c r="K65" s="17" t="s">
        <v>21</v>
      </c>
      <c r="L65" s="11">
        <f t="shared" si="1"/>
        <v>3</v>
      </c>
      <c r="M65" s="18">
        <f>(VLOOKUP(D65,final!gp,10,FALSE)*D$81+VLOOKUP(E65,final!gp,10,FALSE)*E$81++VLOOKUP(F65,final!gp,10,FALSE)*F$81++VLOOKUP(G65,final!gp,10,FALSE)*G$81++VLOOKUP(H65,final!gp,10,FALSE)*H$81++VLOOKUP(I65,final!gp,10,FALSE)*I$81+VLOOKUP(J65,final!gp,10,FALSE)*J$81+VLOOKUP(K65,final!gp,10,FALSE)*K$81)/L$81</f>
        <v>3.206896552</v>
      </c>
      <c r="N65" s="18">
        <f t="shared" si="2"/>
        <v>30.46551724</v>
      </c>
    </row>
    <row r="66" ht="14.25" customHeight="1">
      <c r="A66" s="11">
        <v>62.0</v>
      </c>
      <c r="B66" s="12">
        <v>2.0130602E7</v>
      </c>
      <c r="C66" s="12" t="s">
        <v>29</v>
      </c>
      <c r="D66" s="17" t="s">
        <v>21</v>
      </c>
      <c r="E66" s="17" t="s">
        <v>20</v>
      </c>
      <c r="F66" s="17" t="s">
        <v>20</v>
      </c>
      <c r="G66" s="17" t="s">
        <v>20</v>
      </c>
      <c r="H66" s="17" t="s">
        <v>20</v>
      </c>
      <c r="I66" s="17" t="s">
        <v>21</v>
      </c>
      <c r="J66" s="17" t="s">
        <v>21</v>
      </c>
      <c r="K66" s="17" t="s">
        <v>21</v>
      </c>
      <c r="L66" s="11">
        <f t="shared" si="1"/>
        <v>4</v>
      </c>
      <c r="M66" s="18">
        <f>(VLOOKUP(D66,final!gp,10,FALSE)*D$81+VLOOKUP(E66,final!gp,10,FALSE)*E$81++VLOOKUP(F66,final!gp,10,FALSE)*F$81++VLOOKUP(G66,final!gp,10,FALSE)*G$81++VLOOKUP(H66,final!gp,10,FALSE)*H$81++VLOOKUP(I66,final!gp,10,FALSE)*I$81+VLOOKUP(J66,final!gp,10,FALSE)*J$81+VLOOKUP(K66,final!gp,10,FALSE)*K$81)/L$81</f>
        <v>2.896551724</v>
      </c>
      <c r="N66" s="18">
        <f t="shared" si="2"/>
        <v>27.51724138</v>
      </c>
    </row>
    <row r="67" ht="14.25" customHeight="1">
      <c r="A67" s="11">
        <v>63.0</v>
      </c>
      <c r="B67" s="12">
        <v>2.0130603E7</v>
      </c>
      <c r="C67" s="12" t="s">
        <v>28</v>
      </c>
      <c r="D67" s="17" t="s">
        <v>19</v>
      </c>
      <c r="E67" s="17" t="s">
        <v>20</v>
      </c>
      <c r="F67" s="17" t="s">
        <v>20</v>
      </c>
      <c r="G67" s="17" t="s">
        <v>20</v>
      </c>
      <c r="H67" s="17" t="s">
        <v>20</v>
      </c>
      <c r="I67" s="17" t="s">
        <v>18</v>
      </c>
      <c r="J67" s="17" t="s">
        <v>21</v>
      </c>
      <c r="K67" s="17" t="s">
        <v>19</v>
      </c>
      <c r="L67" s="11">
        <f t="shared" si="1"/>
        <v>4</v>
      </c>
      <c r="M67" s="18">
        <f>(VLOOKUP(D67,final!gp,10,FALSE)*D$81+VLOOKUP(E67,final!gp,10,FALSE)*E$81++VLOOKUP(F67,final!gp,10,FALSE)*F$81++VLOOKUP(G67,final!gp,10,FALSE)*G$81++VLOOKUP(H67,final!gp,10,FALSE)*H$81++VLOOKUP(I67,final!gp,10,FALSE)*I$81+VLOOKUP(J67,final!gp,10,FALSE)*J$81+VLOOKUP(K67,final!gp,10,FALSE)*K$81)/L$81</f>
        <v>2.482758621</v>
      </c>
      <c r="N67" s="18">
        <f t="shared" si="2"/>
        <v>23.5862069</v>
      </c>
    </row>
    <row r="68" ht="14.25" customHeight="1">
      <c r="A68" s="11">
        <v>64.0</v>
      </c>
      <c r="B68" s="12">
        <v>2.0130589E7</v>
      </c>
      <c r="C68" s="12" t="s">
        <v>42</v>
      </c>
      <c r="D68" s="17" t="s">
        <v>18</v>
      </c>
      <c r="E68" s="17" t="s">
        <v>20</v>
      </c>
      <c r="F68" s="17" t="s">
        <v>20</v>
      </c>
      <c r="G68" s="17" t="s">
        <v>20</v>
      </c>
      <c r="H68" s="17" t="s">
        <v>20</v>
      </c>
      <c r="I68" s="17" t="s">
        <v>19</v>
      </c>
      <c r="J68" s="17" t="s">
        <v>19</v>
      </c>
      <c r="K68" s="17" t="s">
        <v>21</v>
      </c>
      <c r="L68" s="11">
        <f t="shared" si="1"/>
        <v>4</v>
      </c>
      <c r="M68" s="18">
        <f>(VLOOKUP(D68,final!gp,10,FALSE)*D$81+VLOOKUP(E68,final!gp,10,FALSE)*E$81++VLOOKUP(F68,final!gp,10,FALSE)*F$81++VLOOKUP(G68,final!gp,10,FALSE)*G$81++VLOOKUP(H68,final!gp,10,FALSE)*H$81++VLOOKUP(I68,final!gp,10,FALSE)*I$81+VLOOKUP(J68,final!gp,10,FALSE)*J$81+VLOOKUP(K68,final!gp,10,FALSE)*K$81)/L$81</f>
        <v>2.482758621</v>
      </c>
      <c r="N68" s="18">
        <f t="shared" si="2"/>
        <v>23.5862069</v>
      </c>
    </row>
    <row r="69" ht="14.25" customHeight="1">
      <c r="A69" s="11">
        <v>65.0</v>
      </c>
      <c r="B69" s="12">
        <v>2.0132384E7</v>
      </c>
      <c r="C69" s="12" t="s">
        <v>27</v>
      </c>
      <c r="D69" s="17" t="s">
        <v>21</v>
      </c>
      <c r="E69" s="17" t="s">
        <v>20</v>
      </c>
      <c r="F69" s="17" t="s">
        <v>20</v>
      </c>
      <c r="G69" s="17" t="s">
        <v>18</v>
      </c>
      <c r="H69" s="17" t="s">
        <v>20</v>
      </c>
      <c r="I69" s="17" t="s">
        <v>20</v>
      </c>
      <c r="J69" s="17" t="s">
        <v>18</v>
      </c>
      <c r="K69" s="17" t="s">
        <v>18</v>
      </c>
      <c r="L69" s="11">
        <f t="shared" si="1"/>
        <v>4</v>
      </c>
      <c r="M69" s="18">
        <f>(VLOOKUP(D69,final!gp,10,FALSE)*D$81+VLOOKUP(E69,final!gp,10,FALSE)*E$81++VLOOKUP(F69,final!gp,10,FALSE)*F$81++VLOOKUP(G69,final!gp,10,FALSE)*G$81++VLOOKUP(H69,final!gp,10,FALSE)*H$81++VLOOKUP(I69,final!gp,10,FALSE)*I$81+VLOOKUP(J69,final!gp,10,FALSE)*J$81+VLOOKUP(K69,final!gp,10,FALSE)*K$81)/L$81</f>
        <v>2.448275862</v>
      </c>
      <c r="N69" s="18">
        <f t="shared" si="2"/>
        <v>23.25862069</v>
      </c>
    </row>
    <row r="70" ht="14.25" customHeight="1">
      <c r="A70" s="11">
        <v>66.0</v>
      </c>
      <c r="B70" s="12">
        <v>2.0133047E7</v>
      </c>
      <c r="C70" s="12" t="s">
        <v>17</v>
      </c>
      <c r="D70" s="17" t="s">
        <v>21</v>
      </c>
      <c r="E70" s="17" t="s">
        <v>20</v>
      </c>
      <c r="F70" s="17" t="s">
        <v>20</v>
      </c>
      <c r="G70" s="17" t="s">
        <v>20</v>
      </c>
      <c r="H70" s="17" t="s">
        <v>20</v>
      </c>
      <c r="I70" s="17" t="s">
        <v>19</v>
      </c>
      <c r="J70" s="17" t="s">
        <v>18</v>
      </c>
      <c r="K70" s="17" t="s">
        <v>18</v>
      </c>
      <c r="L70" s="11">
        <f t="shared" si="1"/>
        <v>4</v>
      </c>
      <c r="M70" s="18">
        <f>(VLOOKUP(D70,final!gp,10,FALSE)*D$81+VLOOKUP(E70,final!gp,10,FALSE)*E$81++VLOOKUP(F70,final!gp,10,FALSE)*F$81++VLOOKUP(G70,final!gp,10,FALSE)*G$81++VLOOKUP(H70,final!gp,10,FALSE)*H$81++VLOOKUP(I70,final!gp,10,FALSE)*I$81+VLOOKUP(J70,final!gp,10,FALSE)*J$81+VLOOKUP(K70,final!gp,10,FALSE)*K$81)/L$81</f>
        <v>2.379310345</v>
      </c>
      <c r="N70" s="18">
        <f t="shared" si="2"/>
        <v>22.60344828</v>
      </c>
    </row>
    <row r="71" ht="14.25" customHeight="1">
      <c r="A71" s="11">
        <v>67.0</v>
      </c>
      <c r="B71" s="12">
        <v>2.01306E7</v>
      </c>
      <c r="C71" s="12" t="s">
        <v>31</v>
      </c>
      <c r="D71" s="17" t="s">
        <v>18</v>
      </c>
      <c r="E71" s="17" t="s">
        <v>20</v>
      </c>
      <c r="F71" s="17" t="s">
        <v>20</v>
      </c>
      <c r="G71" s="17" t="s">
        <v>20</v>
      </c>
      <c r="H71" s="17" t="s">
        <v>20</v>
      </c>
      <c r="I71" s="17" t="s">
        <v>18</v>
      </c>
      <c r="J71" s="17" t="s">
        <v>18</v>
      </c>
      <c r="K71" s="17" t="s">
        <v>21</v>
      </c>
      <c r="L71" s="11">
        <f t="shared" si="1"/>
        <v>4</v>
      </c>
      <c r="M71" s="18">
        <f>(VLOOKUP(D71,final!gp,10,FALSE)*D$81+VLOOKUP(E71,final!gp,10,FALSE)*E$81++VLOOKUP(F71,final!gp,10,FALSE)*F$81++VLOOKUP(G71,final!gp,10,FALSE)*G$81++VLOOKUP(H71,final!gp,10,FALSE)*H$81++VLOOKUP(I71,final!gp,10,FALSE)*I$81+VLOOKUP(J71,final!gp,10,FALSE)*J$81+VLOOKUP(K71,final!gp,10,FALSE)*K$81)/L$81</f>
        <v>2.275862069</v>
      </c>
      <c r="N71" s="18">
        <f t="shared" si="2"/>
        <v>21.62068966</v>
      </c>
    </row>
    <row r="72" ht="14.25" customHeight="1">
      <c r="A72" s="11">
        <v>68.0</v>
      </c>
      <c r="B72" s="12">
        <v>2.0130574E7</v>
      </c>
      <c r="C72" s="12" t="s">
        <v>57</v>
      </c>
      <c r="D72" s="17" t="s">
        <v>18</v>
      </c>
      <c r="E72" s="17" t="s">
        <v>20</v>
      </c>
      <c r="F72" s="17" t="s">
        <v>20</v>
      </c>
      <c r="G72" s="17" t="s">
        <v>20</v>
      </c>
      <c r="H72" s="17" t="s">
        <v>20</v>
      </c>
      <c r="I72" s="17" t="s">
        <v>19</v>
      </c>
      <c r="J72" s="17" t="s">
        <v>18</v>
      </c>
      <c r="K72" s="17" t="s">
        <v>19</v>
      </c>
      <c r="L72" s="11">
        <f t="shared" si="1"/>
        <v>4</v>
      </c>
      <c r="M72" s="18">
        <f>(VLOOKUP(D72,final!gp,10,FALSE)*D$81+VLOOKUP(E72,final!gp,10,FALSE)*E$81++VLOOKUP(F72,final!gp,10,FALSE)*F$81++VLOOKUP(G72,final!gp,10,FALSE)*G$81++VLOOKUP(H72,final!gp,10,FALSE)*H$81++VLOOKUP(I72,final!gp,10,FALSE)*I$81+VLOOKUP(J72,final!gp,10,FALSE)*J$81+VLOOKUP(K72,final!gp,10,FALSE)*K$81)/L$81</f>
        <v>2.275862069</v>
      </c>
      <c r="N72" s="18">
        <f t="shared" si="2"/>
        <v>21.62068966</v>
      </c>
    </row>
    <row r="73" ht="14.25" customHeight="1">
      <c r="A73" s="11">
        <v>69.0</v>
      </c>
      <c r="B73" s="12">
        <v>2.013056E7</v>
      </c>
      <c r="C73" s="12" t="s">
        <v>72</v>
      </c>
      <c r="D73" s="17" t="s">
        <v>18</v>
      </c>
      <c r="E73" s="17" t="s">
        <v>20</v>
      </c>
      <c r="F73" s="17" t="s">
        <v>20</v>
      </c>
      <c r="G73" s="17" t="s">
        <v>20</v>
      </c>
      <c r="H73" s="17" t="s">
        <v>20</v>
      </c>
      <c r="I73" s="17" t="s">
        <v>18</v>
      </c>
      <c r="J73" s="17" t="s">
        <v>19</v>
      </c>
      <c r="K73" s="17" t="s">
        <v>19</v>
      </c>
      <c r="L73" s="11">
        <f t="shared" si="1"/>
        <v>4</v>
      </c>
      <c r="M73" s="18">
        <f>(VLOOKUP(D73,final!gp,10,FALSE)*D$81+VLOOKUP(E73,final!gp,10,FALSE)*E$81++VLOOKUP(F73,final!gp,10,FALSE)*F$81++VLOOKUP(G73,final!gp,10,FALSE)*G$81++VLOOKUP(H73,final!gp,10,FALSE)*H$81++VLOOKUP(I73,final!gp,10,FALSE)*I$81+VLOOKUP(J73,final!gp,10,FALSE)*J$81+VLOOKUP(K73,final!gp,10,FALSE)*K$81)/L$81</f>
        <v>2.275862069</v>
      </c>
      <c r="N73" s="18">
        <f t="shared" si="2"/>
        <v>21.62068966</v>
      </c>
    </row>
    <row r="74" ht="14.25" customHeight="1">
      <c r="A74" s="11">
        <v>70.0</v>
      </c>
      <c r="B74" s="12">
        <v>2.0130576E7</v>
      </c>
      <c r="C74" s="12" t="s">
        <v>55</v>
      </c>
      <c r="D74" s="17" t="s">
        <v>18</v>
      </c>
      <c r="E74" s="17" t="s">
        <v>20</v>
      </c>
      <c r="F74" s="17" t="s">
        <v>20</v>
      </c>
      <c r="G74" s="17" t="s">
        <v>20</v>
      </c>
      <c r="H74" s="17" t="s">
        <v>20</v>
      </c>
      <c r="I74" s="17" t="s">
        <v>18</v>
      </c>
      <c r="J74" s="17" t="s">
        <v>18</v>
      </c>
      <c r="K74" s="17" t="s">
        <v>19</v>
      </c>
      <c r="L74" s="11">
        <f t="shared" si="1"/>
        <v>4</v>
      </c>
      <c r="M74" s="18">
        <f>(VLOOKUP(D74,final!gp,10,FALSE)*D$81+VLOOKUP(E74,final!gp,10,FALSE)*E$81++VLOOKUP(F74,final!gp,10,FALSE)*F$81++VLOOKUP(G74,final!gp,10,FALSE)*G$81++VLOOKUP(H74,final!gp,10,FALSE)*H$81++VLOOKUP(I74,final!gp,10,FALSE)*I$81+VLOOKUP(J74,final!gp,10,FALSE)*J$81+VLOOKUP(K74,final!gp,10,FALSE)*K$81)/L$81</f>
        <v>2.172413793</v>
      </c>
      <c r="N74" s="18">
        <f t="shared" si="2"/>
        <v>20.63793103</v>
      </c>
    </row>
    <row r="75" ht="14.25" customHeight="1">
      <c r="A75" s="11">
        <v>71.0</v>
      </c>
      <c r="B75" s="12">
        <v>2.0130595E7</v>
      </c>
      <c r="C75" s="12" t="s">
        <v>35</v>
      </c>
      <c r="D75" s="17" t="s">
        <v>20</v>
      </c>
      <c r="E75" s="17" t="s">
        <v>20</v>
      </c>
      <c r="F75" s="17" t="s">
        <v>20</v>
      </c>
      <c r="G75" s="17" t="s">
        <v>20</v>
      </c>
      <c r="H75" s="17" t="s">
        <v>20</v>
      </c>
      <c r="I75" s="17" t="s">
        <v>19</v>
      </c>
      <c r="J75" s="17" t="s">
        <v>21</v>
      </c>
      <c r="K75" s="17" t="s">
        <v>21</v>
      </c>
      <c r="L75" s="11">
        <f t="shared" si="1"/>
        <v>5</v>
      </c>
      <c r="M75" s="18">
        <f>(VLOOKUP(D75,final!gp,10,FALSE)*D$81+VLOOKUP(E75,final!gp,10,FALSE)*E$81++VLOOKUP(F75,final!gp,10,FALSE)*F$81++VLOOKUP(G75,final!gp,10,FALSE)*G$81++VLOOKUP(H75,final!gp,10,FALSE)*H$81++VLOOKUP(I75,final!gp,10,FALSE)*I$81+VLOOKUP(J75,final!gp,10,FALSE)*J$81+VLOOKUP(K75,final!gp,10,FALSE)*K$81)/L$81</f>
        <v>2.068965517</v>
      </c>
      <c r="N75" s="18">
        <f t="shared" si="2"/>
        <v>19.65517241</v>
      </c>
    </row>
    <row r="76" ht="14.25" customHeight="1">
      <c r="A76" s="11">
        <v>72.0</v>
      </c>
      <c r="B76" s="12">
        <v>2.0130599E7</v>
      </c>
      <c r="C76" s="12" t="s">
        <v>32</v>
      </c>
      <c r="D76" s="17" t="s">
        <v>19</v>
      </c>
      <c r="E76" s="17" t="s">
        <v>20</v>
      </c>
      <c r="F76" s="17" t="s">
        <v>20</v>
      </c>
      <c r="G76" s="17" t="s">
        <v>18</v>
      </c>
      <c r="H76" s="17" t="s">
        <v>20</v>
      </c>
      <c r="I76" s="17" t="s">
        <v>20</v>
      </c>
      <c r="J76" s="17" t="s">
        <v>20</v>
      </c>
      <c r="K76" s="17" t="s">
        <v>21</v>
      </c>
      <c r="L76" s="11">
        <f t="shared" si="1"/>
        <v>5</v>
      </c>
      <c r="M76" s="18">
        <f>(VLOOKUP(D76,final!gp,10,FALSE)*D$81+VLOOKUP(E76,final!gp,10,FALSE)*E$81++VLOOKUP(F76,final!gp,10,FALSE)*F$81++VLOOKUP(G76,final!gp,10,FALSE)*G$81++VLOOKUP(H76,final!gp,10,FALSE)*H$81++VLOOKUP(I76,final!gp,10,FALSE)*I$81+VLOOKUP(J76,final!gp,10,FALSE)*J$81+VLOOKUP(K76,final!gp,10,FALSE)*K$81)/L$81</f>
        <v>2.034482759</v>
      </c>
      <c r="N76" s="18">
        <f t="shared" si="2"/>
        <v>19.32758621</v>
      </c>
    </row>
    <row r="77" ht="14.25" customHeight="1">
      <c r="A77" s="11">
        <v>73.0</v>
      </c>
      <c r="B77" s="12">
        <v>2.0130567E7</v>
      </c>
      <c r="C77" s="12" t="s">
        <v>64</v>
      </c>
      <c r="D77" s="17" t="s">
        <v>20</v>
      </c>
      <c r="E77" s="17" t="s">
        <v>20</v>
      </c>
      <c r="F77" s="17" t="s">
        <v>20</v>
      </c>
      <c r="G77" s="17" t="s">
        <v>20</v>
      </c>
      <c r="H77" s="17" t="s">
        <v>20</v>
      </c>
      <c r="I77" s="17" t="s">
        <v>19</v>
      </c>
      <c r="J77" s="17" t="s">
        <v>20</v>
      </c>
      <c r="K77" s="17" t="s">
        <v>19</v>
      </c>
      <c r="L77" s="11">
        <f t="shared" si="1"/>
        <v>6</v>
      </c>
      <c r="M77" s="18">
        <f>(VLOOKUP(D77,final!gp,10,FALSE)*D$81+VLOOKUP(E77,final!gp,10,FALSE)*E$81++VLOOKUP(F77,final!gp,10,FALSE)*F$81++VLOOKUP(G77,final!gp,10,FALSE)*G$81++VLOOKUP(H77,final!gp,10,FALSE)*H$81++VLOOKUP(I77,final!gp,10,FALSE)*I$81+VLOOKUP(J77,final!gp,10,FALSE)*J$81+VLOOKUP(K77,final!gp,10,FALSE)*K$81)/L$81</f>
        <v>1.24137931</v>
      </c>
      <c r="N77" s="18">
        <f t="shared" si="2"/>
        <v>11.79310345</v>
      </c>
    </row>
    <row r="78" ht="14.25" customHeight="1">
      <c r="A78" s="11">
        <v>74.0</v>
      </c>
      <c r="B78" s="12">
        <v>2.0130546E7</v>
      </c>
      <c r="C78" s="12" t="s">
        <v>85</v>
      </c>
      <c r="D78" s="17" t="s">
        <v>18</v>
      </c>
      <c r="E78" s="17" t="s">
        <v>20</v>
      </c>
      <c r="F78" s="17" t="s">
        <v>20</v>
      </c>
      <c r="G78" s="17" t="s">
        <v>20</v>
      </c>
      <c r="H78" s="17" t="s">
        <v>20</v>
      </c>
      <c r="I78" s="17" t="s">
        <v>20</v>
      </c>
      <c r="J78" s="17" t="s">
        <v>20</v>
      </c>
      <c r="K78" s="17" t="s">
        <v>20</v>
      </c>
      <c r="L78" s="11">
        <f t="shared" si="1"/>
        <v>7</v>
      </c>
      <c r="M78" s="18">
        <f>(VLOOKUP(D78,final!gp,10,FALSE)*D$81+VLOOKUP(E78,final!gp,10,FALSE)*E$81++VLOOKUP(F78,final!gp,10,FALSE)*F$81++VLOOKUP(G78,final!gp,10,FALSE)*G$81++VLOOKUP(H78,final!gp,10,FALSE)*H$81++VLOOKUP(I78,final!gp,10,FALSE)*I$81+VLOOKUP(J78,final!gp,10,FALSE)*J$81+VLOOKUP(K78,final!gp,10,FALSE)*K$81)/L$81</f>
        <v>0.5172413793</v>
      </c>
      <c r="N78" s="18">
        <f t="shared" si="2"/>
        <v>4.913793103</v>
      </c>
    </row>
    <row r="79" ht="14.25" customHeight="1">
      <c r="A79" s="11">
        <v>75.0</v>
      </c>
      <c r="B79" s="12">
        <v>2.0130561E7</v>
      </c>
      <c r="C79" s="12" t="s">
        <v>70</v>
      </c>
      <c r="D79" s="17">
        <v>0.0</v>
      </c>
      <c r="E79" s="17">
        <v>0.0</v>
      </c>
      <c r="F79" s="17">
        <v>0.0</v>
      </c>
      <c r="G79" s="17">
        <v>0.0</v>
      </c>
      <c r="H79" s="17">
        <v>0.0</v>
      </c>
      <c r="I79" s="17">
        <v>0.0</v>
      </c>
      <c r="J79" s="17">
        <v>0.0</v>
      </c>
      <c r="K79" s="17">
        <v>0.0</v>
      </c>
      <c r="L79" s="11">
        <f t="shared" si="1"/>
        <v>0</v>
      </c>
      <c r="M79" s="18">
        <v>0.0</v>
      </c>
      <c r="N79" s="18">
        <f t="shared" si="2"/>
        <v>0</v>
      </c>
    </row>
    <row r="80" ht="14.25" customHeight="1">
      <c r="A80" s="19"/>
      <c r="B80" s="20"/>
      <c r="C80" s="21"/>
      <c r="D80" s="22"/>
      <c r="E80" s="22"/>
      <c r="F80" s="22"/>
      <c r="G80" s="22"/>
      <c r="H80" s="22"/>
      <c r="I80" s="22"/>
      <c r="J80" s="22"/>
      <c r="K80" s="22"/>
      <c r="L80" s="19"/>
      <c r="M80" s="19"/>
      <c r="N80" s="19"/>
    </row>
    <row r="81" ht="14.25" customHeight="1">
      <c r="A81" s="19"/>
      <c r="D81" s="23">
        <v>3.0</v>
      </c>
      <c r="E81" s="23">
        <v>4.0</v>
      </c>
      <c r="F81" s="23">
        <v>4.0</v>
      </c>
      <c r="G81" s="23">
        <v>4.0</v>
      </c>
      <c r="H81" s="23">
        <v>5.0</v>
      </c>
      <c r="I81" s="23">
        <v>3.0</v>
      </c>
      <c r="J81" s="23">
        <v>3.0</v>
      </c>
      <c r="K81" s="23">
        <v>3.0</v>
      </c>
      <c r="L81" s="23">
        <f>SUM(D81:K81)</f>
        <v>29</v>
      </c>
      <c r="M81" s="19"/>
      <c r="N81" s="19"/>
    </row>
    <row r="82" ht="14.25" customHeight="1">
      <c r="A82" s="19"/>
      <c r="D82" s="24" t="s">
        <v>120</v>
      </c>
      <c r="E82" s="24" t="s">
        <v>121</v>
      </c>
      <c r="F82" s="24" t="s">
        <v>122</v>
      </c>
      <c r="G82" s="24" t="s">
        <v>123</v>
      </c>
      <c r="H82" s="24" t="s">
        <v>124</v>
      </c>
      <c r="I82" s="24" t="s">
        <v>125</v>
      </c>
      <c r="J82" s="24" t="s">
        <v>126</v>
      </c>
      <c r="K82" s="24" t="s">
        <v>127</v>
      </c>
      <c r="L82" s="23"/>
      <c r="M82" s="19"/>
      <c r="N82" s="19"/>
    </row>
    <row r="83" ht="14.25" customHeight="1">
      <c r="A83" s="19"/>
      <c r="C83" s="25"/>
      <c r="D83" s="26">
        <v>3001.0</v>
      </c>
      <c r="E83" s="26">
        <v>3131.0</v>
      </c>
      <c r="F83" s="26">
        <v>3132.0</v>
      </c>
      <c r="G83" s="26">
        <v>3133.0</v>
      </c>
      <c r="H83" s="26">
        <v>3134.0</v>
      </c>
      <c r="I83" s="26">
        <v>3137.0</v>
      </c>
      <c r="J83" s="26">
        <v>3138.0</v>
      </c>
      <c r="K83" s="26">
        <v>3139.0</v>
      </c>
      <c r="L83" s="19"/>
      <c r="M83" s="19"/>
      <c r="N83" s="19"/>
    </row>
    <row r="84" ht="14.25" customHeight="1">
      <c r="A84" s="19"/>
      <c r="C84" s="12" t="s">
        <v>15</v>
      </c>
      <c r="D84" s="11">
        <f t="shared" ref="D84:K84" si="3">COUNTIF(D$5:D$79,$C84)</f>
        <v>1</v>
      </c>
      <c r="E84" s="11">
        <f t="shared" si="3"/>
        <v>1</v>
      </c>
      <c r="F84" s="11">
        <f t="shared" si="3"/>
        <v>2</v>
      </c>
      <c r="G84" s="11">
        <f t="shared" si="3"/>
        <v>2</v>
      </c>
      <c r="H84" s="11">
        <f t="shared" si="3"/>
        <v>3</v>
      </c>
      <c r="I84" s="11">
        <f t="shared" si="3"/>
        <v>6</v>
      </c>
      <c r="J84" s="11">
        <f t="shared" si="3"/>
        <v>2</v>
      </c>
      <c r="K84" s="11">
        <f t="shared" si="3"/>
        <v>6</v>
      </c>
      <c r="L84" s="11">
        <v>10.0</v>
      </c>
      <c r="M84" s="19"/>
      <c r="N84" s="19"/>
    </row>
    <row r="85" ht="14.25" customHeight="1">
      <c r="A85" s="19"/>
      <c r="C85" s="12" t="s">
        <v>6</v>
      </c>
      <c r="D85" s="11">
        <f t="shared" ref="D85:K85" si="4">COUNTIF(D$5:D$79,$C85)</f>
        <v>3</v>
      </c>
      <c r="E85" s="11">
        <f t="shared" si="4"/>
        <v>5</v>
      </c>
      <c r="F85" s="11">
        <f t="shared" si="4"/>
        <v>5</v>
      </c>
      <c r="G85" s="11">
        <f t="shared" si="4"/>
        <v>8</v>
      </c>
      <c r="H85" s="11">
        <f t="shared" si="4"/>
        <v>7</v>
      </c>
      <c r="I85" s="11">
        <f t="shared" si="4"/>
        <v>9</v>
      </c>
      <c r="J85" s="11">
        <f t="shared" si="4"/>
        <v>11</v>
      </c>
      <c r="K85" s="11">
        <f t="shared" si="4"/>
        <v>13</v>
      </c>
      <c r="L85" s="11">
        <v>9.0</v>
      </c>
      <c r="M85" s="19"/>
      <c r="N85" s="19"/>
    </row>
    <row r="86" ht="14.25" customHeight="1">
      <c r="A86" s="19"/>
      <c r="C86" s="12" t="s">
        <v>9</v>
      </c>
      <c r="D86" s="11">
        <f t="shared" ref="D86:K86" si="5">COUNTIF(D$5:D$79,$C86)</f>
        <v>16</v>
      </c>
      <c r="E86" s="11">
        <f t="shared" si="5"/>
        <v>4</v>
      </c>
      <c r="F86" s="11">
        <f t="shared" si="5"/>
        <v>9</v>
      </c>
      <c r="G86" s="11">
        <f t="shared" si="5"/>
        <v>2</v>
      </c>
      <c r="H86" s="11">
        <f t="shared" si="5"/>
        <v>7</v>
      </c>
      <c r="I86" s="11">
        <f t="shared" si="5"/>
        <v>14</v>
      </c>
      <c r="J86" s="11">
        <f t="shared" si="5"/>
        <v>8</v>
      </c>
      <c r="K86" s="11">
        <f t="shared" si="5"/>
        <v>21</v>
      </c>
      <c r="L86" s="11">
        <v>8.0</v>
      </c>
      <c r="M86" s="19"/>
      <c r="N86" s="19"/>
    </row>
    <row r="87" ht="14.25" customHeight="1">
      <c r="A87" s="19"/>
      <c r="C87" s="12" t="s">
        <v>21</v>
      </c>
      <c r="D87" s="11">
        <f t="shared" ref="D87:K87" si="6">COUNTIF(D$5:D$79,$C87)</f>
        <v>27</v>
      </c>
      <c r="E87" s="11">
        <f t="shared" si="6"/>
        <v>8</v>
      </c>
      <c r="F87" s="11">
        <f t="shared" si="6"/>
        <v>14</v>
      </c>
      <c r="G87" s="11">
        <f t="shared" si="6"/>
        <v>9</v>
      </c>
      <c r="H87" s="11">
        <f t="shared" si="6"/>
        <v>12</v>
      </c>
      <c r="I87" s="11">
        <f t="shared" si="6"/>
        <v>20</v>
      </c>
      <c r="J87" s="11">
        <f t="shared" si="6"/>
        <v>25</v>
      </c>
      <c r="K87" s="11">
        <f t="shared" si="6"/>
        <v>20</v>
      </c>
      <c r="L87" s="11">
        <v>7.0</v>
      </c>
      <c r="M87" s="19"/>
      <c r="N87" s="19"/>
    </row>
    <row r="88" ht="14.25" customHeight="1">
      <c r="A88" s="19"/>
      <c r="C88" s="12" t="s">
        <v>19</v>
      </c>
      <c r="D88" s="11">
        <f t="shared" ref="D88:K88" si="7">COUNTIF(D$5:D$79,$C88)</f>
        <v>16</v>
      </c>
      <c r="E88" s="11">
        <f t="shared" si="7"/>
        <v>17</v>
      </c>
      <c r="F88" s="11">
        <f t="shared" si="7"/>
        <v>15</v>
      </c>
      <c r="G88" s="11">
        <f t="shared" si="7"/>
        <v>13</v>
      </c>
      <c r="H88" s="11">
        <f t="shared" si="7"/>
        <v>10</v>
      </c>
      <c r="I88" s="11">
        <f t="shared" si="7"/>
        <v>16</v>
      </c>
      <c r="J88" s="11">
        <f t="shared" si="7"/>
        <v>12</v>
      </c>
      <c r="K88" s="11">
        <f t="shared" si="7"/>
        <v>11</v>
      </c>
      <c r="L88" s="11">
        <v>6.0</v>
      </c>
      <c r="M88" s="19"/>
      <c r="N88" s="19"/>
    </row>
    <row r="89" ht="14.25" customHeight="1">
      <c r="A89" s="19"/>
      <c r="C89" s="12" t="s">
        <v>18</v>
      </c>
      <c r="D89" s="11">
        <f t="shared" ref="D89:K89" si="8">COUNTIF(D$5:D$79,$C89)</f>
        <v>8</v>
      </c>
      <c r="E89" s="11">
        <f t="shared" si="8"/>
        <v>12</v>
      </c>
      <c r="F89" s="11">
        <f t="shared" si="8"/>
        <v>11</v>
      </c>
      <c r="G89" s="11">
        <f t="shared" si="8"/>
        <v>17</v>
      </c>
      <c r="H89" s="11">
        <f t="shared" si="8"/>
        <v>11</v>
      </c>
      <c r="I89" s="11">
        <f t="shared" si="8"/>
        <v>6</v>
      </c>
      <c r="J89" s="11">
        <f t="shared" si="8"/>
        <v>13</v>
      </c>
      <c r="K89" s="11">
        <f t="shared" si="8"/>
        <v>2</v>
      </c>
      <c r="L89" s="11">
        <v>5.0</v>
      </c>
      <c r="M89" s="19"/>
      <c r="N89" s="19"/>
    </row>
    <row r="90" ht="14.25" customHeight="1">
      <c r="A90" s="19"/>
      <c r="C90" s="12" t="s">
        <v>20</v>
      </c>
      <c r="D90" s="11">
        <f t="shared" ref="D90:K90" si="9">COUNTIF(D$5:D$79,$C90)</f>
        <v>3</v>
      </c>
      <c r="E90" s="27">
        <f t="shared" si="9"/>
        <v>27</v>
      </c>
      <c r="F90" s="27">
        <f t="shared" si="9"/>
        <v>18</v>
      </c>
      <c r="G90" s="27">
        <f t="shared" si="9"/>
        <v>23</v>
      </c>
      <c r="H90" s="27">
        <f t="shared" si="9"/>
        <v>24</v>
      </c>
      <c r="I90" s="11">
        <f t="shared" si="9"/>
        <v>3</v>
      </c>
      <c r="J90" s="11">
        <f t="shared" si="9"/>
        <v>3</v>
      </c>
      <c r="K90" s="11">
        <f t="shared" si="9"/>
        <v>1</v>
      </c>
      <c r="L90" s="11">
        <v>0.0</v>
      </c>
      <c r="M90" s="19"/>
      <c r="N90" s="19"/>
    </row>
    <row r="91" ht="14.25" customHeight="1">
      <c r="A91" s="19"/>
      <c r="C91" s="28"/>
      <c r="D91" s="29"/>
      <c r="E91" s="29"/>
      <c r="F91" s="29"/>
      <c r="G91" s="29"/>
      <c r="H91" s="29"/>
      <c r="I91" s="29"/>
      <c r="J91" s="29"/>
      <c r="K91" s="29"/>
      <c r="L91" s="19"/>
      <c r="M91" s="19"/>
      <c r="N91" s="19"/>
    </row>
    <row r="92" ht="14.25" customHeight="1">
      <c r="A92" s="19"/>
      <c r="C92" s="30" t="s">
        <v>131</v>
      </c>
      <c r="D92" s="31">
        <f t="shared" ref="D92:K92" si="10">SUM(D84:D90)</f>
        <v>74</v>
      </c>
      <c r="E92" s="31">
        <f t="shared" si="10"/>
        <v>74</v>
      </c>
      <c r="F92" s="31">
        <f t="shared" si="10"/>
        <v>74</v>
      </c>
      <c r="G92" s="31">
        <f t="shared" si="10"/>
        <v>74</v>
      </c>
      <c r="H92" s="31">
        <f t="shared" si="10"/>
        <v>74</v>
      </c>
      <c r="I92" s="31">
        <f t="shared" si="10"/>
        <v>74</v>
      </c>
      <c r="J92" s="31">
        <f t="shared" si="10"/>
        <v>74</v>
      </c>
      <c r="K92" s="31">
        <f t="shared" si="10"/>
        <v>74</v>
      </c>
      <c r="L92" s="19"/>
      <c r="M92" s="19"/>
      <c r="N92" s="19"/>
    </row>
    <row r="93" ht="14.25" customHeight="1">
      <c r="A93" s="19"/>
      <c r="C93" s="1" t="s">
        <v>132</v>
      </c>
      <c r="D93" s="32">
        <f t="shared" ref="D93:K93" si="11">(D92-D90)/D92</f>
        <v>0.9594594595</v>
      </c>
      <c r="E93" s="32">
        <f t="shared" si="11"/>
        <v>0.6351351351</v>
      </c>
      <c r="F93" s="32">
        <f t="shared" si="11"/>
        <v>0.7567567568</v>
      </c>
      <c r="G93" s="32">
        <f t="shared" si="11"/>
        <v>0.6891891892</v>
      </c>
      <c r="H93" s="32">
        <f t="shared" si="11"/>
        <v>0.6756756757</v>
      </c>
      <c r="I93" s="32">
        <f t="shared" si="11"/>
        <v>0.9594594595</v>
      </c>
      <c r="J93" s="32">
        <f t="shared" si="11"/>
        <v>0.9594594595</v>
      </c>
      <c r="K93" s="32">
        <f t="shared" si="11"/>
        <v>0.9864864865</v>
      </c>
      <c r="L93" s="19"/>
      <c r="M93" s="19"/>
      <c r="N93" s="19"/>
    </row>
    <row r="94" ht="14.25" customHeight="1">
      <c r="A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ht="14.25" customHeight="1">
      <c r="A95" s="19"/>
      <c r="C95" s="33" t="s">
        <v>133</v>
      </c>
      <c r="D95" s="34">
        <v>43.0</v>
      </c>
      <c r="E95" s="35" t="s">
        <v>134</v>
      </c>
      <c r="F95" s="36">
        <f>D95/E92</f>
        <v>0.5810810811</v>
      </c>
      <c r="G95" s="19"/>
      <c r="H95" s="19"/>
      <c r="I95" s="19"/>
      <c r="J95" s="19"/>
      <c r="K95" s="19"/>
      <c r="L95" s="19"/>
      <c r="M95" s="19"/>
      <c r="N95" s="19"/>
    </row>
    <row r="96" ht="14.25" customHeight="1">
      <c r="A96" s="19"/>
      <c r="C96" s="33" t="s">
        <v>135</v>
      </c>
      <c r="D96" s="34">
        <v>1.0</v>
      </c>
      <c r="E96" s="37"/>
      <c r="F96" s="37"/>
      <c r="G96" s="19"/>
      <c r="H96" s="19"/>
      <c r="I96" s="19"/>
      <c r="J96" s="19"/>
      <c r="K96" s="19"/>
      <c r="L96" s="19"/>
      <c r="M96" s="19"/>
      <c r="N96" s="19"/>
    </row>
    <row r="97" ht="14.25" customHeight="1">
      <c r="A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ht="14.25" customHeight="1">
      <c r="A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ht="14.25" customHeight="1">
      <c r="A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ht="14.25" customHeight="1">
      <c r="A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ht="14.25" customHeight="1">
      <c r="A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ht="14.25" customHeight="1">
      <c r="A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ht="14.25" customHeight="1">
      <c r="A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ht="14.25" customHeight="1">
      <c r="A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ht="14.25" customHeight="1">
      <c r="A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ht="14.25" customHeight="1">
      <c r="A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ht="14.25" customHeight="1">
      <c r="A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ht="14.25" customHeight="1">
      <c r="A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ht="14.25" customHeight="1">
      <c r="A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ht="14.25" customHeight="1">
      <c r="A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ht="14.25" customHeight="1">
      <c r="A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ht="14.25" customHeight="1">
      <c r="A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ht="14.25" customHeight="1">
      <c r="A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ht="14.25" customHeight="1">
      <c r="A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ht="14.25" customHeight="1">
      <c r="A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ht="14.25" customHeight="1">
      <c r="A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ht="14.25" customHeight="1">
      <c r="A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ht="14.25" customHeight="1">
      <c r="A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ht="14.25" customHeight="1">
      <c r="A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ht="14.25" customHeight="1">
      <c r="A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ht="14.25" customHeight="1">
      <c r="A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ht="14.25" customHeight="1">
      <c r="A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ht="14.25" customHeight="1">
      <c r="A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ht="14.25" customHeight="1">
      <c r="A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ht="14.25" customHeight="1">
      <c r="A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ht="14.25" customHeight="1">
      <c r="A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ht="14.25" customHeight="1">
      <c r="A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ht="14.25" customHeight="1">
      <c r="A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ht="14.25" customHeight="1">
      <c r="A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ht="14.25" customHeight="1">
      <c r="A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ht="14.25" customHeight="1">
      <c r="A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ht="14.25" customHeight="1">
      <c r="A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ht="14.25" customHeight="1">
      <c r="A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ht="14.25" customHeight="1">
      <c r="A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ht="14.25" customHeight="1">
      <c r="A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ht="14.25" customHeight="1">
      <c r="A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ht="14.25" customHeight="1">
      <c r="A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ht="14.25" customHeight="1">
      <c r="A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ht="14.25" customHeight="1">
      <c r="A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ht="14.25" customHeight="1">
      <c r="A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ht="14.25" customHeight="1">
      <c r="A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ht="14.25" customHeight="1">
      <c r="A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ht="14.25" customHeight="1">
      <c r="A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ht="14.25" customHeight="1">
      <c r="A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ht="14.25" customHeight="1">
      <c r="A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ht="14.25" customHeight="1">
      <c r="A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ht="14.25" customHeight="1">
      <c r="A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ht="14.25" customHeight="1">
      <c r="A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ht="14.25" customHeight="1">
      <c r="A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ht="14.25" customHeight="1">
      <c r="A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ht="14.25" customHeight="1">
      <c r="A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ht="14.25" customHeight="1">
      <c r="A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ht="14.25" customHeight="1">
      <c r="A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ht="14.25" customHeight="1">
      <c r="A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ht="14.25" customHeight="1">
      <c r="A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ht="14.25" customHeight="1">
      <c r="A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ht="14.25" customHeight="1">
      <c r="A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ht="14.25" customHeight="1">
      <c r="A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ht="14.25" customHeight="1">
      <c r="A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ht="14.25" customHeight="1">
      <c r="A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ht="14.25" customHeight="1">
      <c r="A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ht="14.25" customHeight="1">
      <c r="A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ht="14.25" customHeight="1">
      <c r="A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ht="14.25" customHeight="1">
      <c r="A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ht="14.25" customHeight="1">
      <c r="A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ht="14.25" customHeight="1">
      <c r="A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ht="14.25" customHeight="1">
      <c r="A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ht="14.25" customHeight="1">
      <c r="A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ht="14.25" customHeight="1">
      <c r="A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ht="14.25" customHeight="1">
      <c r="A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ht="14.25" customHeight="1">
      <c r="A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ht="14.25" customHeight="1">
      <c r="A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ht="14.25" customHeight="1">
      <c r="A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ht="14.25" customHeight="1">
      <c r="A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ht="14.25" customHeight="1">
      <c r="A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ht="14.25" customHeight="1">
      <c r="A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ht="14.25" customHeight="1">
      <c r="A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ht="14.25" customHeight="1">
      <c r="A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ht="14.25" customHeight="1">
      <c r="A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ht="14.25" customHeight="1">
      <c r="A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ht="14.25" customHeight="1">
      <c r="A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ht="14.25" customHeight="1">
      <c r="A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ht="14.25" customHeight="1">
      <c r="A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ht="14.25" customHeight="1">
      <c r="A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ht="14.25" customHeight="1">
      <c r="A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ht="14.25" customHeight="1">
      <c r="A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ht="14.25" customHeight="1">
      <c r="A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ht="14.25" customHeight="1">
      <c r="A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ht="14.25" customHeight="1">
      <c r="A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ht="14.25" customHeight="1">
      <c r="A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ht="14.25" customHeight="1">
      <c r="A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ht="14.25" customHeight="1">
      <c r="A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ht="14.25" customHeight="1">
      <c r="A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ht="14.25" customHeight="1">
      <c r="A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ht="14.25" customHeight="1">
      <c r="A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ht="14.25" customHeight="1">
      <c r="A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ht="14.25" customHeight="1">
      <c r="A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ht="14.25" customHeight="1">
      <c r="A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ht="14.25" customHeight="1">
      <c r="A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ht="14.25" customHeight="1">
      <c r="A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ht="14.25" customHeight="1">
      <c r="A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ht="14.25" customHeight="1">
      <c r="A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ht="14.25" customHeight="1">
      <c r="A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ht="14.25" customHeight="1">
      <c r="A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ht="14.25" customHeight="1">
      <c r="A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ht="14.25" customHeight="1">
      <c r="A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ht="14.25" customHeight="1">
      <c r="A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ht="14.25" customHeight="1">
      <c r="A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ht="14.25" customHeight="1">
      <c r="A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ht="14.25" customHeight="1">
      <c r="A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ht="14.25" customHeight="1">
      <c r="A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ht="14.25" customHeight="1">
      <c r="A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ht="14.25" customHeight="1">
      <c r="A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ht="14.25" customHeight="1">
      <c r="A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ht="14.25" customHeight="1">
      <c r="A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ht="14.25" customHeight="1">
      <c r="A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ht="14.25" customHeight="1">
      <c r="A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ht="14.25" customHeight="1">
      <c r="A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ht="14.25" customHeight="1">
      <c r="A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ht="14.25" customHeight="1">
      <c r="A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ht="14.25" customHeight="1">
      <c r="A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ht="14.25" customHeight="1">
      <c r="A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ht="14.25" customHeight="1">
      <c r="A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ht="14.25" customHeight="1">
      <c r="A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ht="14.25" customHeight="1">
      <c r="A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ht="14.25" customHeight="1">
      <c r="A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ht="14.25" customHeight="1">
      <c r="A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ht="14.25" customHeight="1">
      <c r="A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ht="14.25" customHeight="1">
      <c r="A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ht="14.25" customHeight="1">
      <c r="A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ht="14.25" customHeight="1">
      <c r="A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ht="14.25" customHeight="1">
      <c r="A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ht="14.25" customHeight="1">
      <c r="A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ht="14.25" customHeight="1">
      <c r="A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ht="14.25" customHeight="1">
      <c r="A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ht="14.25" customHeight="1">
      <c r="A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ht="14.25" customHeight="1">
      <c r="A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ht="14.25" customHeight="1">
      <c r="A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ht="14.25" customHeight="1">
      <c r="A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ht="14.25" customHeight="1">
      <c r="A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ht="14.25" customHeight="1">
      <c r="A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ht="14.25" customHeight="1">
      <c r="A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ht="14.25" customHeight="1">
      <c r="A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ht="14.25" customHeight="1">
      <c r="A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ht="14.25" customHeight="1">
      <c r="A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ht="14.25" customHeight="1">
      <c r="A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ht="14.25" customHeight="1">
      <c r="A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ht="14.25" customHeight="1">
      <c r="A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ht="14.25" customHeight="1">
      <c r="A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ht="14.25" customHeight="1">
      <c r="A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ht="14.25" customHeight="1">
      <c r="A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ht="14.25" customHeight="1">
      <c r="A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ht="14.25" customHeight="1">
      <c r="A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ht="14.25" customHeight="1">
      <c r="A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ht="14.25" customHeight="1">
      <c r="A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ht="14.25" customHeight="1">
      <c r="A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ht="14.25" customHeight="1">
      <c r="A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ht="14.25" customHeight="1">
      <c r="A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ht="14.25" customHeight="1">
      <c r="A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ht="14.25" customHeight="1">
      <c r="A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ht="14.25" customHeight="1">
      <c r="A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ht="14.25" customHeight="1">
      <c r="A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ht="14.25" customHeight="1">
      <c r="A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ht="14.25" customHeight="1">
      <c r="A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ht="14.25" customHeight="1">
      <c r="A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ht="14.25" customHeight="1">
      <c r="A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ht="14.25" customHeight="1">
      <c r="A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ht="14.25" customHeight="1">
      <c r="A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ht="14.25" customHeight="1">
      <c r="A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ht="14.25" customHeight="1">
      <c r="A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ht="14.25" customHeight="1">
      <c r="A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ht="14.25" customHeight="1">
      <c r="A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ht="14.25" customHeight="1">
      <c r="A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ht="14.25" customHeight="1">
      <c r="A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ht="14.25" customHeight="1">
      <c r="A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ht="14.25" customHeight="1">
      <c r="A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ht="14.25" customHeight="1">
      <c r="A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ht="14.25" customHeight="1">
      <c r="A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ht="14.25" customHeight="1">
      <c r="A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ht="14.25" customHeight="1">
      <c r="A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ht="14.25" customHeight="1">
      <c r="A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ht="14.25" customHeight="1">
      <c r="A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ht="14.25" customHeight="1">
      <c r="A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ht="14.25" customHeight="1">
      <c r="A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ht="14.25" customHeight="1">
      <c r="A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ht="14.25" customHeight="1">
      <c r="A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ht="14.25" customHeight="1">
      <c r="A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ht="14.25" customHeight="1">
      <c r="A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ht="14.25" customHeight="1">
      <c r="A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ht="14.25" customHeight="1">
      <c r="A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ht="14.25" customHeight="1">
      <c r="A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ht="14.25" customHeight="1">
      <c r="A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ht="14.25" customHeight="1">
      <c r="A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ht="14.25" customHeight="1">
      <c r="A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ht="14.25" customHeight="1">
      <c r="A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ht="14.25" customHeight="1">
      <c r="A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ht="14.25" customHeight="1">
      <c r="A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ht="14.25" customHeight="1">
      <c r="A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ht="14.25" customHeight="1">
      <c r="A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ht="14.25" customHeight="1">
      <c r="A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ht="14.25" customHeight="1">
      <c r="A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ht="14.25" customHeight="1">
      <c r="A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ht="14.25" customHeight="1">
      <c r="A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ht="14.25" customHeight="1">
      <c r="A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ht="14.25" customHeight="1">
      <c r="A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ht="14.25" customHeight="1">
      <c r="A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ht="14.25" customHeight="1">
      <c r="A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ht="14.25" customHeight="1">
      <c r="A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ht="14.25" customHeight="1">
      <c r="A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ht="14.25" customHeight="1">
      <c r="A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ht="14.25" customHeight="1">
      <c r="A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ht="14.25" customHeight="1">
      <c r="A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ht="14.25" customHeight="1">
      <c r="A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ht="14.25" customHeight="1">
      <c r="A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ht="14.25" customHeight="1">
      <c r="A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ht="14.25" customHeight="1">
      <c r="A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ht="14.25" customHeight="1">
      <c r="A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ht="14.25" customHeight="1">
      <c r="A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ht="14.25" customHeight="1">
      <c r="A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ht="14.25" customHeight="1">
      <c r="A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ht="14.25" customHeight="1">
      <c r="A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ht="14.25" customHeight="1">
      <c r="A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ht="14.25" customHeight="1">
      <c r="A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ht="14.25" customHeight="1">
      <c r="A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ht="14.25" customHeight="1">
      <c r="A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ht="14.25" customHeight="1">
      <c r="A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ht="14.25" customHeight="1">
      <c r="A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ht="14.25" customHeight="1">
      <c r="A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ht="14.25" customHeight="1">
      <c r="A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ht="14.25" customHeight="1">
      <c r="A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ht="14.25" customHeight="1">
      <c r="A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ht="14.25" customHeight="1">
      <c r="A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ht="14.25" customHeight="1">
      <c r="A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ht="14.25" customHeight="1">
      <c r="A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ht="14.25" customHeight="1">
      <c r="A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ht="14.25" customHeight="1">
      <c r="A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ht="14.25" customHeight="1">
      <c r="A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ht="14.25" customHeight="1">
      <c r="A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ht="14.25" customHeight="1">
      <c r="A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ht="14.25" customHeight="1">
      <c r="A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ht="14.25" customHeight="1">
      <c r="A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ht="14.25" customHeight="1">
      <c r="A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ht="14.25" customHeight="1">
      <c r="A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ht="14.25" customHeight="1">
      <c r="A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ht="14.25" customHeight="1">
      <c r="A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ht="14.25" customHeight="1">
      <c r="A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ht="14.25" customHeight="1">
      <c r="A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ht="14.25" customHeight="1">
      <c r="A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ht="14.25" customHeight="1">
      <c r="A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ht="14.25" customHeight="1">
      <c r="A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ht="14.25" customHeight="1">
      <c r="A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ht="14.25" customHeight="1">
      <c r="A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ht="14.25" customHeight="1">
      <c r="A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ht="14.25" customHeight="1">
      <c r="A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ht="14.25" customHeight="1">
      <c r="A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ht="14.25" customHeight="1">
      <c r="A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ht="14.25" customHeight="1">
      <c r="A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ht="14.25" customHeight="1">
      <c r="A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ht="14.25" customHeight="1">
      <c r="A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ht="14.25" customHeight="1">
      <c r="A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ht="14.25" customHeight="1">
      <c r="A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ht="14.25" customHeight="1">
      <c r="A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ht="14.25" customHeight="1">
      <c r="A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ht="14.25" customHeight="1">
      <c r="A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ht="14.25" customHeight="1">
      <c r="A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ht="14.25" customHeight="1">
      <c r="A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ht="14.25" customHeight="1">
      <c r="A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ht="14.25" customHeight="1">
      <c r="A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ht="14.25" customHeight="1">
      <c r="A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ht="14.25" customHeight="1">
      <c r="A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ht="14.25" customHeight="1">
      <c r="A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ht="14.25" customHeight="1">
      <c r="A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ht="14.25" customHeight="1">
      <c r="A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ht="14.25" customHeight="1">
      <c r="A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ht="14.25" customHeight="1">
      <c r="A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ht="14.25" customHeight="1">
      <c r="A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ht="14.25" customHeight="1">
      <c r="A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ht="14.25" customHeight="1">
      <c r="A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ht="14.25" customHeight="1">
      <c r="A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ht="14.25" customHeight="1">
      <c r="A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ht="14.25" customHeight="1">
      <c r="A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ht="14.25" customHeight="1">
      <c r="A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ht="14.25" customHeight="1">
      <c r="A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ht="14.25" customHeight="1">
      <c r="A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ht="14.25" customHeight="1">
      <c r="A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ht="14.25" customHeight="1">
      <c r="A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ht="14.25" customHeight="1">
      <c r="A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ht="14.25" customHeight="1">
      <c r="A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ht="14.25" customHeight="1">
      <c r="A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ht="14.25" customHeight="1">
      <c r="A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ht="14.25" customHeight="1">
      <c r="A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ht="14.25" customHeight="1">
      <c r="A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ht="14.25" customHeight="1">
      <c r="A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ht="14.25" customHeight="1">
      <c r="A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ht="14.25" customHeight="1">
      <c r="A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ht="14.25" customHeight="1">
      <c r="A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ht="14.25" customHeight="1">
      <c r="A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ht="14.25" customHeight="1">
      <c r="A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ht="14.25" customHeight="1">
      <c r="A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ht="14.25" customHeight="1">
      <c r="A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ht="14.25" customHeight="1">
      <c r="A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ht="14.25" customHeight="1">
      <c r="A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ht="14.25" customHeight="1">
      <c r="A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ht="14.25" customHeight="1">
      <c r="A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ht="14.25" customHeight="1">
      <c r="A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ht="14.25" customHeight="1">
      <c r="A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ht="14.25" customHeight="1">
      <c r="A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ht="14.25" customHeight="1">
      <c r="A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ht="14.25" customHeight="1">
      <c r="A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ht="14.25" customHeight="1">
      <c r="A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ht="14.25" customHeight="1">
      <c r="A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ht="14.25" customHeight="1">
      <c r="A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ht="14.25" customHeight="1">
      <c r="A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ht="14.25" customHeight="1">
      <c r="A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ht="14.25" customHeight="1">
      <c r="A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ht="14.25" customHeight="1">
      <c r="A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ht="14.25" customHeight="1">
      <c r="A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ht="14.25" customHeight="1">
      <c r="A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ht="14.25" customHeight="1">
      <c r="A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ht="14.25" customHeight="1">
      <c r="A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ht="14.25" customHeight="1">
      <c r="A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ht="14.25" customHeight="1">
      <c r="A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ht="14.25" customHeight="1">
      <c r="A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ht="14.25" customHeight="1">
      <c r="A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ht="14.25" customHeight="1">
      <c r="A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ht="14.25" customHeight="1">
      <c r="A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ht="14.25" customHeight="1">
      <c r="A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ht="14.25" customHeight="1">
      <c r="A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ht="14.25" customHeight="1">
      <c r="A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ht="14.25" customHeight="1">
      <c r="A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ht="14.25" customHeight="1">
      <c r="A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ht="14.25" customHeight="1">
      <c r="A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ht="14.25" customHeight="1">
      <c r="A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ht="14.25" customHeight="1">
      <c r="A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ht="14.25" customHeight="1">
      <c r="A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ht="14.25" customHeight="1">
      <c r="A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ht="14.25" customHeight="1">
      <c r="A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ht="14.25" customHeight="1">
      <c r="A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ht="14.25" customHeight="1">
      <c r="A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ht="14.25" customHeight="1">
      <c r="A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ht="14.25" customHeight="1">
      <c r="A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ht="14.25" customHeight="1">
      <c r="A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ht="14.25" customHeight="1">
      <c r="A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ht="14.25" customHeight="1">
      <c r="A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ht="14.25" customHeight="1">
      <c r="A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ht="14.25" customHeight="1">
      <c r="A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ht="14.25" customHeight="1">
      <c r="A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ht="14.25" customHeight="1">
      <c r="A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ht="14.25" customHeight="1">
      <c r="A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ht="14.25" customHeight="1">
      <c r="A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ht="14.25" customHeight="1">
      <c r="A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ht="14.25" customHeight="1">
      <c r="A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ht="14.25" customHeight="1">
      <c r="A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ht="14.25" customHeight="1">
      <c r="A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ht="14.25" customHeight="1">
      <c r="A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ht="14.25" customHeight="1">
      <c r="A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ht="14.25" customHeight="1">
      <c r="A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ht="14.25" customHeight="1">
      <c r="A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ht="14.25" customHeight="1">
      <c r="A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ht="14.25" customHeight="1">
      <c r="A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ht="14.25" customHeight="1">
      <c r="A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ht="14.25" customHeight="1">
      <c r="A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ht="14.25" customHeight="1">
      <c r="A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ht="14.25" customHeight="1">
      <c r="A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ht="14.25" customHeight="1">
      <c r="A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ht="14.25" customHeight="1">
      <c r="A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ht="14.25" customHeight="1">
      <c r="A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ht="14.25" customHeight="1">
      <c r="A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ht="14.25" customHeight="1">
      <c r="A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ht="14.25" customHeight="1">
      <c r="A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ht="14.25" customHeight="1">
      <c r="A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ht="14.25" customHeight="1">
      <c r="A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ht="14.25" customHeight="1">
      <c r="A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ht="14.25" customHeight="1">
      <c r="A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ht="14.25" customHeight="1">
      <c r="A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ht="14.25" customHeight="1">
      <c r="A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ht="14.25" customHeight="1">
      <c r="A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ht="14.25" customHeight="1">
      <c r="A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ht="14.25" customHeight="1">
      <c r="A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ht="14.25" customHeight="1">
      <c r="A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ht="14.25" customHeight="1">
      <c r="A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ht="14.25" customHeight="1">
      <c r="A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ht="14.25" customHeight="1">
      <c r="A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ht="14.25" customHeight="1">
      <c r="A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ht="14.25" customHeight="1">
      <c r="A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ht="14.25" customHeight="1">
      <c r="A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ht="14.25" customHeight="1">
      <c r="A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ht="14.25" customHeight="1">
      <c r="A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ht="14.25" customHeight="1">
      <c r="A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ht="14.25" customHeight="1">
      <c r="A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ht="14.25" customHeight="1">
      <c r="A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ht="14.25" customHeight="1">
      <c r="A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ht="14.25" customHeight="1">
      <c r="A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ht="14.25" customHeight="1">
      <c r="A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ht="14.25" customHeight="1">
      <c r="A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ht="14.25" customHeight="1">
      <c r="A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ht="14.25" customHeight="1">
      <c r="A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ht="14.25" customHeight="1">
      <c r="A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ht="14.25" customHeight="1">
      <c r="A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ht="14.25" customHeight="1">
      <c r="A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ht="14.25" customHeight="1">
      <c r="A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ht="14.25" customHeight="1">
      <c r="A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ht="14.25" customHeight="1">
      <c r="A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ht="14.25" customHeight="1">
      <c r="A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ht="14.25" customHeight="1">
      <c r="A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ht="14.25" customHeight="1">
      <c r="A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ht="14.25" customHeight="1">
      <c r="A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ht="14.25" customHeight="1">
      <c r="A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ht="14.25" customHeight="1">
      <c r="A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ht="14.25" customHeight="1">
      <c r="A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ht="14.25" customHeight="1">
      <c r="A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ht="14.25" customHeight="1">
      <c r="A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ht="14.25" customHeight="1">
      <c r="A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ht="14.25" customHeight="1">
      <c r="A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ht="14.25" customHeight="1">
      <c r="A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ht="14.25" customHeight="1">
      <c r="A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ht="14.25" customHeight="1">
      <c r="A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ht="14.25" customHeight="1">
      <c r="A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ht="14.25" customHeight="1">
      <c r="A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ht="14.25" customHeight="1">
      <c r="A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ht="14.25" customHeight="1">
      <c r="A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ht="14.25" customHeight="1">
      <c r="A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ht="14.25" customHeight="1">
      <c r="A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ht="14.25" customHeight="1">
      <c r="A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ht="14.25" customHeight="1">
      <c r="A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ht="14.25" customHeight="1">
      <c r="A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ht="14.25" customHeight="1">
      <c r="A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ht="14.25" customHeight="1">
      <c r="A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ht="14.25" customHeight="1">
      <c r="A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ht="14.25" customHeight="1">
      <c r="A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ht="14.25" customHeight="1">
      <c r="A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ht="14.25" customHeight="1">
      <c r="A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ht="14.25" customHeight="1">
      <c r="A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ht="14.25" customHeight="1">
      <c r="A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ht="14.25" customHeight="1">
      <c r="A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ht="14.25" customHeight="1">
      <c r="A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ht="14.25" customHeight="1">
      <c r="A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ht="14.25" customHeight="1">
      <c r="A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ht="14.25" customHeight="1">
      <c r="A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ht="14.25" customHeight="1">
      <c r="A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ht="14.25" customHeight="1">
      <c r="A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ht="14.25" customHeight="1">
      <c r="A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ht="14.25" customHeight="1">
      <c r="A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ht="14.25" customHeight="1">
      <c r="A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ht="14.25" customHeight="1">
      <c r="A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ht="14.25" customHeight="1">
      <c r="A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ht="14.25" customHeight="1">
      <c r="A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ht="14.25" customHeight="1">
      <c r="A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ht="14.25" customHeight="1">
      <c r="A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ht="14.25" customHeight="1">
      <c r="A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ht="14.25" customHeight="1">
      <c r="A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ht="14.25" customHeight="1">
      <c r="A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ht="14.25" customHeight="1">
      <c r="A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ht="14.25" customHeight="1">
      <c r="A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ht="14.25" customHeight="1">
      <c r="A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ht="14.25" customHeight="1">
      <c r="A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ht="14.25" customHeight="1">
      <c r="A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ht="14.25" customHeight="1">
      <c r="A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ht="14.25" customHeight="1">
      <c r="A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ht="14.25" customHeight="1">
      <c r="A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ht="14.25" customHeight="1">
      <c r="A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ht="14.25" customHeight="1">
      <c r="A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ht="14.25" customHeight="1">
      <c r="A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ht="14.25" customHeight="1">
      <c r="A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ht="14.25" customHeight="1">
      <c r="A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ht="14.25" customHeight="1">
      <c r="A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ht="14.25" customHeight="1">
      <c r="A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ht="14.25" customHeight="1">
      <c r="A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ht="14.25" customHeight="1">
      <c r="A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ht="14.25" customHeight="1">
      <c r="A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ht="14.25" customHeight="1">
      <c r="A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ht="14.25" customHeight="1">
      <c r="A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ht="14.25" customHeight="1">
      <c r="A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ht="14.25" customHeight="1">
      <c r="A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ht="14.25" customHeight="1">
      <c r="A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ht="14.25" customHeight="1">
      <c r="A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ht="14.25" customHeight="1">
      <c r="A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ht="14.25" customHeight="1">
      <c r="A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ht="14.25" customHeight="1">
      <c r="A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ht="14.25" customHeight="1">
      <c r="A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ht="14.25" customHeight="1">
      <c r="A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ht="14.25" customHeight="1">
      <c r="A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ht="14.25" customHeight="1">
      <c r="A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ht="14.25" customHeight="1">
      <c r="A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ht="14.25" customHeight="1">
      <c r="A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ht="14.25" customHeight="1">
      <c r="A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ht="14.25" customHeight="1">
      <c r="A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ht="14.25" customHeight="1">
      <c r="A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ht="14.25" customHeight="1">
      <c r="A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ht="14.25" customHeight="1">
      <c r="A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ht="14.25" customHeight="1">
      <c r="A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ht="14.25" customHeight="1">
      <c r="A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ht="14.25" customHeight="1">
      <c r="A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ht="14.25" customHeight="1">
      <c r="A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ht="14.25" customHeight="1">
      <c r="A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ht="14.25" customHeight="1">
      <c r="A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ht="14.25" customHeight="1">
      <c r="A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ht="14.25" customHeight="1">
      <c r="A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ht="14.25" customHeight="1">
      <c r="A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ht="14.25" customHeight="1">
      <c r="A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ht="14.25" customHeight="1">
      <c r="A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ht="14.25" customHeight="1">
      <c r="A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ht="14.25" customHeight="1">
      <c r="A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ht="14.25" customHeight="1">
      <c r="A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ht="14.25" customHeight="1">
      <c r="A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ht="14.25" customHeight="1">
      <c r="A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ht="14.25" customHeight="1">
      <c r="A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ht="14.25" customHeight="1">
      <c r="A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ht="14.25" customHeight="1">
      <c r="A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ht="14.25" customHeight="1">
      <c r="A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ht="14.25" customHeight="1">
      <c r="A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ht="14.25" customHeight="1">
      <c r="A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ht="14.25" customHeight="1">
      <c r="A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ht="14.25" customHeight="1">
      <c r="A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ht="14.25" customHeight="1">
      <c r="A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ht="14.25" customHeight="1">
      <c r="A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ht="14.25" customHeight="1">
      <c r="A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ht="14.25" customHeight="1">
      <c r="A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ht="14.25" customHeight="1">
      <c r="A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ht="14.25" customHeight="1">
      <c r="A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ht="14.25" customHeight="1">
      <c r="A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ht="14.25" customHeight="1">
      <c r="A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ht="14.25" customHeight="1">
      <c r="A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ht="14.25" customHeight="1">
      <c r="A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ht="14.25" customHeight="1">
      <c r="A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ht="14.25" customHeight="1">
      <c r="A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ht="14.25" customHeight="1">
      <c r="A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ht="14.25" customHeight="1">
      <c r="A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ht="14.25" customHeight="1">
      <c r="A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ht="14.25" customHeight="1">
      <c r="A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ht="14.25" customHeight="1">
      <c r="A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ht="14.25" customHeight="1">
      <c r="A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ht="14.25" customHeight="1">
      <c r="A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ht="14.25" customHeight="1">
      <c r="A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ht="14.25" customHeight="1">
      <c r="A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ht="14.25" customHeight="1">
      <c r="A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ht="14.25" customHeight="1">
      <c r="A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ht="14.25" customHeight="1">
      <c r="A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ht="14.25" customHeight="1">
      <c r="A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ht="14.25" customHeight="1">
      <c r="A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ht="14.25" customHeight="1">
      <c r="A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ht="14.25" customHeight="1">
      <c r="A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ht="14.25" customHeight="1">
      <c r="A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ht="14.25" customHeight="1">
      <c r="A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ht="14.25" customHeight="1">
      <c r="A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ht="14.25" customHeight="1">
      <c r="A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ht="14.25" customHeight="1">
      <c r="A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ht="14.25" customHeight="1">
      <c r="A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ht="14.25" customHeight="1">
      <c r="A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ht="14.25" customHeight="1">
      <c r="A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ht="14.25" customHeight="1">
      <c r="A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ht="14.25" customHeight="1">
      <c r="A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ht="14.25" customHeight="1">
      <c r="A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ht="14.25" customHeight="1">
      <c r="A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ht="14.25" customHeight="1">
      <c r="A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ht="14.25" customHeight="1">
      <c r="A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ht="14.25" customHeight="1">
      <c r="A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ht="14.25" customHeight="1">
      <c r="A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ht="14.25" customHeight="1">
      <c r="A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ht="14.25" customHeight="1">
      <c r="A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ht="14.25" customHeight="1">
      <c r="A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ht="14.25" customHeight="1">
      <c r="A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ht="14.25" customHeight="1">
      <c r="A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ht="14.25" customHeight="1">
      <c r="A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ht="14.25" customHeight="1">
      <c r="A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</row>
    <row r="666" ht="14.25" customHeight="1">
      <c r="A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</row>
    <row r="667" ht="14.25" customHeight="1">
      <c r="A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</row>
    <row r="668" ht="14.25" customHeight="1">
      <c r="A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</row>
    <row r="669" ht="14.25" customHeight="1">
      <c r="A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</row>
    <row r="670" ht="14.25" customHeight="1">
      <c r="A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</row>
    <row r="671" ht="14.25" customHeight="1">
      <c r="A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</row>
    <row r="672" ht="14.25" customHeight="1">
      <c r="A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</row>
    <row r="673" ht="14.25" customHeight="1">
      <c r="A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</row>
    <row r="674" ht="14.25" customHeight="1">
      <c r="A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</row>
    <row r="675" ht="14.25" customHeight="1">
      <c r="A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</row>
    <row r="676" ht="14.25" customHeight="1">
      <c r="A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</row>
    <row r="677" ht="14.25" customHeight="1">
      <c r="A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</row>
    <row r="678" ht="14.25" customHeight="1">
      <c r="A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</row>
    <row r="679" ht="14.25" customHeight="1">
      <c r="A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</row>
    <row r="680" ht="14.25" customHeight="1">
      <c r="A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</row>
    <row r="681" ht="14.25" customHeight="1">
      <c r="A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</row>
    <row r="682" ht="14.25" customHeight="1">
      <c r="A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</row>
    <row r="683" ht="14.25" customHeight="1">
      <c r="A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</row>
    <row r="684" ht="14.25" customHeight="1">
      <c r="A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</row>
    <row r="685" ht="14.25" customHeight="1">
      <c r="A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</row>
    <row r="686" ht="14.25" customHeight="1">
      <c r="A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</row>
    <row r="687" ht="14.25" customHeight="1">
      <c r="A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</row>
    <row r="688" ht="14.25" customHeight="1">
      <c r="A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</row>
    <row r="689" ht="14.25" customHeight="1">
      <c r="A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</row>
    <row r="690" ht="14.25" customHeight="1">
      <c r="A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</row>
    <row r="691" ht="14.25" customHeight="1">
      <c r="A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</row>
    <row r="692" ht="14.25" customHeight="1">
      <c r="A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</row>
    <row r="693" ht="14.25" customHeight="1">
      <c r="A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</row>
    <row r="694" ht="14.25" customHeight="1">
      <c r="A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</row>
    <row r="695" ht="14.25" customHeight="1">
      <c r="A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</row>
    <row r="696" ht="14.25" customHeight="1">
      <c r="A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</row>
    <row r="697" ht="14.25" customHeight="1">
      <c r="A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</row>
    <row r="698" ht="14.25" customHeight="1">
      <c r="A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</row>
    <row r="699" ht="14.25" customHeight="1">
      <c r="A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</row>
    <row r="700" ht="14.25" customHeight="1">
      <c r="A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</row>
    <row r="701" ht="14.25" customHeight="1">
      <c r="A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</row>
    <row r="702" ht="14.25" customHeight="1">
      <c r="A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</row>
    <row r="703" ht="14.25" customHeight="1">
      <c r="A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</row>
    <row r="704" ht="14.25" customHeight="1">
      <c r="A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</row>
    <row r="705" ht="14.25" customHeight="1">
      <c r="A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</row>
    <row r="706" ht="14.25" customHeight="1">
      <c r="A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</row>
    <row r="707" ht="14.25" customHeight="1">
      <c r="A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</row>
    <row r="708" ht="14.25" customHeight="1">
      <c r="A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</row>
    <row r="709" ht="14.25" customHeight="1">
      <c r="A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</row>
    <row r="710" ht="14.25" customHeight="1">
      <c r="A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</row>
    <row r="711" ht="14.25" customHeight="1">
      <c r="A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</row>
    <row r="712" ht="14.25" customHeight="1">
      <c r="A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</row>
    <row r="713" ht="14.25" customHeight="1">
      <c r="A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</row>
    <row r="714" ht="14.25" customHeight="1">
      <c r="A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</row>
    <row r="715" ht="14.25" customHeight="1">
      <c r="A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</row>
    <row r="716" ht="14.25" customHeight="1">
      <c r="A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</row>
    <row r="717" ht="14.25" customHeight="1">
      <c r="A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</row>
    <row r="718" ht="14.25" customHeight="1">
      <c r="A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</row>
    <row r="719" ht="14.25" customHeight="1">
      <c r="A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</row>
    <row r="720" ht="14.25" customHeight="1">
      <c r="A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</row>
    <row r="721" ht="14.25" customHeight="1">
      <c r="A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</row>
    <row r="722" ht="14.25" customHeight="1">
      <c r="A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</row>
    <row r="723" ht="14.25" customHeight="1">
      <c r="A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</row>
    <row r="724" ht="14.25" customHeight="1">
      <c r="A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</row>
    <row r="725" ht="14.25" customHeight="1">
      <c r="A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</row>
    <row r="726" ht="14.25" customHeight="1">
      <c r="A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</row>
    <row r="727" ht="14.25" customHeight="1">
      <c r="A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</row>
    <row r="728" ht="14.25" customHeight="1">
      <c r="A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</row>
    <row r="729" ht="14.25" customHeight="1">
      <c r="A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</row>
    <row r="730" ht="14.25" customHeight="1">
      <c r="A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</row>
    <row r="731" ht="14.25" customHeight="1">
      <c r="A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</row>
    <row r="732" ht="14.25" customHeight="1">
      <c r="A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</row>
    <row r="733" ht="14.25" customHeight="1">
      <c r="A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</row>
    <row r="734" ht="14.25" customHeight="1">
      <c r="A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</row>
    <row r="735" ht="14.25" customHeight="1">
      <c r="A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</row>
    <row r="736" ht="14.25" customHeight="1">
      <c r="A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</row>
    <row r="737" ht="14.25" customHeight="1">
      <c r="A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</row>
    <row r="738" ht="14.25" customHeight="1">
      <c r="A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</row>
    <row r="739" ht="14.25" customHeight="1">
      <c r="A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</row>
    <row r="740" ht="14.25" customHeight="1">
      <c r="A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</row>
    <row r="741" ht="14.25" customHeight="1">
      <c r="A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</row>
    <row r="742" ht="14.25" customHeight="1">
      <c r="A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</row>
    <row r="743" ht="14.25" customHeight="1">
      <c r="A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</row>
    <row r="744" ht="14.25" customHeight="1">
      <c r="A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</row>
    <row r="745" ht="14.25" customHeight="1">
      <c r="A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</row>
    <row r="746" ht="14.25" customHeight="1">
      <c r="A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</row>
    <row r="747" ht="14.25" customHeight="1">
      <c r="A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</row>
    <row r="748" ht="14.25" customHeight="1">
      <c r="A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</row>
    <row r="749" ht="14.25" customHeight="1">
      <c r="A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</row>
    <row r="750" ht="14.25" customHeight="1">
      <c r="A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</row>
    <row r="751" ht="14.25" customHeight="1">
      <c r="A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</row>
    <row r="752" ht="14.25" customHeight="1">
      <c r="A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</row>
    <row r="753" ht="14.25" customHeight="1">
      <c r="A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</row>
    <row r="754" ht="14.25" customHeight="1">
      <c r="A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</row>
    <row r="755" ht="14.25" customHeight="1">
      <c r="A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</row>
    <row r="756" ht="14.25" customHeight="1">
      <c r="A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</row>
    <row r="757" ht="14.25" customHeight="1">
      <c r="A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</row>
    <row r="758" ht="14.25" customHeight="1">
      <c r="A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</row>
    <row r="759" ht="14.25" customHeight="1">
      <c r="A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</row>
    <row r="760" ht="14.25" customHeight="1">
      <c r="A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</row>
    <row r="761" ht="14.25" customHeight="1">
      <c r="A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</row>
    <row r="762" ht="14.25" customHeight="1">
      <c r="A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</row>
    <row r="763" ht="14.25" customHeight="1">
      <c r="A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</row>
    <row r="764" ht="14.25" customHeight="1">
      <c r="A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</row>
    <row r="765" ht="14.25" customHeight="1">
      <c r="A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</row>
    <row r="766" ht="14.25" customHeight="1">
      <c r="A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</row>
    <row r="767" ht="14.25" customHeight="1">
      <c r="A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</row>
    <row r="768" ht="14.25" customHeight="1">
      <c r="A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</row>
    <row r="769" ht="14.25" customHeight="1">
      <c r="A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</row>
    <row r="770" ht="14.25" customHeight="1">
      <c r="A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</row>
    <row r="771" ht="14.25" customHeight="1">
      <c r="A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</row>
    <row r="772" ht="14.25" customHeight="1">
      <c r="A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</row>
    <row r="773" ht="14.25" customHeight="1">
      <c r="A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</row>
    <row r="774" ht="14.25" customHeight="1">
      <c r="A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</row>
    <row r="775" ht="14.25" customHeight="1">
      <c r="A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</row>
    <row r="776" ht="14.25" customHeight="1">
      <c r="A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</row>
    <row r="777" ht="14.25" customHeight="1">
      <c r="A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</row>
    <row r="778" ht="14.25" customHeight="1">
      <c r="A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</row>
    <row r="779" ht="14.25" customHeight="1">
      <c r="A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</row>
    <row r="780" ht="14.25" customHeight="1">
      <c r="A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</row>
    <row r="781" ht="14.25" customHeight="1">
      <c r="A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</row>
    <row r="782" ht="14.25" customHeight="1">
      <c r="A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</row>
    <row r="783" ht="14.25" customHeight="1">
      <c r="A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</row>
    <row r="784" ht="14.25" customHeight="1">
      <c r="A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</row>
    <row r="785" ht="14.25" customHeight="1">
      <c r="A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</row>
    <row r="786" ht="14.25" customHeight="1">
      <c r="A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</row>
    <row r="787" ht="14.25" customHeight="1">
      <c r="A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</row>
    <row r="788" ht="14.25" customHeight="1">
      <c r="A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</row>
    <row r="789" ht="14.25" customHeight="1">
      <c r="A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</row>
    <row r="790" ht="14.25" customHeight="1">
      <c r="A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</row>
    <row r="791" ht="14.25" customHeight="1">
      <c r="A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</row>
    <row r="792" ht="14.25" customHeight="1">
      <c r="A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</row>
    <row r="793" ht="14.25" customHeight="1">
      <c r="A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</row>
    <row r="794" ht="14.25" customHeight="1">
      <c r="A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</row>
    <row r="795" ht="14.25" customHeight="1">
      <c r="A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</row>
    <row r="796" ht="14.25" customHeight="1">
      <c r="A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</row>
    <row r="797" ht="14.25" customHeight="1">
      <c r="A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</row>
    <row r="798" ht="14.25" customHeight="1">
      <c r="A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</row>
    <row r="799" ht="14.25" customHeight="1">
      <c r="A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</row>
    <row r="800" ht="14.25" customHeight="1">
      <c r="A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</row>
    <row r="801" ht="14.25" customHeight="1">
      <c r="A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</row>
    <row r="802" ht="14.25" customHeight="1">
      <c r="A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</row>
    <row r="803" ht="14.25" customHeight="1">
      <c r="A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</row>
    <row r="804" ht="14.25" customHeight="1">
      <c r="A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</row>
    <row r="805" ht="14.25" customHeight="1">
      <c r="A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</row>
    <row r="806" ht="14.25" customHeight="1">
      <c r="A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</row>
    <row r="807" ht="14.25" customHeight="1">
      <c r="A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</row>
    <row r="808" ht="14.25" customHeight="1">
      <c r="A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</row>
    <row r="809" ht="14.25" customHeight="1">
      <c r="A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</row>
    <row r="810" ht="14.25" customHeight="1">
      <c r="A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</row>
    <row r="811" ht="14.25" customHeight="1">
      <c r="A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</row>
    <row r="812" ht="14.25" customHeight="1">
      <c r="A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</row>
    <row r="813" ht="14.25" customHeight="1">
      <c r="A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</row>
    <row r="814" ht="14.25" customHeight="1">
      <c r="A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</row>
    <row r="815" ht="14.25" customHeight="1">
      <c r="A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</row>
    <row r="816" ht="14.25" customHeight="1">
      <c r="A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</row>
    <row r="817" ht="14.25" customHeight="1">
      <c r="A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</row>
    <row r="818" ht="14.25" customHeight="1">
      <c r="A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</row>
    <row r="819" ht="14.25" customHeight="1">
      <c r="A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</row>
    <row r="820" ht="14.25" customHeight="1">
      <c r="A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</row>
    <row r="821" ht="14.25" customHeight="1">
      <c r="A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</row>
    <row r="822" ht="14.25" customHeight="1">
      <c r="A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</row>
    <row r="823" ht="14.25" customHeight="1">
      <c r="A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</row>
    <row r="824" ht="14.25" customHeight="1">
      <c r="A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</row>
    <row r="825" ht="14.25" customHeight="1">
      <c r="A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</row>
    <row r="826" ht="14.25" customHeight="1">
      <c r="A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</row>
    <row r="827" ht="14.25" customHeight="1">
      <c r="A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</row>
    <row r="828" ht="14.25" customHeight="1">
      <c r="A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</row>
    <row r="829" ht="14.25" customHeight="1">
      <c r="A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</row>
    <row r="830" ht="14.25" customHeight="1">
      <c r="A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</row>
    <row r="831" ht="14.25" customHeight="1">
      <c r="A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</row>
    <row r="832" ht="14.25" customHeight="1">
      <c r="A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</row>
    <row r="833" ht="14.25" customHeight="1">
      <c r="A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</row>
    <row r="834" ht="14.25" customHeight="1">
      <c r="A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</row>
    <row r="835" ht="14.25" customHeight="1">
      <c r="A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</row>
    <row r="836" ht="14.25" customHeight="1">
      <c r="A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</row>
    <row r="837" ht="14.25" customHeight="1">
      <c r="A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</row>
    <row r="838" ht="14.25" customHeight="1">
      <c r="A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</row>
    <row r="839" ht="14.25" customHeight="1">
      <c r="A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</row>
    <row r="840" ht="14.25" customHeight="1">
      <c r="A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</row>
    <row r="841" ht="14.25" customHeight="1">
      <c r="A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</row>
    <row r="842" ht="14.25" customHeight="1">
      <c r="A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</row>
    <row r="843" ht="14.25" customHeight="1">
      <c r="A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</row>
    <row r="844" ht="14.25" customHeight="1">
      <c r="A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</row>
    <row r="845" ht="14.25" customHeight="1">
      <c r="A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</row>
    <row r="846" ht="14.25" customHeight="1">
      <c r="A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</row>
    <row r="847" ht="14.25" customHeight="1">
      <c r="A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</row>
    <row r="848" ht="14.25" customHeight="1">
      <c r="A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</row>
    <row r="849" ht="14.25" customHeight="1">
      <c r="A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</row>
    <row r="850" ht="14.25" customHeight="1">
      <c r="A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</row>
    <row r="851" ht="14.25" customHeight="1">
      <c r="A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</row>
    <row r="852" ht="14.25" customHeight="1">
      <c r="A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</row>
    <row r="853" ht="14.25" customHeight="1">
      <c r="A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</row>
    <row r="854" ht="14.25" customHeight="1">
      <c r="A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</row>
    <row r="855" ht="14.25" customHeight="1">
      <c r="A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</row>
    <row r="856" ht="14.25" customHeight="1">
      <c r="A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</row>
    <row r="857" ht="14.25" customHeight="1">
      <c r="A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</row>
    <row r="858" ht="14.25" customHeight="1">
      <c r="A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</row>
    <row r="859" ht="14.25" customHeight="1">
      <c r="A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</row>
    <row r="860" ht="14.25" customHeight="1">
      <c r="A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</row>
    <row r="861" ht="14.25" customHeight="1">
      <c r="A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</row>
    <row r="862" ht="14.25" customHeight="1">
      <c r="A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</row>
    <row r="863" ht="14.25" customHeight="1">
      <c r="A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</row>
    <row r="864" ht="14.25" customHeight="1">
      <c r="A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</row>
    <row r="865" ht="14.25" customHeight="1">
      <c r="A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</row>
    <row r="866" ht="14.25" customHeight="1">
      <c r="A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</row>
    <row r="867" ht="14.25" customHeight="1">
      <c r="A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</row>
    <row r="868" ht="14.25" customHeight="1">
      <c r="A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</row>
    <row r="869" ht="14.25" customHeight="1">
      <c r="A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</row>
    <row r="870" ht="14.25" customHeight="1">
      <c r="A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</row>
    <row r="871" ht="14.25" customHeight="1">
      <c r="A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</row>
    <row r="872" ht="14.25" customHeight="1">
      <c r="A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</row>
    <row r="873" ht="14.25" customHeight="1">
      <c r="A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</row>
    <row r="874" ht="14.25" customHeight="1">
      <c r="A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</row>
    <row r="875" ht="14.25" customHeight="1">
      <c r="A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</row>
    <row r="876" ht="14.25" customHeight="1">
      <c r="A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</row>
    <row r="877" ht="14.25" customHeight="1">
      <c r="A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</row>
    <row r="878" ht="14.25" customHeight="1">
      <c r="A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</row>
    <row r="879" ht="14.25" customHeight="1">
      <c r="A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</row>
    <row r="880" ht="14.25" customHeight="1">
      <c r="A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</row>
    <row r="881" ht="14.25" customHeight="1">
      <c r="A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</row>
    <row r="882" ht="14.25" customHeight="1">
      <c r="A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</row>
    <row r="883" ht="14.25" customHeight="1">
      <c r="A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</row>
    <row r="884" ht="14.25" customHeight="1">
      <c r="A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</row>
    <row r="885" ht="14.25" customHeight="1">
      <c r="A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</row>
    <row r="886" ht="14.25" customHeight="1">
      <c r="A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</row>
    <row r="887" ht="14.25" customHeight="1">
      <c r="A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</row>
    <row r="888" ht="14.25" customHeight="1">
      <c r="A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</row>
    <row r="889" ht="14.25" customHeight="1">
      <c r="A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</row>
    <row r="890" ht="14.25" customHeight="1">
      <c r="A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</row>
    <row r="891" ht="14.25" customHeight="1">
      <c r="A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</row>
    <row r="892" ht="14.25" customHeight="1">
      <c r="A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</row>
    <row r="893" ht="14.25" customHeight="1">
      <c r="A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</row>
    <row r="894" ht="14.25" customHeight="1">
      <c r="A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</row>
    <row r="895" ht="14.25" customHeight="1">
      <c r="A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</row>
    <row r="896" ht="14.25" customHeight="1">
      <c r="A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</row>
    <row r="897" ht="14.25" customHeight="1">
      <c r="A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</row>
    <row r="898" ht="14.25" customHeight="1">
      <c r="A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</row>
    <row r="899" ht="14.25" customHeight="1">
      <c r="A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</row>
    <row r="900" ht="14.25" customHeight="1">
      <c r="A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</row>
    <row r="901" ht="14.25" customHeight="1">
      <c r="A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</row>
    <row r="902" ht="14.25" customHeight="1">
      <c r="A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</row>
    <row r="903" ht="14.25" customHeight="1">
      <c r="A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</row>
    <row r="904" ht="14.25" customHeight="1">
      <c r="A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</row>
    <row r="905" ht="14.25" customHeight="1">
      <c r="A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</row>
    <row r="906" ht="14.25" customHeight="1">
      <c r="A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</row>
    <row r="907" ht="14.25" customHeight="1">
      <c r="A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</row>
    <row r="908" ht="14.25" customHeight="1">
      <c r="A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</row>
    <row r="909" ht="14.25" customHeight="1">
      <c r="A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</row>
    <row r="910" ht="14.25" customHeight="1">
      <c r="A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</row>
    <row r="911" ht="14.25" customHeight="1">
      <c r="A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</row>
    <row r="912" ht="14.25" customHeight="1">
      <c r="A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</row>
    <row r="913" ht="14.25" customHeight="1">
      <c r="A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</row>
    <row r="914" ht="14.25" customHeight="1">
      <c r="A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</row>
    <row r="915" ht="14.25" customHeight="1">
      <c r="A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</row>
    <row r="916" ht="14.25" customHeight="1">
      <c r="A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</row>
    <row r="917" ht="14.25" customHeight="1">
      <c r="A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</row>
    <row r="918" ht="14.25" customHeight="1">
      <c r="A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</row>
    <row r="919" ht="14.25" customHeight="1">
      <c r="A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</row>
    <row r="920" ht="14.25" customHeight="1">
      <c r="A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</row>
    <row r="921" ht="14.25" customHeight="1">
      <c r="A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</row>
    <row r="922" ht="14.25" customHeight="1">
      <c r="A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</row>
    <row r="923" ht="14.25" customHeight="1">
      <c r="A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</row>
    <row r="924" ht="14.25" customHeight="1">
      <c r="A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</row>
    <row r="925" ht="14.25" customHeight="1">
      <c r="A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</row>
    <row r="926" ht="14.25" customHeight="1">
      <c r="A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</row>
    <row r="927" ht="14.25" customHeight="1">
      <c r="A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</row>
    <row r="928" ht="14.25" customHeight="1">
      <c r="A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</row>
    <row r="929" ht="14.25" customHeight="1">
      <c r="A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</row>
    <row r="930" ht="14.25" customHeight="1">
      <c r="A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</row>
    <row r="931" ht="14.25" customHeight="1">
      <c r="A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</row>
    <row r="932" ht="14.25" customHeight="1">
      <c r="A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</row>
    <row r="933" ht="14.25" customHeight="1">
      <c r="A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</row>
    <row r="934" ht="14.25" customHeight="1">
      <c r="A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</row>
    <row r="935" ht="14.25" customHeight="1">
      <c r="A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</row>
    <row r="936" ht="14.25" customHeight="1">
      <c r="A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</row>
    <row r="937" ht="14.25" customHeight="1">
      <c r="A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</row>
    <row r="938" ht="14.25" customHeight="1">
      <c r="A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</row>
    <row r="939" ht="14.25" customHeight="1">
      <c r="A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</row>
    <row r="940" ht="14.25" customHeight="1">
      <c r="A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</row>
    <row r="941" ht="14.25" customHeight="1">
      <c r="A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</row>
    <row r="942" ht="14.25" customHeight="1">
      <c r="A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</row>
    <row r="943" ht="14.25" customHeight="1">
      <c r="A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</row>
    <row r="944" ht="14.25" customHeight="1">
      <c r="A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</row>
    <row r="945" ht="14.25" customHeight="1">
      <c r="A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</row>
    <row r="946" ht="14.25" customHeight="1">
      <c r="A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</row>
    <row r="947" ht="14.25" customHeight="1">
      <c r="A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</row>
    <row r="948" ht="14.25" customHeight="1">
      <c r="A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</row>
    <row r="949" ht="14.25" customHeight="1">
      <c r="A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</row>
    <row r="950" ht="14.25" customHeight="1">
      <c r="A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</row>
    <row r="951" ht="14.25" customHeight="1">
      <c r="A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</row>
    <row r="952" ht="14.25" customHeight="1">
      <c r="A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</row>
    <row r="953" ht="14.25" customHeight="1">
      <c r="A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</row>
    <row r="954" ht="14.25" customHeight="1">
      <c r="A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</row>
    <row r="955" ht="14.25" customHeight="1">
      <c r="A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</row>
    <row r="956" ht="14.25" customHeight="1">
      <c r="A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</row>
    <row r="957" ht="14.25" customHeight="1">
      <c r="A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</row>
    <row r="958" ht="14.25" customHeight="1">
      <c r="A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</row>
    <row r="959" ht="14.25" customHeight="1">
      <c r="A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</row>
    <row r="960" ht="14.25" customHeight="1">
      <c r="A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</row>
    <row r="961" ht="14.25" customHeight="1">
      <c r="A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</row>
    <row r="962" ht="14.25" customHeight="1">
      <c r="A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</row>
    <row r="963" ht="14.25" customHeight="1">
      <c r="A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</row>
    <row r="964" ht="14.25" customHeight="1">
      <c r="A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</row>
    <row r="965" ht="14.25" customHeight="1">
      <c r="A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</row>
    <row r="966" ht="14.25" customHeight="1">
      <c r="A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</row>
    <row r="967" ht="14.25" customHeight="1">
      <c r="A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</row>
    <row r="968" ht="14.25" customHeight="1">
      <c r="A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</row>
    <row r="969" ht="14.25" customHeight="1">
      <c r="A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</row>
    <row r="970" ht="14.25" customHeight="1">
      <c r="A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</row>
    <row r="971" ht="14.25" customHeight="1">
      <c r="A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</row>
    <row r="972" ht="14.25" customHeight="1">
      <c r="A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</row>
    <row r="973" ht="14.25" customHeight="1">
      <c r="A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</row>
    <row r="974" ht="14.25" customHeight="1">
      <c r="A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</row>
    <row r="975" ht="14.25" customHeight="1">
      <c r="A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</row>
    <row r="976" ht="14.25" customHeight="1">
      <c r="A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</row>
    <row r="977" ht="14.25" customHeight="1">
      <c r="A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</row>
    <row r="978" ht="14.25" customHeight="1">
      <c r="A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</row>
    <row r="979" ht="14.25" customHeight="1">
      <c r="A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</row>
    <row r="980" ht="14.25" customHeight="1">
      <c r="A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</row>
    <row r="981" ht="14.25" customHeight="1">
      <c r="A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</row>
    <row r="982" ht="14.25" customHeight="1">
      <c r="A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</row>
    <row r="983" ht="14.25" customHeight="1">
      <c r="A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</row>
    <row r="984" ht="14.25" customHeight="1">
      <c r="A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</row>
    <row r="985" ht="14.25" customHeight="1">
      <c r="A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</row>
    <row r="986" ht="14.25" customHeight="1">
      <c r="A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</row>
    <row r="987" ht="14.25" customHeight="1">
      <c r="A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</row>
    <row r="988" ht="14.25" customHeight="1">
      <c r="A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</row>
    <row r="989" ht="14.25" customHeight="1">
      <c r="A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</row>
    <row r="990" ht="14.25" customHeight="1">
      <c r="A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</row>
    <row r="991" ht="14.25" customHeight="1">
      <c r="A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</row>
    <row r="992" ht="14.25" customHeight="1">
      <c r="A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</row>
    <row r="993" ht="14.25" customHeight="1">
      <c r="A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</row>
    <row r="994" ht="14.25" customHeight="1">
      <c r="A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</row>
    <row r="995" ht="14.25" customHeight="1">
      <c r="A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</row>
    <row r="996" ht="14.25" customHeight="1">
      <c r="A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</row>
    <row r="997" ht="14.25" customHeight="1">
      <c r="A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</row>
    <row r="998" ht="14.25" customHeight="1">
      <c r="A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</row>
    <row r="999" ht="14.25" customHeight="1">
      <c r="A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</row>
    <row r="1000" ht="14.25" customHeight="1">
      <c r="A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</row>
  </sheetData>
  <mergeCells count="5">
    <mergeCell ref="A1:N1"/>
    <mergeCell ref="A2:N2"/>
    <mergeCell ref="A3:A4"/>
    <mergeCell ref="B3:B4"/>
    <mergeCell ref="C3:C4"/>
  </mergeCells>
  <conditionalFormatting sqref="D5:K79">
    <cfRule type="cellIs" dxfId="0" priority="1" operator="equal">
      <formula>"F"</formula>
    </cfRule>
  </conditionalFormatting>
  <conditionalFormatting sqref="D5:K79">
    <cfRule type="cellIs" dxfId="1" priority="2" operator="equal">
      <formula>"A"</formula>
    </cfRule>
  </conditionalFormatting>
  <conditionalFormatting sqref="D5:K79">
    <cfRule type="cellIs" dxfId="2" priority="3" operator="equal">
      <formula>"S"</formula>
    </cfRule>
  </conditionalFormatting>
  <printOptions/>
  <pageMargins bottom="0.36" footer="0.0" header="0.0" left="0.78" right="0.15" top="0.32"/>
  <pageSetup orientation="portrait"/>
  <rowBreaks count="1" manualBreakCount="1">
    <brk id="80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2022-07-01T05:26:25Z</dcterms:created>
  <dc:creator>MTI</dc:creator>
</cp:coreProperties>
</file>