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mjdominguez_us_es/Documents/3- Investigacion/TESIS DIRIGIDAS/[Tesis] Adolfo Muñoz/Artículos/Artículo 2 - EKG - Prevención Muerte Súbita - Data Set/PF12RED/PF12RED/"/>
    </mc:Choice>
  </mc:AlternateContent>
  <xr:revisionPtr revIDLastSave="10" documentId="8_{70158114-E612-4A91-8C77-C032BF7727C8}" xr6:coauthVersionLast="47" xr6:coauthVersionMax="47" xr10:uidLastSave="{1370A0BE-1E9D-4967-944D-11002766CECA}"/>
  <bookViews>
    <workbookView xWindow="19200" yWindow="0" windowWidth="19200" windowHeight="210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EGkIxjTyrar4b1oFP4gc8W3i1sRmrwIO588aebki3I="/>
    </ext>
  </extLst>
</workbook>
</file>

<file path=xl/calcChain.xml><?xml version="1.0" encoding="utf-8"?>
<calcChain xmlns="http://schemas.openxmlformats.org/spreadsheetml/2006/main">
  <c r="AC58" i="1" l="1"/>
  <c r="AC59" i="1" s="1"/>
  <c r="C58" i="1"/>
  <c r="D58" i="1"/>
  <c r="C59" i="1"/>
  <c r="D59" i="1"/>
  <c r="B59" i="1"/>
  <c r="B58" i="1"/>
  <c r="S58" i="1"/>
  <c r="S59" i="1" s="1"/>
  <c r="T58" i="1"/>
  <c r="T59" i="1" s="1"/>
  <c r="U58" i="1"/>
  <c r="U59" i="1" s="1"/>
  <c r="W58" i="1"/>
  <c r="W59" i="1" s="1"/>
  <c r="X58" i="1"/>
  <c r="X59" i="1" s="1"/>
  <c r="Y58" i="1"/>
  <c r="Y59" i="1" s="1"/>
  <c r="AA58" i="1"/>
  <c r="AA59" i="1" s="1"/>
  <c r="AB58" i="1"/>
  <c r="AB59" i="1" s="1"/>
  <c r="AD58" i="1"/>
  <c r="AD59" i="1" s="1"/>
  <c r="AE58" i="1"/>
  <c r="AE59" i="1" s="1"/>
  <c r="AF58" i="1"/>
  <c r="AF59" i="1" s="1"/>
  <c r="AG58" i="1"/>
  <c r="AG59" i="1" s="1"/>
  <c r="AH58" i="1"/>
  <c r="AH59" i="1" s="1"/>
  <c r="Z58" i="1"/>
  <c r="Z59" i="1" s="1"/>
</calcChain>
</file>

<file path=xl/sharedStrings.xml><?xml version="1.0" encoding="utf-8"?>
<sst xmlns="http://schemas.openxmlformats.org/spreadsheetml/2006/main" count="1086" uniqueCount="342">
  <si>
    <t>SysBP</t>
  </si>
  <si>
    <t>DiaBP</t>
  </si>
  <si>
    <t>VentricularRate</t>
  </si>
  <si>
    <t>PQInterval</t>
  </si>
  <si>
    <t>QRSDuration</t>
  </si>
  <si>
    <t>QTInterval</t>
  </si>
  <si>
    <t>QTCInterval</t>
  </si>
  <si>
    <t>RRInterval</t>
  </si>
  <si>
    <t>PPInterval</t>
  </si>
  <si>
    <t>PAxis</t>
  </si>
  <si>
    <t>RAxis</t>
  </si>
  <si>
    <t>TAxis</t>
  </si>
  <si>
    <t>48</t>
  </si>
  <si>
    <t>115</t>
  </si>
  <si>
    <t>76</t>
  </si>
  <si>
    <t>65</t>
  </si>
  <si>
    <t>336</t>
  </si>
  <si>
    <t>102</t>
  </si>
  <si>
    <t>386</t>
  </si>
  <si>
    <t>401</t>
  </si>
  <si>
    <t>926</t>
  </si>
  <si>
    <t>920</t>
  </si>
  <si>
    <t>26</t>
  </si>
  <si>
    <t>100</t>
  </si>
  <si>
    <t>52</t>
  </si>
  <si>
    <t>41</t>
  </si>
  <si>
    <t>128</t>
  </si>
  <si>
    <t>82</t>
  </si>
  <si>
    <t>46</t>
  </si>
  <si>
    <t>164</t>
  </si>
  <si>
    <t>94</t>
  </si>
  <si>
    <t>426</t>
  </si>
  <si>
    <t>372</t>
  </si>
  <si>
    <t>1316</t>
  </si>
  <si>
    <t>1300</t>
  </si>
  <si>
    <t>70</t>
  </si>
  <si>
    <t>34</t>
  </si>
  <si>
    <t>17</t>
  </si>
  <si>
    <t>105</t>
  </si>
  <si>
    <t>80</t>
  </si>
  <si>
    <t>38</t>
  </si>
  <si>
    <t>150</t>
  </si>
  <si>
    <t>104</t>
  </si>
  <si>
    <t>474</t>
  </si>
  <si>
    <t>376</t>
  </si>
  <si>
    <t>1592</t>
  </si>
  <si>
    <t>1575</t>
  </si>
  <si>
    <t>35</t>
  </si>
  <si>
    <t>-4</t>
  </si>
  <si>
    <t>6</t>
  </si>
  <si>
    <t>73</t>
  </si>
  <si>
    <t>63</t>
  </si>
  <si>
    <t>194</t>
  </si>
  <si>
    <t>96</t>
  </si>
  <si>
    <t>435</t>
  </si>
  <si>
    <t>958</t>
  </si>
  <si>
    <t>950</t>
  </si>
  <si>
    <t>37</t>
  </si>
  <si>
    <t>-69</t>
  </si>
  <si>
    <t>4</t>
  </si>
  <si>
    <t>123</t>
  </si>
  <si>
    <t>83</t>
  </si>
  <si>
    <t>47</t>
  </si>
  <si>
    <t>152</t>
  </si>
  <si>
    <t>430</t>
  </si>
  <si>
    <t>380</t>
  </si>
  <si>
    <t>1262</t>
  </si>
  <si>
    <t>1275</t>
  </si>
  <si>
    <t>-18</t>
  </si>
  <si>
    <t>74</t>
  </si>
  <si>
    <t>13</t>
  </si>
  <si>
    <t>50</t>
  </si>
  <si>
    <t>230</t>
  </si>
  <si>
    <t>428</t>
  </si>
  <si>
    <t>390</t>
  </si>
  <si>
    <t>1196</t>
  </si>
  <si>
    <t>1200</t>
  </si>
  <si>
    <t>31</t>
  </si>
  <si>
    <t>12</t>
  </si>
  <si>
    <t>120</t>
  </si>
  <si>
    <t>66</t>
  </si>
  <si>
    <t>148</t>
  </si>
  <si>
    <t>392</t>
  </si>
  <si>
    <t>410</t>
  </si>
  <si>
    <t>910</t>
  </si>
  <si>
    <t>905</t>
  </si>
  <si>
    <t>40</t>
  </si>
  <si>
    <t>33</t>
  </si>
  <si>
    <t>45</t>
  </si>
  <si>
    <t>127</t>
  </si>
  <si>
    <t>84</t>
  </si>
  <si>
    <t>53</t>
  </si>
  <si>
    <t>108</t>
  </si>
  <si>
    <t>424</t>
  </si>
  <si>
    <t>397</t>
  </si>
  <si>
    <t>1132</t>
  </si>
  <si>
    <t>1130</t>
  </si>
  <si>
    <t>7</t>
  </si>
  <si>
    <t>57</t>
  </si>
  <si>
    <t>25</t>
  </si>
  <si>
    <t>69</t>
  </si>
  <si>
    <t>396</t>
  </si>
  <si>
    <t>864</t>
  </si>
  <si>
    <t>865</t>
  </si>
  <si>
    <t>29</t>
  </si>
  <si>
    <t>112</t>
  </si>
  <si>
    <t>110</t>
  </si>
  <si>
    <t>42</t>
  </si>
  <si>
    <t>32</t>
  </si>
  <si>
    <t>5</t>
  </si>
  <si>
    <t>106</t>
  </si>
  <si>
    <t>79</t>
  </si>
  <si>
    <t>494</t>
  </si>
  <si>
    <t>1590</t>
  </si>
  <si>
    <t>77</t>
  </si>
  <si>
    <t>72</t>
  </si>
  <si>
    <t>54</t>
  </si>
  <si>
    <t>113</t>
  </si>
  <si>
    <t>85</t>
  </si>
  <si>
    <t>441</t>
  </si>
  <si>
    <t>780</t>
  </si>
  <si>
    <t>775</t>
  </si>
  <si>
    <t>67</t>
  </si>
  <si>
    <t>15</t>
  </si>
  <si>
    <t>126</t>
  </si>
  <si>
    <t>182</t>
  </si>
  <si>
    <t>403</t>
  </si>
  <si>
    <t>1112</t>
  </si>
  <si>
    <t>1110</t>
  </si>
  <si>
    <t>16</t>
  </si>
  <si>
    <t>78</t>
  </si>
  <si>
    <t>55</t>
  </si>
  <si>
    <t>162</t>
  </si>
  <si>
    <t>440</t>
  </si>
  <si>
    <t>420</t>
  </si>
  <si>
    <t>1084</t>
  </si>
  <si>
    <t>1090</t>
  </si>
  <si>
    <t>61</t>
  </si>
  <si>
    <t>19</t>
  </si>
  <si>
    <t>111</t>
  </si>
  <si>
    <t>81</t>
  </si>
  <si>
    <t>56</t>
  </si>
  <si>
    <t>470</t>
  </si>
  <si>
    <t>453</t>
  </si>
  <si>
    <t>1072</t>
  </si>
  <si>
    <t>1070</t>
  </si>
  <si>
    <t>75</t>
  </si>
  <si>
    <t>93</t>
  </si>
  <si>
    <t>39</t>
  </si>
  <si>
    <t>109</t>
  </si>
  <si>
    <t>51</t>
  </si>
  <si>
    <t>124</t>
  </si>
  <si>
    <t>422</t>
  </si>
  <si>
    <t>388</t>
  </si>
  <si>
    <t>1166</t>
  </si>
  <si>
    <t>1175</t>
  </si>
  <si>
    <t>103</t>
  </si>
  <si>
    <t>90</t>
  </si>
  <si>
    <t>157</t>
  </si>
  <si>
    <t>1</t>
  </si>
  <si>
    <t>196</t>
  </si>
  <si>
    <t>448</t>
  </si>
  <si>
    <t>98</t>
  </si>
  <si>
    <t>436</t>
  </si>
  <si>
    <t>68</t>
  </si>
  <si>
    <t>170</t>
  </si>
  <si>
    <t>92</t>
  </si>
  <si>
    <t>419</t>
  </si>
  <si>
    <t>858</t>
  </si>
  <si>
    <t>855</t>
  </si>
  <si>
    <t>49</t>
  </si>
  <si>
    <t>58</t>
  </si>
  <si>
    <t>418</t>
  </si>
  <si>
    <t>1032</t>
  </si>
  <si>
    <t>1030</t>
  </si>
  <si>
    <t>97</t>
  </si>
  <si>
    <t>60</t>
  </si>
  <si>
    <t>117</t>
  </si>
  <si>
    <t>178</t>
  </si>
  <si>
    <t>416</t>
  </si>
  <si>
    <t>408</t>
  </si>
  <si>
    <t>1028</t>
  </si>
  <si>
    <t>43</t>
  </si>
  <si>
    <t>30</t>
  </si>
  <si>
    <t>130</t>
  </si>
  <si>
    <t>405</t>
  </si>
  <si>
    <t>1078</t>
  </si>
  <si>
    <t>118</t>
  </si>
  <si>
    <t>140</t>
  </si>
  <si>
    <t>464</t>
  </si>
  <si>
    <t>406</t>
  </si>
  <si>
    <t>1298</t>
  </si>
  <si>
    <t>64</t>
  </si>
  <si>
    <t>160</t>
  </si>
  <si>
    <t>930</t>
  </si>
  <si>
    <t>935</t>
  </si>
  <si>
    <t>-24</t>
  </si>
  <si>
    <t>14</t>
  </si>
  <si>
    <t>132</t>
  </si>
  <si>
    <t>146</t>
  </si>
  <si>
    <t>1348</t>
  </si>
  <si>
    <t>1330</t>
  </si>
  <si>
    <t>21</t>
  </si>
  <si>
    <t>210</t>
  </si>
  <si>
    <t>86</t>
  </si>
  <si>
    <t>393</t>
  </si>
  <si>
    <t>1242</t>
  </si>
  <si>
    <t>1250</t>
  </si>
  <si>
    <t>10</t>
  </si>
  <si>
    <t>122</t>
  </si>
  <si>
    <t>166</t>
  </si>
  <si>
    <t>398</t>
  </si>
  <si>
    <t>1144</t>
  </si>
  <si>
    <t>1150</t>
  </si>
  <si>
    <t>44</t>
  </si>
  <si>
    <t>11</t>
  </si>
  <si>
    <t>180</t>
  </si>
  <si>
    <t>482</t>
  </si>
  <si>
    <t>402</t>
  </si>
  <si>
    <t>1444</t>
  </si>
  <si>
    <t>1425</t>
  </si>
  <si>
    <t>62</t>
  </si>
  <si>
    <t>24</t>
  </si>
  <si>
    <t>20</t>
  </si>
  <si>
    <t>135</t>
  </si>
  <si>
    <t>432</t>
  </si>
  <si>
    <t>445</t>
  </si>
  <si>
    <t>940</t>
  </si>
  <si>
    <t>0</t>
  </si>
  <si>
    <t>192</t>
  </si>
  <si>
    <t>460</t>
  </si>
  <si>
    <t>1396</t>
  </si>
  <si>
    <t>1395</t>
  </si>
  <si>
    <t>18</t>
  </si>
  <si>
    <t>206</t>
  </si>
  <si>
    <t>437</t>
  </si>
  <si>
    <t>946</t>
  </si>
  <si>
    <t>88</t>
  </si>
  <si>
    <t>2</t>
  </si>
  <si>
    <t>107</t>
  </si>
  <si>
    <t>280</t>
  </si>
  <si>
    <t>414</t>
  </si>
  <si>
    <t>960</t>
  </si>
  <si>
    <t>965</t>
  </si>
  <si>
    <t>36</t>
  </si>
  <si>
    <t>28</t>
  </si>
  <si>
    <t>154</t>
  </si>
  <si>
    <t>374</t>
  </si>
  <si>
    <t>412</t>
  </si>
  <si>
    <t>816</t>
  </si>
  <si>
    <t>820</t>
  </si>
  <si>
    <t>27</t>
  </si>
  <si>
    <t>121</t>
  </si>
  <si>
    <t>395</t>
  </si>
  <si>
    <t>956</t>
  </si>
  <si>
    <t>9</t>
  </si>
  <si>
    <t>133</t>
  </si>
  <si>
    <t>202</t>
  </si>
  <si>
    <t>480</t>
  </si>
  <si>
    <t>1530</t>
  </si>
  <si>
    <t>1535</t>
  </si>
  <si>
    <t>22</t>
  </si>
  <si>
    <t>23</t>
  </si>
  <si>
    <t>71</t>
  </si>
  <si>
    <t>407</t>
  </si>
  <si>
    <t>1278</t>
  </si>
  <si>
    <t>1234</t>
  </si>
  <si>
    <t>1220</t>
  </si>
  <si>
    <t>95</t>
  </si>
  <si>
    <t>472</t>
  </si>
  <si>
    <t>628</t>
  </si>
  <si>
    <t>630</t>
  </si>
  <si>
    <t>442</t>
  </si>
  <si>
    <t>918</t>
  </si>
  <si>
    <t>59</t>
  </si>
  <si>
    <t>144</t>
  </si>
  <si>
    <t>399</t>
  </si>
  <si>
    <t>1122</t>
  </si>
  <si>
    <t>129</t>
  </si>
  <si>
    <t>1098</t>
  </si>
  <si>
    <t>101</t>
  </si>
  <si>
    <t>172</t>
  </si>
  <si>
    <t>417</t>
  </si>
  <si>
    <t>1020</t>
  </si>
  <si>
    <t>1015</t>
  </si>
  <si>
    <t>1000</t>
  </si>
  <si>
    <t>3</t>
  </si>
  <si>
    <t>158</t>
  </si>
  <si>
    <t>413</t>
  </si>
  <si>
    <t>1082</t>
  </si>
  <si>
    <t>490</t>
  </si>
  <si>
    <t>902</t>
  </si>
  <si>
    <t>895</t>
  </si>
  <si>
    <t>186</t>
  </si>
  <si>
    <t>358</t>
  </si>
  <si>
    <t>250</t>
  </si>
  <si>
    <t>462</t>
  </si>
  <si>
    <t>385</t>
  </si>
  <si>
    <t>1440</t>
  </si>
  <si>
    <t>114</t>
  </si>
  <si>
    <t>1026</t>
  </si>
  <si>
    <t>466</t>
  </si>
  <si>
    <t>1120</t>
  </si>
  <si>
    <t>176</t>
  </si>
  <si>
    <t>381</t>
  </si>
  <si>
    <t>1294</t>
  </si>
  <si>
    <t>434</t>
  </si>
  <si>
    <t>978</t>
  </si>
  <si>
    <t>980</t>
  </si>
  <si>
    <t>8</t>
  </si>
  <si>
    <t>142</t>
  </si>
  <si>
    <t>87</t>
  </si>
  <si>
    <t>184</t>
  </si>
  <si>
    <t>400</t>
  </si>
  <si>
    <t>862</t>
  </si>
  <si>
    <t>Negative T Wave (NTW)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</si>
  <si>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</si>
  <si>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</si>
  <si>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</si>
  <si>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</si>
  <si>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</si>
  <si>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</si>
  <si>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</si>
  <si>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</si>
  <si>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</si>
  <si>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</si>
  <si>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</si>
  <si>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</si>
  <si>
    <t>Age</t>
  </si>
  <si>
    <t>Weight</t>
  </si>
  <si>
    <t>Height</t>
  </si>
  <si>
    <t>SR</t>
  </si>
  <si>
    <t>SB</t>
  </si>
  <si>
    <t>iRBBB</t>
  </si>
  <si>
    <t>X</t>
  </si>
  <si>
    <t>SD</t>
  </si>
  <si>
    <t>Average</t>
  </si>
  <si>
    <t>Race</t>
  </si>
  <si>
    <t>Caucasian</t>
  </si>
  <si>
    <t>Latin</t>
  </si>
  <si>
    <t>African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</si>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</sst>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3"/>
  <sheetViews>
    <sheetView tabSelected="1" topLeftCell="T15" workbookViewId="0">
      <selection activeCell="AI51" sqref="AI51"/>
    </sheetView>
  </sheetViews>
  <sheetFormatPr defaultColWidth="14.42578125" defaultRowHeight="15" customHeight="1" x14ac:dyDescent="0.25"/>
  <cols>
    <col min="1" max="1" width="18.85546875" style="5" bestFit="1" customWidth="1"/>
    <col min="2" max="4" width="8.7109375" style="5" customWidth="1"/>
    <col min="5" max="5" width="9.7109375" style="5" bestFit="1" customWidth="1"/>
    <col min="6" max="6" width="12.28515625" style="5" customWidth="1"/>
    <col min="7" max="21" width="8.7109375" style="5" customWidth="1"/>
    <col min="22" max="22" width="18.85546875" style="5" bestFit="1" customWidth="1"/>
    <col min="23" max="34" width="8.7109375" style="5" customWidth="1"/>
    <col min="35" max="16384" width="14.42578125" style="5"/>
  </cols>
  <sheetData>
    <row r="1" spans="1:34" ht="15" customHeight="1" x14ac:dyDescent="0.25">
      <c r="S1" s="2" t="s">
        <v>331</v>
      </c>
      <c r="T1" s="2" t="s">
        <v>332</v>
      </c>
      <c r="U1" s="2" t="s">
        <v>333</v>
      </c>
      <c r="X1" s="2" t="s">
        <v>315</v>
      </c>
    </row>
    <row r="2" spans="1:34" x14ac:dyDescent="0.25">
      <c r="B2" s="1" t="s">
        <v>328</v>
      </c>
      <c r="C2" s="1" t="s">
        <v>329</v>
      </c>
      <c r="D2" s="1" t="s">
        <v>330</v>
      </c>
      <c r="E2" s="2" t="s">
        <v>337</v>
      </c>
      <c r="F2" s="7" t="s">
        <v>0</v>
      </c>
      <c r="G2" s="7" t="s">
        <v>1</v>
      </c>
      <c r="H2" s="7" t="s">
        <v>2</v>
      </c>
      <c r="I2" s="7" t="s">
        <v>3</v>
      </c>
      <c r="J2" s="7" t="s">
        <v>4</v>
      </c>
      <c r="K2" s="7" t="s">
        <v>5</v>
      </c>
      <c r="L2" s="7" t="s">
        <v>6</v>
      </c>
      <c r="M2" s="7" t="s">
        <v>7</v>
      </c>
      <c r="N2" s="7" t="s">
        <v>8</v>
      </c>
      <c r="O2" s="7" t="s">
        <v>9</v>
      </c>
      <c r="P2" s="7" t="s">
        <v>10</v>
      </c>
      <c r="Q2" s="7" t="s">
        <v>11</v>
      </c>
      <c r="R2" s="7" t="s">
        <v>2</v>
      </c>
      <c r="S2" s="2"/>
      <c r="T2" s="2"/>
      <c r="U2" s="2"/>
      <c r="W2" s="3" t="s">
        <v>316</v>
      </c>
      <c r="X2" s="3" t="s">
        <v>317</v>
      </c>
      <c r="Y2" s="3" t="s">
        <v>318</v>
      </c>
      <c r="Z2" s="3" t="s">
        <v>319</v>
      </c>
      <c r="AA2" s="3" t="s">
        <v>320</v>
      </c>
      <c r="AB2" s="3" t="s">
        <v>321</v>
      </c>
      <c r="AC2" s="3" t="s">
        <v>322</v>
      </c>
      <c r="AD2" s="3" t="s">
        <v>323</v>
      </c>
      <c r="AE2" s="3" t="s">
        <v>324</v>
      </c>
      <c r="AF2" s="3" t="s">
        <v>325</v>
      </c>
      <c r="AG2" s="3" t="s">
        <v>326</v>
      </c>
      <c r="AH2" s="3" t="s">
        <v>327</v>
      </c>
    </row>
    <row r="3" spans="1:34" x14ac:dyDescent="0.25">
      <c r="A3" s="7" t="s">
        <v>159</v>
      </c>
      <c r="B3" s="2">
        <v>37</v>
      </c>
      <c r="C3" s="2">
        <v>84</v>
      </c>
      <c r="D3" s="2">
        <v>183</v>
      </c>
      <c r="E3" s="2" t="s">
        <v>338</v>
      </c>
      <c r="F3" s="4" t="s">
        <v>38</v>
      </c>
      <c r="G3" s="4" t="s">
        <v>35</v>
      </c>
      <c r="H3" s="4" t="s">
        <v>131</v>
      </c>
      <c r="I3" s="4" t="s">
        <v>160</v>
      </c>
      <c r="J3" s="4" t="s">
        <v>106</v>
      </c>
      <c r="K3" s="4" t="s">
        <v>161</v>
      </c>
      <c r="L3" s="4" t="s">
        <v>73</v>
      </c>
      <c r="M3" s="4" t="s">
        <v>135</v>
      </c>
      <c r="N3" s="4" t="s">
        <v>136</v>
      </c>
      <c r="O3" s="4" t="s">
        <v>15</v>
      </c>
      <c r="P3" s="4" t="s">
        <v>90</v>
      </c>
      <c r="Q3" s="4" t="s">
        <v>108</v>
      </c>
      <c r="R3" s="4" t="s">
        <v>131</v>
      </c>
      <c r="S3" s="4"/>
      <c r="T3" s="14" t="s">
        <v>334</v>
      </c>
      <c r="U3" s="4" t="s">
        <v>334</v>
      </c>
      <c r="V3" s="7" t="s">
        <v>159</v>
      </c>
      <c r="Z3" s="4" t="s">
        <v>334</v>
      </c>
      <c r="AC3" s="4" t="s">
        <v>334</v>
      </c>
    </row>
    <row r="4" spans="1:34" x14ac:dyDescent="0.25">
      <c r="A4" s="7" t="s">
        <v>238</v>
      </c>
      <c r="B4" s="2">
        <v>23</v>
      </c>
      <c r="C4" s="2">
        <v>77</v>
      </c>
      <c r="D4" s="2">
        <v>184</v>
      </c>
      <c r="E4" s="2" t="s">
        <v>338</v>
      </c>
      <c r="F4" s="4" t="s">
        <v>239</v>
      </c>
      <c r="G4" s="4" t="s">
        <v>146</v>
      </c>
      <c r="H4" s="4" t="s">
        <v>221</v>
      </c>
      <c r="I4" s="4" t="s">
        <v>240</v>
      </c>
      <c r="J4" s="4" t="s">
        <v>166</v>
      </c>
      <c r="K4" s="4" t="s">
        <v>241</v>
      </c>
      <c r="L4" s="4" t="s">
        <v>134</v>
      </c>
      <c r="M4" s="4" t="s">
        <v>242</v>
      </c>
      <c r="N4" s="4" t="s">
        <v>243</v>
      </c>
      <c r="O4" s="4" t="s">
        <v>244</v>
      </c>
      <c r="P4" s="4" t="s">
        <v>27</v>
      </c>
      <c r="Q4" s="4" t="s">
        <v>170</v>
      </c>
      <c r="R4" s="4" t="s">
        <v>221</v>
      </c>
      <c r="S4" s="14" t="s">
        <v>334</v>
      </c>
      <c r="T4" s="4"/>
      <c r="U4" s="4"/>
      <c r="V4" s="7" t="s">
        <v>238</v>
      </c>
      <c r="Z4" s="4" t="s">
        <v>334</v>
      </c>
    </row>
    <row r="5" spans="1:34" ht="15.75" customHeight="1" x14ac:dyDescent="0.25">
      <c r="A5" s="7" t="s">
        <v>286</v>
      </c>
      <c r="B5" s="2">
        <v>29</v>
      </c>
      <c r="C5" s="2">
        <v>75</v>
      </c>
      <c r="D5" s="2">
        <v>183</v>
      </c>
      <c r="E5" s="2" t="s">
        <v>338</v>
      </c>
      <c r="F5" s="4" t="s">
        <v>38</v>
      </c>
      <c r="G5" s="4" t="s">
        <v>35</v>
      </c>
      <c r="H5" s="4" t="s">
        <v>131</v>
      </c>
      <c r="I5" s="4" t="s">
        <v>287</v>
      </c>
      <c r="J5" s="4" t="s">
        <v>106</v>
      </c>
      <c r="K5" s="4" t="s">
        <v>225</v>
      </c>
      <c r="L5" s="4" t="s">
        <v>288</v>
      </c>
      <c r="M5" s="4" t="s">
        <v>289</v>
      </c>
      <c r="N5" s="4" t="s">
        <v>136</v>
      </c>
      <c r="O5" s="4" t="s">
        <v>214</v>
      </c>
      <c r="P5" s="4" t="s">
        <v>237</v>
      </c>
      <c r="Q5" s="4" t="s">
        <v>91</v>
      </c>
      <c r="R5" s="4" t="s">
        <v>131</v>
      </c>
      <c r="S5" s="4"/>
      <c r="T5" s="14" t="s">
        <v>334</v>
      </c>
      <c r="U5" s="4" t="s">
        <v>334</v>
      </c>
      <c r="V5" s="7" t="s">
        <v>286</v>
      </c>
      <c r="Z5" s="4" t="s">
        <v>334</v>
      </c>
      <c r="AC5" s="4" t="s">
        <v>334</v>
      </c>
    </row>
    <row r="6" spans="1:34" ht="15.75" customHeight="1" x14ac:dyDescent="0.25">
      <c r="A6" s="7" t="s">
        <v>59</v>
      </c>
      <c r="B6" s="2">
        <v>32</v>
      </c>
      <c r="C6" s="2">
        <v>82</v>
      </c>
      <c r="D6" s="2">
        <v>187</v>
      </c>
      <c r="E6" s="2" t="s">
        <v>338</v>
      </c>
      <c r="F6" s="4" t="s">
        <v>60</v>
      </c>
      <c r="G6" s="4" t="s">
        <v>61</v>
      </c>
      <c r="H6" s="4" t="s">
        <v>62</v>
      </c>
      <c r="I6" s="4" t="s">
        <v>63</v>
      </c>
      <c r="J6" s="4" t="s">
        <v>23</v>
      </c>
      <c r="K6" s="4" t="s">
        <v>64</v>
      </c>
      <c r="L6" s="4" t="s">
        <v>65</v>
      </c>
      <c r="M6" s="4" t="s">
        <v>66</v>
      </c>
      <c r="N6" s="4" t="s">
        <v>67</v>
      </c>
      <c r="O6" s="4" t="s">
        <v>68</v>
      </c>
      <c r="P6" s="4" t="s">
        <v>69</v>
      </c>
      <c r="Q6" s="4" t="s">
        <v>15</v>
      </c>
      <c r="R6" s="4" t="s">
        <v>62</v>
      </c>
      <c r="S6" s="4"/>
      <c r="T6" s="14" t="s">
        <v>334</v>
      </c>
      <c r="U6" s="4"/>
      <c r="V6" s="7" t="s">
        <v>59</v>
      </c>
      <c r="Z6" s="4" t="s">
        <v>334</v>
      </c>
    </row>
    <row r="7" spans="1:34" ht="15.75" customHeight="1" x14ac:dyDescent="0.25">
      <c r="A7" s="7" t="s">
        <v>109</v>
      </c>
      <c r="B7" s="2">
        <v>35</v>
      </c>
      <c r="C7" s="2">
        <v>72</v>
      </c>
      <c r="D7" s="2">
        <v>184</v>
      </c>
      <c r="E7" s="2" t="s">
        <v>338</v>
      </c>
      <c r="F7" s="4" t="s">
        <v>110</v>
      </c>
      <c r="G7" s="4" t="s">
        <v>111</v>
      </c>
      <c r="H7" s="4" t="s">
        <v>40</v>
      </c>
      <c r="I7" s="4" t="s">
        <v>52</v>
      </c>
      <c r="J7" s="4" t="s">
        <v>110</v>
      </c>
      <c r="K7" s="4" t="s">
        <v>112</v>
      </c>
      <c r="L7" s="4" t="s">
        <v>82</v>
      </c>
      <c r="M7" s="4" t="s">
        <v>113</v>
      </c>
      <c r="N7" s="4" t="s">
        <v>46</v>
      </c>
      <c r="O7" s="4" t="s">
        <v>114</v>
      </c>
      <c r="P7" s="4" t="s">
        <v>115</v>
      </c>
      <c r="Q7" s="4" t="s">
        <v>116</v>
      </c>
      <c r="R7" s="4" t="s">
        <v>40</v>
      </c>
      <c r="S7" s="4"/>
      <c r="T7" s="14" t="s">
        <v>334</v>
      </c>
      <c r="U7" s="4"/>
      <c r="V7" s="7" t="s">
        <v>109</v>
      </c>
      <c r="Z7" s="4" t="s">
        <v>334</v>
      </c>
      <c r="AC7" s="4" t="s">
        <v>334</v>
      </c>
    </row>
    <row r="8" spans="1:34" ht="15.75" customHeight="1" x14ac:dyDescent="0.25">
      <c r="A8" s="7" t="s">
        <v>49</v>
      </c>
      <c r="B8" s="2">
        <v>32</v>
      </c>
      <c r="C8" s="2">
        <v>77</v>
      </c>
      <c r="D8" s="2">
        <v>181</v>
      </c>
      <c r="E8" s="2" t="s">
        <v>339</v>
      </c>
      <c r="F8" s="4" t="s">
        <v>17</v>
      </c>
      <c r="G8" s="4" t="s">
        <v>50</v>
      </c>
      <c r="H8" s="4" t="s">
        <v>51</v>
      </c>
      <c r="I8" s="4" t="s">
        <v>52</v>
      </c>
      <c r="J8" s="4" t="s">
        <v>53</v>
      </c>
      <c r="K8" s="4" t="s">
        <v>31</v>
      </c>
      <c r="L8" s="4" t="s">
        <v>54</v>
      </c>
      <c r="M8" s="4" t="s">
        <v>55</v>
      </c>
      <c r="N8" s="4" t="s">
        <v>56</v>
      </c>
      <c r="O8" s="4" t="s">
        <v>57</v>
      </c>
      <c r="P8" s="4" t="s">
        <v>25</v>
      </c>
      <c r="Q8" s="4" t="s">
        <v>58</v>
      </c>
      <c r="R8" s="4" t="s">
        <v>51</v>
      </c>
      <c r="S8" s="14" t="s">
        <v>334</v>
      </c>
      <c r="T8" s="4"/>
      <c r="U8" s="4"/>
      <c r="V8" s="7" t="s">
        <v>49</v>
      </c>
      <c r="AF8" s="4" t="s">
        <v>334</v>
      </c>
      <c r="AG8" s="4" t="s">
        <v>334</v>
      </c>
      <c r="AH8" s="4" t="s">
        <v>334</v>
      </c>
    </row>
    <row r="9" spans="1:34" ht="15.75" customHeight="1" x14ac:dyDescent="0.25">
      <c r="A9" s="7" t="s">
        <v>97</v>
      </c>
      <c r="B9" s="2">
        <v>24</v>
      </c>
      <c r="C9" s="2">
        <v>76</v>
      </c>
      <c r="D9" s="2">
        <v>184</v>
      </c>
      <c r="E9" s="2" t="s">
        <v>338</v>
      </c>
      <c r="F9" s="4" t="s">
        <v>89</v>
      </c>
      <c r="G9" s="4" t="s">
        <v>50</v>
      </c>
      <c r="H9" s="4" t="s">
        <v>100</v>
      </c>
      <c r="I9" s="4" t="s">
        <v>312</v>
      </c>
      <c r="J9" s="4" t="s">
        <v>166</v>
      </c>
      <c r="K9" s="4" t="s">
        <v>313</v>
      </c>
      <c r="L9" s="4" t="s">
        <v>73</v>
      </c>
      <c r="M9" s="4" t="s">
        <v>314</v>
      </c>
      <c r="N9" s="4" t="s">
        <v>103</v>
      </c>
      <c r="O9" s="4" t="s">
        <v>12</v>
      </c>
      <c r="P9" s="4" t="s">
        <v>263</v>
      </c>
      <c r="Q9" s="4" t="s">
        <v>141</v>
      </c>
      <c r="R9" s="4" t="s">
        <v>100</v>
      </c>
      <c r="S9" s="14" t="s">
        <v>334</v>
      </c>
      <c r="T9" s="4"/>
      <c r="U9" s="4"/>
      <c r="V9" s="7" t="s">
        <v>97</v>
      </c>
      <c r="Z9" s="4" t="s">
        <v>334</v>
      </c>
    </row>
    <row r="10" spans="1:34" ht="15.75" customHeight="1" x14ac:dyDescent="0.25">
      <c r="A10" s="7" t="s">
        <v>309</v>
      </c>
      <c r="B10" s="2">
        <v>28</v>
      </c>
      <c r="C10" s="2">
        <v>77</v>
      </c>
      <c r="D10" s="2">
        <v>180</v>
      </c>
      <c r="E10" s="2" t="s">
        <v>338</v>
      </c>
      <c r="F10" s="4" t="s">
        <v>187</v>
      </c>
      <c r="G10" s="4" t="s">
        <v>263</v>
      </c>
      <c r="H10" s="4" t="s">
        <v>12</v>
      </c>
      <c r="I10" s="4" t="s">
        <v>310</v>
      </c>
      <c r="J10" s="4" t="s">
        <v>105</v>
      </c>
      <c r="K10" s="4" t="s">
        <v>296</v>
      </c>
      <c r="L10" s="4" t="s">
        <v>248</v>
      </c>
      <c r="M10" s="4" t="s">
        <v>207</v>
      </c>
      <c r="N10" s="4" t="s">
        <v>207</v>
      </c>
      <c r="O10" s="4" t="s">
        <v>150</v>
      </c>
      <c r="P10" s="4" t="s">
        <v>311</v>
      </c>
      <c r="Q10" s="4" t="s">
        <v>223</v>
      </c>
      <c r="R10" s="4" t="s">
        <v>12</v>
      </c>
      <c r="S10" s="4"/>
      <c r="T10" s="14" t="s">
        <v>334</v>
      </c>
      <c r="U10" s="4" t="s">
        <v>334</v>
      </c>
      <c r="V10" s="7" t="s">
        <v>309</v>
      </c>
      <c r="Z10" s="4" t="s">
        <v>334</v>
      </c>
      <c r="AC10" s="4" t="s">
        <v>334</v>
      </c>
    </row>
    <row r="11" spans="1:34" ht="15.75" customHeight="1" x14ac:dyDescent="0.25">
      <c r="A11" s="7" t="s">
        <v>255</v>
      </c>
      <c r="B11" s="2">
        <v>31</v>
      </c>
      <c r="C11" s="2">
        <v>64</v>
      </c>
      <c r="D11" s="2">
        <v>171</v>
      </c>
      <c r="E11" s="2" t="s">
        <v>338</v>
      </c>
      <c r="F11" s="4" t="s">
        <v>105</v>
      </c>
      <c r="G11" s="4" t="s">
        <v>263</v>
      </c>
      <c r="H11" s="4" t="s">
        <v>137</v>
      </c>
      <c r="I11" s="4" t="s">
        <v>303</v>
      </c>
      <c r="J11" s="4" t="s">
        <v>105</v>
      </c>
      <c r="K11" s="4" t="s">
        <v>225</v>
      </c>
      <c r="L11" s="4" t="s">
        <v>306</v>
      </c>
      <c r="M11" s="4" t="s">
        <v>307</v>
      </c>
      <c r="N11" s="4" t="s">
        <v>308</v>
      </c>
      <c r="O11" s="4" t="s">
        <v>62</v>
      </c>
      <c r="P11" s="4" t="s">
        <v>129</v>
      </c>
      <c r="Q11" s="4" t="s">
        <v>309</v>
      </c>
      <c r="R11" s="4" t="s">
        <v>137</v>
      </c>
      <c r="S11" s="14" t="s">
        <v>334</v>
      </c>
      <c r="T11" s="4"/>
      <c r="U11" s="4" t="s">
        <v>334</v>
      </c>
      <c r="V11" s="7" t="s">
        <v>255</v>
      </c>
      <c r="Y11" s="4" t="s">
        <v>334</v>
      </c>
      <c r="Z11" s="4" t="s">
        <v>334</v>
      </c>
      <c r="AC11" s="4" t="s">
        <v>334</v>
      </c>
    </row>
    <row r="12" spans="1:34" x14ac:dyDescent="0.25">
      <c r="A12" s="7" t="s">
        <v>208</v>
      </c>
      <c r="B12" s="2">
        <v>35</v>
      </c>
      <c r="C12" s="2">
        <v>74</v>
      </c>
      <c r="D12" s="2">
        <v>182</v>
      </c>
      <c r="E12" s="2" t="s">
        <v>338</v>
      </c>
      <c r="F12" s="4" t="s">
        <v>209</v>
      </c>
      <c r="G12" s="4" t="s">
        <v>140</v>
      </c>
      <c r="H12" s="4" t="s">
        <v>24</v>
      </c>
      <c r="I12" s="4" t="s">
        <v>210</v>
      </c>
      <c r="J12" s="4" t="s">
        <v>166</v>
      </c>
      <c r="K12" s="4" t="s">
        <v>73</v>
      </c>
      <c r="L12" s="4" t="s">
        <v>211</v>
      </c>
      <c r="M12" s="4" t="s">
        <v>212</v>
      </c>
      <c r="N12" s="4" t="s">
        <v>213</v>
      </c>
      <c r="O12" s="4" t="s">
        <v>35</v>
      </c>
      <c r="P12" s="4" t="s">
        <v>146</v>
      </c>
      <c r="Q12" s="4" t="s">
        <v>214</v>
      </c>
      <c r="R12" s="4" t="s">
        <v>24</v>
      </c>
      <c r="S12" s="4"/>
      <c r="T12" s="14" t="s">
        <v>334</v>
      </c>
      <c r="U12" s="4"/>
      <c r="V12" s="7" t="s">
        <v>208</v>
      </c>
      <c r="Z12" s="4" t="s">
        <v>334</v>
      </c>
    </row>
    <row r="13" spans="1:34" x14ac:dyDescent="0.25">
      <c r="A13" s="7" t="s">
        <v>215</v>
      </c>
      <c r="B13" s="2">
        <v>26</v>
      </c>
      <c r="C13" s="2">
        <v>74</v>
      </c>
      <c r="D13" s="2">
        <v>185</v>
      </c>
      <c r="E13" s="2" t="s">
        <v>340</v>
      </c>
      <c r="F13" s="4" t="s">
        <v>149</v>
      </c>
      <c r="G13" s="4" t="s">
        <v>111</v>
      </c>
      <c r="H13" s="4" t="s">
        <v>107</v>
      </c>
      <c r="I13" s="4" t="s">
        <v>216</v>
      </c>
      <c r="J13" s="4" t="s">
        <v>42</v>
      </c>
      <c r="K13" s="4" t="s">
        <v>217</v>
      </c>
      <c r="L13" s="4" t="s">
        <v>218</v>
      </c>
      <c r="M13" s="4" t="s">
        <v>219</v>
      </c>
      <c r="N13" s="4" t="s">
        <v>220</v>
      </c>
      <c r="O13" s="4" t="s">
        <v>221</v>
      </c>
      <c r="P13" s="4" t="s">
        <v>14</v>
      </c>
      <c r="Q13" s="4" t="s">
        <v>222</v>
      </c>
      <c r="R13" s="4" t="s">
        <v>107</v>
      </c>
      <c r="S13" s="4"/>
      <c r="T13" s="14" t="s">
        <v>334</v>
      </c>
      <c r="U13" s="4"/>
      <c r="V13" s="7" t="s">
        <v>215</v>
      </c>
      <c r="Z13" s="4" t="s">
        <v>334</v>
      </c>
      <c r="AC13" s="4" t="s">
        <v>334</v>
      </c>
    </row>
    <row r="14" spans="1:34" x14ac:dyDescent="0.25">
      <c r="A14" s="7" t="s">
        <v>78</v>
      </c>
      <c r="B14" s="2">
        <v>21</v>
      </c>
      <c r="C14" s="2">
        <v>75</v>
      </c>
      <c r="D14" s="2">
        <v>178</v>
      </c>
      <c r="E14" s="2" t="s">
        <v>338</v>
      </c>
      <c r="F14" s="4" t="s">
        <v>79</v>
      </c>
      <c r="G14" s="4" t="s">
        <v>61</v>
      </c>
      <c r="H14" s="4" t="s">
        <v>80</v>
      </c>
      <c r="I14" s="4" t="s">
        <v>81</v>
      </c>
      <c r="J14" s="4" t="s">
        <v>23</v>
      </c>
      <c r="K14" s="4" t="s">
        <v>82</v>
      </c>
      <c r="L14" s="4" t="s">
        <v>83</v>
      </c>
      <c r="M14" s="4" t="s">
        <v>84</v>
      </c>
      <c r="N14" s="4" t="s">
        <v>85</v>
      </c>
      <c r="O14" s="4" t="s">
        <v>86</v>
      </c>
      <c r="P14" s="4" t="s">
        <v>51</v>
      </c>
      <c r="Q14" s="4" t="s">
        <v>87</v>
      </c>
      <c r="R14" s="4" t="s">
        <v>80</v>
      </c>
      <c r="S14" s="14" t="s">
        <v>334</v>
      </c>
      <c r="T14" s="4"/>
      <c r="U14" s="4"/>
      <c r="V14" s="7" t="s">
        <v>78</v>
      </c>
      <c r="Z14" s="4" t="s">
        <v>334</v>
      </c>
      <c r="AC14" s="4" t="s">
        <v>334</v>
      </c>
    </row>
    <row r="15" spans="1:34" x14ac:dyDescent="0.25">
      <c r="A15" s="7" t="s">
        <v>70</v>
      </c>
      <c r="B15" s="2">
        <v>28</v>
      </c>
      <c r="C15" s="2">
        <v>75</v>
      </c>
      <c r="D15" s="2">
        <v>178</v>
      </c>
      <c r="E15" s="2" t="s">
        <v>338</v>
      </c>
      <c r="F15" s="4" t="s">
        <v>13</v>
      </c>
      <c r="G15" s="4" t="s">
        <v>27</v>
      </c>
      <c r="H15" s="4" t="s">
        <v>71</v>
      </c>
      <c r="I15" s="4" t="s">
        <v>72</v>
      </c>
      <c r="J15" s="4" t="s">
        <v>30</v>
      </c>
      <c r="K15" s="4" t="s">
        <v>73</v>
      </c>
      <c r="L15" s="4" t="s">
        <v>74</v>
      </c>
      <c r="M15" s="4" t="s">
        <v>75</v>
      </c>
      <c r="N15" s="4" t="s">
        <v>76</v>
      </c>
      <c r="O15" s="4" t="s">
        <v>39</v>
      </c>
      <c r="P15" s="4" t="s">
        <v>22</v>
      </c>
      <c r="Q15" s="4" t="s">
        <v>77</v>
      </c>
      <c r="R15" s="4" t="s">
        <v>71</v>
      </c>
      <c r="S15" s="4"/>
      <c r="T15" s="14" t="s">
        <v>334</v>
      </c>
      <c r="U15" s="4"/>
      <c r="V15" s="7" t="s">
        <v>70</v>
      </c>
      <c r="Z15" s="4" t="s">
        <v>334</v>
      </c>
    </row>
    <row r="16" spans="1:34" x14ac:dyDescent="0.25">
      <c r="A16" s="7" t="s">
        <v>197</v>
      </c>
      <c r="B16" s="2">
        <v>35</v>
      </c>
      <c r="C16" s="2">
        <v>82</v>
      </c>
      <c r="D16" s="2">
        <v>188</v>
      </c>
      <c r="E16" s="2" t="s">
        <v>339</v>
      </c>
      <c r="F16" s="4" t="s">
        <v>198</v>
      </c>
      <c r="G16" s="4" t="s">
        <v>140</v>
      </c>
      <c r="H16" s="4" t="s">
        <v>88</v>
      </c>
      <c r="I16" s="4" t="s">
        <v>199</v>
      </c>
      <c r="J16" s="4" t="s">
        <v>130</v>
      </c>
      <c r="K16" s="4" t="s">
        <v>189</v>
      </c>
      <c r="L16" s="4" t="s">
        <v>19</v>
      </c>
      <c r="M16" s="4" t="s">
        <v>200</v>
      </c>
      <c r="N16" s="4" t="s">
        <v>201</v>
      </c>
      <c r="O16" s="4" t="s">
        <v>40</v>
      </c>
      <c r="P16" s="4" t="s">
        <v>100</v>
      </c>
      <c r="Q16" s="4" t="s">
        <v>150</v>
      </c>
      <c r="R16" s="4" t="s">
        <v>88</v>
      </c>
      <c r="S16" s="4"/>
      <c r="T16" s="14" t="s">
        <v>334</v>
      </c>
      <c r="U16" s="4"/>
      <c r="V16" s="7" t="s">
        <v>197</v>
      </c>
      <c r="Z16" s="4" t="s">
        <v>334</v>
      </c>
      <c r="AC16" s="4" t="s">
        <v>334</v>
      </c>
      <c r="AD16" s="4" t="s">
        <v>334</v>
      </c>
    </row>
    <row r="17" spans="1:30" x14ac:dyDescent="0.25">
      <c r="A17" s="7" t="s">
        <v>123</v>
      </c>
      <c r="B17" s="2">
        <v>30</v>
      </c>
      <c r="C17" s="2">
        <v>74</v>
      </c>
      <c r="D17" s="2">
        <v>182</v>
      </c>
      <c r="E17" s="2" t="s">
        <v>338</v>
      </c>
      <c r="F17" s="4" t="s">
        <v>124</v>
      </c>
      <c r="G17" s="4" t="s">
        <v>39</v>
      </c>
      <c r="H17" s="4" t="s">
        <v>116</v>
      </c>
      <c r="I17" s="4" t="s">
        <v>125</v>
      </c>
      <c r="J17" s="4" t="s">
        <v>92</v>
      </c>
      <c r="K17" s="4" t="s">
        <v>31</v>
      </c>
      <c r="L17" s="4" t="s">
        <v>126</v>
      </c>
      <c r="M17" s="4" t="s">
        <v>127</v>
      </c>
      <c r="N17" s="4" t="s">
        <v>128</v>
      </c>
      <c r="O17" s="4" t="s">
        <v>36</v>
      </c>
      <c r="P17" s="4" t="s">
        <v>91</v>
      </c>
      <c r="Q17" s="4" t="s">
        <v>87</v>
      </c>
      <c r="R17" s="4" t="s">
        <v>116</v>
      </c>
      <c r="S17" s="4"/>
      <c r="T17" s="14" t="s">
        <v>334</v>
      </c>
      <c r="U17" s="4"/>
      <c r="V17" s="7" t="s">
        <v>123</v>
      </c>
      <c r="Z17" s="4" t="s">
        <v>334</v>
      </c>
    </row>
    <row r="18" spans="1:30" x14ac:dyDescent="0.25">
      <c r="A18" s="7" t="s">
        <v>129</v>
      </c>
      <c r="B18" s="2">
        <v>23</v>
      </c>
      <c r="C18" s="2">
        <v>68</v>
      </c>
      <c r="D18" s="2">
        <v>170</v>
      </c>
      <c r="E18" s="2" t="s">
        <v>338</v>
      </c>
      <c r="F18" s="4" t="s">
        <v>13</v>
      </c>
      <c r="G18" s="4" t="s">
        <v>130</v>
      </c>
      <c r="H18" s="4" t="s">
        <v>131</v>
      </c>
      <c r="I18" s="4" t="s">
        <v>132</v>
      </c>
      <c r="J18" s="4" t="s">
        <v>90</v>
      </c>
      <c r="K18" s="4" t="s">
        <v>133</v>
      </c>
      <c r="L18" s="4" t="s">
        <v>134</v>
      </c>
      <c r="M18" s="4" t="s">
        <v>135</v>
      </c>
      <c r="N18" s="4" t="s">
        <v>136</v>
      </c>
      <c r="O18" s="4" t="s">
        <v>137</v>
      </c>
      <c r="P18" s="4" t="s">
        <v>40</v>
      </c>
      <c r="Q18" s="4" t="s">
        <v>138</v>
      </c>
      <c r="R18" s="4" t="s">
        <v>131</v>
      </c>
      <c r="S18" s="4"/>
      <c r="T18" s="14" t="s">
        <v>334</v>
      </c>
      <c r="U18" s="4"/>
      <c r="V18" s="7" t="s">
        <v>129</v>
      </c>
      <c r="Z18" s="4" t="s">
        <v>334</v>
      </c>
      <c r="AC18" s="4" t="s">
        <v>334</v>
      </c>
      <c r="AD18" s="4" t="s">
        <v>334</v>
      </c>
    </row>
    <row r="19" spans="1:30" x14ac:dyDescent="0.25">
      <c r="A19" s="7" t="s">
        <v>37</v>
      </c>
      <c r="B19" s="2">
        <v>23</v>
      </c>
      <c r="C19" s="2">
        <v>67</v>
      </c>
      <c r="D19" s="2">
        <v>178</v>
      </c>
      <c r="E19" s="2" t="s">
        <v>338</v>
      </c>
      <c r="F19" s="4" t="s">
        <v>38</v>
      </c>
      <c r="G19" s="4" t="s">
        <v>39</v>
      </c>
      <c r="H19" s="4" t="s">
        <v>40</v>
      </c>
      <c r="I19" s="4" t="s">
        <v>41</v>
      </c>
      <c r="J19" s="4" t="s">
        <v>42</v>
      </c>
      <c r="K19" s="4" t="s">
        <v>43</v>
      </c>
      <c r="L19" s="4" t="s">
        <v>44</v>
      </c>
      <c r="M19" s="4" t="s">
        <v>45</v>
      </c>
      <c r="N19" s="4" t="s">
        <v>46</v>
      </c>
      <c r="O19" s="4" t="s">
        <v>25</v>
      </c>
      <c r="P19" s="4" t="s">
        <v>47</v>
      </c>
      <c r="Q19" s="4" t="s">
        <v>48</v>
      </c>
      <c r="R19" s="4" t="s">
        <v>40</v>
      </c>
      <c r="S19" s="4"/>
      <c r="T19" s="14" t="s">
        <v>334</v>
      </c>
      <c r="U19" s="4"/>
      <c r="V19" s="7" t="s">
        <v>37</v>
      </c>
      <c r="Y19" s="4" t="s">
        <v>334</v>
      </c>
      <c r="Z19" s="4" t="s">
        <v>334</v>
      </c>
      <c r="AC19" s="4" t="s">
        <v>334</v>
      </c>
    </row>
    <row r="20" spans="1:30" x14ac:dyDescent="0.25">
      <c r="A20" s="7" t="s">
        <v>233</v>
      </c>
      <c r="B20" s="2">
        <v>30</v>
      </c>
      <c r="C20" s="2">
        <v>79</v>
      </c>
      <c r="D20" s="2">
        <v>186</v>
      </c>
      <c r="E20" s="2" t="s">
        <v>339</v>
      </c>
      <c r="F20" s="4" t="s">
        <v>224</v>
      </c>
      <c r="G20" s="4" t="s">
        <v>146</v>
      </c>
      <c r="H20" s="4" t="s">
        <v>51</v>
      </c>
      <c r="I20" s="4" t="s">
        <v>234</v>
      </c>
      <c r="J20" s="4" t="s">
        <v>162</v>
      </c>
      <c r="K20" s="4" t="s">
        <v>73</v>
      </c>
      <c r="L20" s="4" t="s">
        <v>235</v>
      </c>
      <c r="M20" s="4" t="s">
        <v>236</v>
      </c>
      <c r="N20" s="4" t="s">
        <v>56</v>
      </c>
      <c r="O20" s="4" t="s">
        <v>107</v>
      </c>
      <c r="P20" s="4" t="s">
        <v>237</v>
      </c>
      <c r="Q20" s="4" t="s">
        <v>28</v>
      </c>
      <c r="R20" s="4" t="s">
        <v>51</v>
      </c>
      <c r="S20" s="14" t="s">
        <v>334</v>
      </c>
      <c r="T20" s="4"/>
      <c r="U20" s="4"/>
      <c r="V20" s="7" t="s">
        <v>233</v>
      </c>
      <c r="Z20" s="4" t="s">
        <v>334</v>
      </c>
      <c r="AC20" s="4" t="s">
        <v>334</v>
      </c>
    </row>
    <row r="21" spans="1:30" x14ac:dyDescent="0.25">
      <c r="A21" s="7" t="s">
        <v>138</v>
      </c>
      <c r="B21" s="2">
        <v>20</v>
      </c>
      <c r="C21" s="2">
        <v>70</v>
      </c>
      <c r="D21" s="2">
        <v>172</v>
      </c>
      <c r="E21" s="2" t="s">
        <v>340</v>
      </c>
      <c r="F21" s="4" t="s">
        <v>106</v>
      </c>
      <c r="G21" s="4" t="s">
        <v>115</v>
      </c>
      <c r="H21" s="4" t="s">
        <v>182</v>
      </c>
      <c r="I21" s="4" t="s">
        <v>229</v>
      </c>
      <c r="J21" s="4" t="s">
        <v>17</v>
      </c>
      <c r="K21" s="4" t="s">
        <v>230</v>
      </c>
      <c r="L21" s="4" t="s">
        <v>153</v>
      </c>
      <c r="M21" s="4" t="s">
        <v>231</v>
      </c>
      <c r="N21" s="4" t="s">
        <v>232</v>
      </c>
      <c r="O21" s="4" t="s">
        <v>150</v>
      </c>
      <c r="P21" s="4" t="s">
        <v>131</v>
      </c>
      <c r="Q21" s="4" t="s">
        <v>202</v>
      </c>
      <c r="R21" s="4" t="s">
        <v>182</v>
      </c>
      <c r="S21" s="4"/>
      <c r="T21" s="14" t="s">
        <v>334</v>
      </c>
      <c r="U21" s="4"/>
      <c r="V21" s="7" t="s">
        <v>138</v>
      </c>
      <c r="AC21" s="4" t="s">
        <v>334</v>
      </c>
    </row>
    <row r="22" spans="1:30" x14ac:dyDescent="0.25">
      <c r="A22" s="7" t="s">
        <v>223</v>
      </c>
      <c r="B22" s="2">
        <v>22</v>
      </c>
      <c r="C22" s="2">
        <v>80</v>
      </c>
      <c r="D22" s="2">
        <v>177</v>
      </c>
      <c r="E22" s="2" t="s">
        <v>339</v>
      </c>
      <c r="F22" s="4" t="s">
        <v>224</v>
      </c>
      <c r="G22" s="4" t="s">
        <v>61</v>
      </c>
      <c r="H22" s="4" t="s">
        <v>192</v>
      </c>
      <c r="I22" s="4" t="s">
        <v>210</v>
      </c>
      <c r="J22" s="4" t="s">
        <v>30</v>
      </c>
      <c r="K22" s="4" t="s">
        <v>225</v>
      </c>
      <c r="L22" s="4" t="s">
        <v>226</v>
      </c>
      <c r="M22" s="4" t="s">
        <v>227</v>
      </c>
      <c r="N22" s="4" t="s">
        <v>195</v>
      </c>
      <c r="O22" s="4" t="s">
        <v>131</v>
      </c>
      <c r="P22" s="4" t="s">
        <v>157</v>
      </c>
      <c r="Q22" s="4" t="s">
        <v>228</v>
      </c>
      <c r="R22" s="4" t="s">
        <v>192</v>
      </c>
      <c r="S22" s="14" t="s">
        <v>334</v>
      </c>
      <c r="T22" s="4"/>
      <c r="U22" s="4"/>
      <c r="V22" s="7" t="s">
        <v>223</v>
      </c>
      <c r="Y22" s="4" t="s">
        <v>334</v>
      </c>
      <c r="Z22" s="4" t="s">
        <v>334</v>
      </c>
      <c r="AC22" s="4" t="s">
        <v>334</v>
      </c>
    </row>
    <row r="23" spans="1:30" x14ac:dyDescent="0.25">
      <c r="A23" s="7" t="s">
        <v>202</v>
      </c>
      <c r="B23" s="2">
        <v>34</v>
      </c>
      <c r="C23" s="2">
        <v>70</v>
      </c>
      <c r="D23" s="2">
        <v>168</v>
      </c>
      <c r="E23" s="2" t="s">
        <v>338</v>
      </c>
      <c r="F23" s="4" t="s">
        <v>13</v>
      </c>
      <c r="G23" s="4" t="s">
        <v>35</v>
      </c>
      <c r="H23" s="4" t="s">
        <v>12</v>
      </c>
      <c r="I23" s="4" t="s">
        <v>203</v>
      </c>
      <c r="J23" s="4" t="s">
        <v>204</v>
      </c>
      <c r="K23" s="4" t="s">
        <v>133</v>
      </c>
      <c r="L23" s="4" t="s">
        <v>205</v>
      </c>
      <c r="M23" s="4" t="s">
        <v>206</v>
      </c>
      <c r="N23" s="4" t="s">
        <v>207</v>
      </c>
      <c r="O23" s="4" t="s">
        <v>57</v>
      </c>
      <c r="P23" s="4" t="s">
        <v>78</v>
      </c>
      <c r="Q23" s="4" t="s">
        <v>57</v>
      </c>
      <c r="R23" s="4" t="s">
        <v>12</v>
      </c>
      <c r="S23" s="4"/>
      <c r="T23" s="14" t="s">
        <v>334</v>
      </c>
      <c r="U23" s="4"/>
      <c r="V23" s="7" t="s">
        <v>202</v>
      </c>
      <c r="Z23" s="4" t="s">
        <v>334</v>
      </c>
    </row>
    <row r="24" spans="1:30" x14ac:dyDescent="0.25">
      <c r="A24" s="7" t="s">
        <v>261</v>
      </c>
      <c r="B24" s="2">
        <v>30</v>
      </c>
      <c r="C24" s="2">
        <v>88</v>
      </c>
      <c r="D24" s="2">
        <v>189</v>
      </c>
      <c r="E24" s="2" t="s">
        <v>338</v>
      </c>
      <c r="F24" s="4" t="s">
        <v>124</v>
      </c>
      <c r="G24" s="4" t="s">
        <v>130</v>
      </c>
      <c r="H24" s="4" t="s">
        <v>170</v>
      </c>
      <c r="I24" s="4" t="s">
        <v>246</v>
      </c>
      <c r="J24" s="4" t="s">
        <v>105</v>
      </c>
      <c r="K24" s="4" t="s">
        <v>64</v>
      </c>
      <c r="L24" s="4" t="s">
        <v>153</v>
      </c>
      <c r="M24" s="4" t="s">
        <v>266</v>
      </c>
      <c r="N24" s="4" t="s">
        <v>267</v>
      </c>
      <c r="O24" s="4" t="s">
        <v>25</v>
      </c>
      <c r="P24" s="4" t="s">
        <v>35</v>
      </c>
      <c r="Q24" s="4" t="s">
        <v>214</v>
      </c>
      <c r="R24" s="4" t="s">
        <v>170</v>
      </c>
      <c r="S24" s="4"/>
      <c r="T24" s="14" t="s">
        <v>334</v>
      </c>
      <c r="U24" s="4"/>
      <c r="V24" s="7" t="s">
        <v>261</v>
      </c>
      <c r="Z24" s="4" t="s">
        <v>334</v>
      </c>
      <c r="AC24" s="4" t="s">
        <v>334</v>
      </c>
    </row>
    <row r="25" spans="1:30" x14ac:dyDescent="0.25">
      <c r="A25" s="7" t="s">
        <v>262</v>
      </c>
      <c r="B25" s="2">
        <v>33</v>
      </c>
      <c r="C25" s="2">
        <v>88</v>
      </c>
      <c r="D25" s="2">
        <v>190</v>
      </c>
      <c r="E25" s="2" t="s">
        <v>338</v>
      </c>
      <c r="F25" s="4" t="s">
        <v>13</v>
      </c>
      <c r="G25" s="4" t="s">
        <v>263</v>
      </c>
      <c r="H25" s="4" t="s">
        <v>62</v>
      </c>
      <c r="I25" s="4" t="s">
        <v>124</v>
      </c>
      <c r="J25" s="4" t="s">
        <v>92</v>
      </c>
      <c r="K25" s="4" t="s">
        <v>230</v>
      </c>
      <c r="L25" s="4" t="s">
        <v>264</v>
      </c>
      <c r="M25" s="4" t="s">
        <v>265</v>
      </c>
      <c r="N25" s="4" t="s">
        <v>67</v>
      </c>
      <c r="O25" s="4" t="s">
        <v>146</v>
      </c>
      <c r="P25" s="4" t="s">
        <v>90</v>
      </c>
      <c r="Q25" s="4" t="s">
        <v>57</v>
      </c>
      <c r="R25" s="4" t="s">
        <v>62</v>
      </c>
      <c r="S25" s="4"/>
      <c r="T25" s="14" t="s">
        <v>334</v>
      </c>
      <c r="U25" s="4"/>
      <c r="V25" s="7" t="s">
        <v>262</v>
      </c>
      <c r="Y25" s="4" t="s">
        <v>334</v>
      </c>
      <c r="Z25" s="4" t="s">
        <v>334</v>
      </c>
      <c r="AC25" s="4" t="s">
        <v>334</v>
      </c>
    </row>
    <row r="26" spans="1:30" x14ac:dyDescent="0.25">
      <c r="A26" s="7" t="s">
        <v>222</v>
      </c>
      <c r="B26" s="2">
        <v>30</v>
      </c>
      <c r="C26" s="2">
        <v>79</v>
      </c>
      <c r="D26" s="2">
        <v>185</v>
      </c>
      <c r="E26" s="2" t="s">
        <v>338</v>
      </c>
      <c r="F26" s="4" t="s">
        <v>256</v>
      </c>
      <c r="G26" s="4" t="s">
        <v>61</v>
      </c>
      <c r="H26" s="4" t="s">
        <v>148</v>
      </c>
      <c r="I26" s="4" t="s">
        <v>257</v>
      </c>
      <c r="J26" s="4" t="s">
        <v>17</v>
      </c>
      <c r="K26" s="4" t="s">
        <v>258</v>
      </c>
      <c r="L26" s="4" t="s">
        <v>18</v>
      </c>
      <c r="M26" s="4" t="s">
        <v>259</v>
      </c>
      <c r="N26" s="4" t="s">
        <v>260</v>
      </c>
      <c r="O26" s="4" t="s">
        <v>233</v>
      </c>
      <c r="P26" s="4" t="s">
        <v>141</v>
      </c>
      <c r="Q26" s="4" t="s">
        <v>261</v>
      </c>
      <c r="R26" s="4" t="s">
        <v>148</v>
      </c>
      <c r="S26" s="4"/>
      <c r="T26" s="14" t="s">
        <v>334</v>
      </c>
      <c r="U26" s="4"/>
      <c r="V26" s="7" t="s">
        <v>222</v>
      </c>
      <c r="Z26" s="4" t="s">
        <v>334</v>
      </c>
    </row>
    <row r="27" spans="1:30" x14ac:dyDescent="0.25">
      <c r="A27" s="7" t="s">
        <v>99</v>
      </c>
      <c r="B27" s="2">
        <v>23</v>
      </c>
      <c r="C27" s="2">
        <v>70</v>
      </c>
      <c r="D27" s="2">
        <v>177</v>
      </c>
      <c r="E27" s="2" t="s">
        <v>338</v>
      </c>
      <c r="F27" s="4" t="s">
        <v>26</v>
      </c>
      <c r="G27" s="4" t="s">
        <v>80</v>
      </c>
      <c r="H27" s="4" t="s">
        <v>100</v>
      </c>
      <c r="I27" s="4" t="s">
        <v>63</v>
      </c>
      <c r="J27" s="4" t="s">
        <v>17</v>
      </c>
      <c r="K27" s="4" t="s">
        <v>101</v>
      </c>
      <c r="L27" s="4" t="s">
        <v>93</v>
      </c>
      <c r="M27" s="4" t="s">
        <v>102</v>
      </c>
      <c r="N27" s="4" t="s">
        <v>103</v>
      </c>
      <c r="O27" s="4" t="s">
        <v>98</v>
      </c>
      <c r="P27" s="4" t="s">
        <v>69</v>
      </c>
      <c r="Q27" s="4" t="s">
        <v>98</v>
      </c>
      <c r="R27" s="4" t="s">
        <v>100</v>
      </c>
      <c r="S27" s="14" t="s">
        <v>334</v>
      </c>
      <c r="T27" s="4"/>
      <c r="U27" s="4"/>
      <c r="V27" s="7" t="s">
        <v>99</v>
      </c>
      <c r="Z27" s="4" t="s">
        <v>334</v>
      </c>
      <c r="AC27" s="4" t="s">
        <v>334</v>
      </c>
    </row>
    <row r="28" spans="1:30" x14ac:dyDescent="0.25">
      <c r="A28" s="7" t="s">
        <v>22</v>
      </c>
      <c r="B28" s="2">
        <v>23</v>
      </c>
      <c r="C28" s="2">
        <v>63</v>
      </c>
      <c r="D28" s="2">
        <v>169</v>
      </c>
      <c r="E28" s="2" t="s">
        <v>339</v>
      </c>
      <c r="F28" s="4" t="s">
        <v>177</v>
      </c>
      <c r="G28" s="4" t="s">
        <v>14</v>
      </c>
      <c r="H28" s="4" t="s">
        <v>171</v>
      </c>
      <c r="I28" s="4" t="s">
        <v>178</v>
      </c>
      <c r="J28" s="4" t="s">
        <v>106</v>
      </c>
      <c r="K28" s="4" t="s">
        <v>179</v>
      </c>
      <c r="L28" s="4" t="s">
        <v>180</v>
      </c>
      <c r="M28" s="4" t="s">
        <v>181</v>
      </c>
      <c r="N28" s="4" t="s">
        <v>174</v>
      </c>
      <c r="O28" s="4" t="s">
        <v>182</v>
      </c>
      <c r="P28" s="4" t="s">
        <v>51</v>
      </c>
      <c r="Q28" s="4" t="s">
        <v>47</v>
      </c>
      <c r="R28" s="4" t="s">
        <v>171</v>
      </c>
      <c r="S28" s="4"/>
      <c r="T28" s="14" t="s">
        <v>334</v>
      </c>
      <c r="U28" s="4" t="s">
        <v>334</v>
      </c>
      <c r="V28" s="7" t="s">
        <v>22</v>
      </c>
      <c r="Z28" s="4" t="s">
        <v>334</v>
      </c>
      <c r="AC28" s="4" t="s">
        <v>334</v>
      </c>
    </row>
    <row r="29" spans="1:30" ht="15.75" customHeight="1" x14ac:dyDescent="0.25">
      <c r="A29" s="7" t="s">
        <v>251</v>
      </c>
      <c r="B29" s="2">
        <v>22</v>
      </c>
      <c r="C29" s="2">
        <v>82.5</v>
      </c>
      <c r="D29" s="2">
        <v>192</v>
      </c>
      <c r="E29" s="2" t="s">
        <v>338</v>
      </c>
      <c r="F29" s="4" t="s">
        <v>252</v>
      </c>
      <c r="G29" s="4" t="s">
        <v>140</v>
      </c>
      <c r="H29" s="4" t="s">
        <v>51</v>
      </c>
      <c r="I29" s="4" t="s">
        <v>41</v>
      </c>
      <c r="J29" s="4" t="s">
        <v>92</v>
      </c>
      <c r="K29" s="4" t="s">
        <v>18</v>
      </c>
      <c r="L29" s="4" t="s">
        <v>253</v>
      </c>
      <c r="M29" s="4" t="s">
        <v>254</v>
      </c>
      <c r="N29" s="4" t="s">
        <v>56</v>
      </c>
      <c r="O29" s="4" t="s">
        <v>100</v>
      </c>
      <c r="P29" s="4" t="s">
        <v>176</v>
      </c>
      <c r="Q29" s="4" t="s">
        <v>255</v>
      </c>
      <c r="R29" s="4" t="s">
        <v>51</v>
      </c>
      <c r="S29" s="14" t="s">
        <v>334</v>
      </c>
      <c r="T29" s="4"/>
      <c r="U29" s="4" t="s">
        <v>334</v>
      </c>
      <c r="V29" s="7" t="s">
        <v>251</v>
      </c>
      <c r="Y29" s="4" t="s">
        <v>334</v>
      </c>
      <c r="Z29" s="4" t="s">
        <v>334</v>
      </c>
      <c r="AC29" s="4" t="s">
        <v>334</v>
      </c>
    </row>
    <row r="30" spans="1:30" ht="15.75" customHeight="1" x14ac:dyDescent="0.25">
      <c r="A30" s="7" t="s">
        <v>245</v>
      </c>
      <c r="B30" s="2">
        <v>23</v>
      </c>
      <c r="C30" s="2">
        <v>76</v>
      </c>
      <c r="D30" s="2">
        <v>182</v>
      </c>
      <c r="E30" s="2" t="s">
        <v>339</v>
      </c>
      <c r="F30" s="4" t="s">
        <v>151</v>
      </c>
      <c r="G30" s="4" t="s">
        <v>14</v>
      </c>
      <c r="H30" s="4" t="s">
        <v>50</v>
      </c>
      <c r="I30" s="4" t="s">
        <v>246</v>
      </c>
      <c r="J30" s="4" t="s">
        <v>42</v>
      </c>
      <c r="K30" s="4" t="s">
        <v>247</v>
      </c>
      <c r="L30" s="4" t="s">
        <v>248</v>
      </c>
      <c r="M30" s="4" t="s">
        <v>249</v>
      </c>
      <c r="N30" s="4" t="s">
        <v>250</v>
      </c>
      <c r="O30" s="4" t="s">
        <v>115</v>
      </c>
      <c r="P30" s="4" t="s">
        <v>39</v>
      </c>
      <c r="Q30" s="4" t="s">
        <v>137</v>
      </c>
      <c r="R30" s="4" t="s">
        <v>50</v>
      </c>
      <c r="S30" s="14" t="s">
        <v>334</v>
      </c>
      <c r="T30" s="4"/>
      <c r="U30" s="4"/>
      <c r="V30" s="7" t="s">
        <v>245</v>
      </c>
      <c r="Z30" s="4" t="s">
        <v>334</v>
      </c>
      <c r="AC30" s="4" t="s">
        <v>334</v>
      </c>
    </row>
    <row r="31" spans="1:30" ht="15.75" customHeight="1" x14ac:dyDescent="0.25">
      <c r="A31" s="7" t="s">
        <v>104</v>
      </c>
      <c r="B31" s="2">
        <v>33</v>
      </c>
      <c r="C31" s="2">
        <v>85</v>
      </c>
      <c r="D31" s="2">
        <v>190</v>
      </c>
      <c r="E31" s="2" t="s">
        <v>338</v>
      </c>
      <c r="F31" s="4" t="s">
        <v>105</v>
      </c>
      <c r="G31" s="4" t="s">
        <v>39</v>
      </c>
      <c r="H31" s="4" t="s">
        <v>51</v>
      </c>
      <c r="I31" s="4" t="s">
        <v>106</v>
      </c>
      <c r="J31" s="4" t="s">
        <v>42</v>
      </c>
      <c r="K31" s="4" t="s">
        <v>31</v>
      </c>
      <c r="L31" s="4" t="s">
        <v>54</v>
      </c>
      <c r="M31" s="4" t="s">
        <v>55</v>
      </c>
      <c r="N31" s="4" t="s">
        <v>56</v>
      </c>
      <c r="O31" s="4" t="s">
        <v>107</v>
      </c>
      <c r="P31" s="4" t="s">
        <v>88</v>
      </c>
      <c r="Q31" s="4" t="s">
        <v>108</v>
      </c>
      <c r="R31" s="4" t="s">
        <v>51</v>
      </c>
      <c r="S31" s="14" t="s">
        <v>334</v>
      </c>
      <c r="T31" s="4"/>
      <c r="U31" s="4"/>
      <c r="V31" s="7" t="s">
        <v>104</v>
      </c>
      <c r="Z31" s="4" t="s">
        <v>334</v>
      </c>
      <c r="AC31" s="4" t="s">
        <v>334</v>
      </c>
    </row>
    <row r="32" spans="1:30" ht="15.75" customHeight="1" x14ac:dyDescent="0.25">
      <c r="A32" s="7" t="s">
        <v>183</v>
      </c>
      <c r="B32" s="2">
        <v>27</v>
      </c>
      <c r="C32" s="2">
        <v>65</v>
      </c>
      <c r="D32" s="2">
        <v>170</v>
      </c>
      <c r="E32" s="2" t="s">
        <v>338</v>
      </c>
      <c r="F32" s="4" t="s">
        <v>79</v>
      </c>
      <c r="G32" s="4" t="s">
        <v>39</v>
      </c>
      <c r="H32" s="4" t="s">
        <v>141</v>
      </c>
      <c r="I32" s="4" t="s">
        <v>184</v>
      </c>
      <c r="J32" s="4" t="s">
        <v>162</v>
      </c>
      <c r="K32" s="4" t="s">
        <v>134</v>
      </c>
      <c r="L32" s="4" t="s">
        <v>185</v>
      </c>
      <c r="M32" s="4" t="s">
        <v>186</v>
      </c>
      <c r="N32" s="4" t="s">
        <v>145</v>
      </c>
      <c r="O32" s="4" t="s">
        <v>35</v>
      </c>
      <c r="P32" s="4" t="s">
        <v>35</v>
      </c>
      <c r="Q32" s="4" t="s">
        <v>28</v>
      </c>
      <c r="R32" s="4" t="s">
        <v>141</v>
      </c>
      <c r="S32" s="4"/>
      <c r="T32" s="14" t="s">
        <v>334</v>
      </c>
      <c r="U32" s="4"/>
      <c r="V32" s="7" t="s">
        <v>183</v>
      </c>
      <c r="Z32" s="4" t="s">
        <v>334</v>
      </c>
      <c r="AC32" s="4" t="s">
        <v>334</v>
      </c>
    </row>
    <row r="33" spans="1:30" ht="15.75" customHeight="1" x14ac:dyDescent="0.25">
      <c r="A33" s="7" t="s">
        <v>77</v>
      </c>
      <c r="B33" s="2">
        <v>21</v>
      </c>
      <c r="C33" s="2">
        <v>72</v>
      </c>
      <c r="D33" s="2">
        <v>176</v>
      </c>
      <c r="E33" s="2" t="s">
        <v>338</v>
      </c>
      <c r="F33" s="4" t="s">
        <v>117</v>
      </c>
      <c r="G33" s="4" t="s">
        <v>118</v>
      </c>
      <c r="H33" s="4" t="s">
        <v>114</v>
      </c>
      <c r="I33" s="4" t="s">
        <v>29</v>
      </c>
      <c r="J33" s="4" t="s">
        <v>53</v>
      </c>
      <c r="K33" s="4" t="s">
        <v>74</v>
      </c>
      <c r="L33" s="4" t="s">
        <v>119</v>
      </c>
      <c r="M33" s="4" t="s">
        <v>120</v>
      </c>
      <c r="N33" s="4" t="s">
        <v>121</v>
      </c>
      <c r="O33" s="4" t="s">
        <v>122</v>
      </c>
      <c r="P33" s="4" t="s">
        <v>51</v>
      </c>
      <c r="Q33" s="4" t="s">
        <v>47</v>
      </c>
      <c r="R33" s="4" t="s">
        <v>114</v>
      </c>
      <c r="S33" s="14" t="s">
        <v>334</v>
      </c>
      <c r="T33" s="4"/>
      <c r="U33" s="4"/>
      <c r="V33" s="7" t="s">
        <v>77</v>
      </c>
      <c r="Z33" s="4" t="s">
        <v>334</v>
      </c>
      <c r="AC33" s="4" t="s">
        <v>334</v>
      </c>
    </row>
    <row r="34" spans="1:30" ht="15.75" customHeight="1" x14ac:dyDescent="0.25">
      <c r="A34" s="7" t="s">
        <v>108</v>
      </c>
      <c r="B34" s="2">
        <v>22</v>
      </c>
      <c r="C34" s="2">
        <v>73</v>
      </c>
      <c r="D34" s="2">
        <v>180</v>
      </c>
      <c r="E34" s="2" t="s">
        <v>338</v>
      </c>
      <c r="F34" s="4" t="s">
        <v>149</v>
      </c>
      <c r="G34" s="4" t="s">
        <v>146</v>
      </c>
      <c r="H34" s="4" t="s">
        <v>150</v>
      </c>
      <c r="I34" s="4" t="s">
        <v>151</v>
      </c>
      <c r="J34" s="4" t="s">
        <v>53</v>
      </c>
      <c r="K34" s="4" t="s">
        <v>152</v>
      </c>
      <c r="L34" s="4" t="s">
        <v>153</v>
      </c>
      <c r="M34" s="4" t="s">
        <v>154</v>
      </c>
      <c r="N34" s="4" t="s">
        <v>155</v>
      </c>
      <c r="O34" s="4" t="s">
        <v>156</v>
      </c>
      <c r="P34" s="4" t="s">
        <v>157</v>
      </c>
      <c r="Q34" s="4" t="s">
        <v>158</v>
      </c>
      <c r="R34" s="4" t="s">
        <v>150</v>
      </c>
      <c r="S34" s="4"/>
      <c r="T34" s="14" t="s">
        <v>334</v>
      </c>
      <c r="U34" s="4"/>
      <c r="V34" s="7" t="s">
        <v>108</v>
      </c>
      <c r="Z34" s="4" t="s">
        <v>334</v>
      </c>
      <c r="AC34" s="4" t="s">
        <v>334</v>
      </c>
    </row>
    <row r="35" spans="1:30" ht="15.75" customHeight="1" x14ac:dyDescent="0.25">
      <c r="A35" s="7" t="s">
        <v>87</v>
      </c>
      <c r="B35" s="2">
        <v>22</v>
      </c>
      <c r="C35" s="2">
        <v>75</v>
      </c>
      <c r="D35" s="2">
        <v>181</v>
      </c>
      <c r="E35" s="2" t="s">
        <v>338</v>
      </c>
      <c r="F35" s="4" t="s">
        <v>26</v>
      </c>
      <c r="G35" s="4" t="s">
        <v>100</v>
      </c>
      <c r="H35" s="4" t="s">
        <v>192</v>
      </c>
      <c r="I35" s="4" t="s">
        <v>193</v>
      </c>
      <c r="J35" s="4" t="s">
        <v>79</v>
      </c>
      <c r="K35" s="4" t="s">
        <v>83</v>
      </c>
      <c r="L35" s="4" t="s">
        <v>152</v>
      </c>
      <c r="M35" s="4" t="s">
        <v>194</v>
      </c>
      <c r="N35" s="4" t="s">
        <v>195</v>
      </c>
      <c r="O35" s="4" t="s">
        <v>164</v>
      </c>
      <c r="P35" s="4" t="s">
        <v>196</v>
      </c>
      <c r="Q35" s="4" t="s">
        <v>71</v>
      </c>
      <c r="R35" s="4" t="s">
        <v>192</v>
      </c>
      <c r="S35" s="14" t="s">
        <v>334</v>
      </c>
      <c r="T35" s="4"/>
      <c r="U35" s="4" t="s">
        <v>334</v>
      </c>
      <c r="V35" s="7" t="s">
        <v>87</v>
      </c>
      <c r="Z35" s="4" t="s">
        <v>334</v>
      </c>
      <c r="AC35" s="4" t="s">
        <v>334</v>
      </c>
      <c r="AD35" s="4" t="s">
        <v>334</v>
      </c>
    </row>
    <row r="36" spans="1:30" ht="15.75" customHeight="1" x14ac:dyDescent="0.25">
      <c r="A36" s="7" t="s">
        <v>36</v>
      </c>
      <c r="B36" s="2">
        <v>28</v>
      </c>
      <c r="C36" s="2">
        <v>65</v>
      </c>
      <c r="D36" s="2">
        <v>171</v>
      </c>
      <c r="E36" s="2" t="s">
        <v>338</v>
      </c>
      <c r="F36" s="4" t="s">
        <v>89</v>
      </c>
      <c r="G36" s="4" t="s">
        <v>164</v>
      </c>
      <c r="H36" s="4" t="s">
        <v>91</v>
      </c>
      <c r="I36" s="4" t="s">
        <v>275</v>
      </c>
      <c r="J36" s="4" t="s">
        <v>157</v>
      </c>
      <c r="K36" s="4" t="s">
        <v>31</v>
      </c>
      <c r="L36" s="4" t="s">
        <v>276</v>
      </c>
      <c r="M36" s="4" t="s">
        <v>277</v>
      </c>
      <c r="N36" s="4" t="s">
        <v>96</v>
      </c>
      <c r="O36" s="4" t="s">
        <v>100</v>
      </c>
      <c r="P36" s="4" t="s">
        <v>35</v>
      </c>
      <c r="Q36" s="4" t="s">
        <v>36</v>
      </c>
      <c r="R36" s="4" t="s">
        <v>91</v>
      </c>
      <c r="S36" s="4"/>
      <c r="T36" s="14" t="s">
        <v>334</v>
      </c>
      <c r="U36" s="4"/>
      <c r="V36" s="7" t="s">
        <v>36</v>
      </c>
      <c r="Z36" s="4" t="s">
        <v>334</v>
      </c>
      <c r="AC36" s="4"/>
    </row>
    <row r="37" spans="1:30" ht="15.75" customHeight="1" x14ac:dyDescent="0.25">
      <c r="A37" s="7" t="s">
        <v>47</v>
      </c>
      <c r="B37" s="2">
        <v>19</v>
      </c>
      <c r="C37" s="2">
        <v>62</v>
      </c>
      <c r="D37" s="2">
        <v>172</v>
      </c>
      <c r="E37" s="2" t="s">
        <v>338</v>
      </c>
      <c r="F37" s="4" t="s">
        <v>209</v>
      </c>
      <c r="G37" s="4" t="s">
        <v>111</v>
      </c>
      <c r="H37" s="4" t="s">
        <v>150</v>
      </c>
      <c r="I37" s="4" t="s">
        <v>151</v>
      </c>
      <c r="J37" s="4" t="s">
        <v>105</v>
      </c>
      <c r="K37" s="4" t="s">
        <v>272</v>
      </c>
      <c r="L37" s="4" t="s">
        <v>264</v>
      </c>
      <c r="M37" s="4" t="s">
        <v>154</v>
      </c>
      <c r="N37" s="4" t="s">
        <v>155</v>
      </c>
      <c r="O37" s="4" t="s">
        <v>47</v>
      </c>
      <c r="P37" s="4" t="s">
        <v>114</v>
      </c>
      <c r="Q37" s="4" t="s">
        <v>192</v>
      </c>
      <c r="R37" s="4" t="s">
        <v>150</v>
      </c>
      <c r="S37" s="4"/>
      <c r="T37" s="14" t="s">
        <v>334</v>
      </c>
      <c r="U37" s="4" t="s">
        <v>334</v>
      </c>
      <c r="V37" s="7" t="s">
        <v>47</v>
      </c>
      <c r="Z37" s="4" t="s">
        <v>334</v>
      </c>
      <c r="AC37" s="4" t="s">
        <v>334</v>
      </c>
    </row>
    <row r="38" spans="1:30" ht="15.75" customHeight="1" x14ac:dyDescent="0.25">
      <c r="A38" s="7" t="s">
        <v>244</v>
      </c>
      <c r="B38" s="2">
        <v>21</v>
      </c>
      <c r="C38" s="2">
        <v>80</v>
      </c>
      <c r="D38" s="2">
        <v>180</v>
      </c>
      <c r="E38" s="2" t="s">
        <v>338</v>
      </c>
      <c r="F38" s="4" t="s">
        <v>13</v>
      </c>
      <c r="G38" s="4" t="s">
        <v>111</v>
      </c>
      <c r="H38" s="4" t="s">
        <v>268</v>
      </c>
      <c r="I38" s="4" t="s">
        <v>246</v>
      </c>
      <c r="J38" s="4" t="s">
        <v>42</v>
      </c>
      <c r="K38" s="4" t="s">
        <v>44</v>
      </c>
      <c r="L38" s="4" t="s">
        <v>269</v>
      </c>
      <c r="M38" s="4" t="s">
        <v>270</v>
      </c>
      <c r="N38" s="4" t="s">
        <v>271</v>
      </c>
      <c r="O38" s="4" t="s">
        <v>115</v>
      </c>
      <c r="P38" s="4" t="s">
        <v>146</v>
      </c>
      <c r="Q38" s="4" t="s">
        <v>182</v>
      </c>
      <c r="R38" s="4" t="s">
        <v>268</v>
      </c>
      <c r="S38" s="14" t="s">
        <v>334</v>
      </c>
      <c r="T38" s="4"/>
      <c r="U38" s="4"/>
      <c r="V38" s="7" t="s">
        <v>244</v>
      </c>
    </row>
    <row r="39" spans="1:30" ht="15.75" customHeight="1" x14ac:dyDescent="0.25">
      <c r="A39" s="7" t="s">
        <v>57</v>
      </c>
      <c r="B39" s="2">
        <v>20</v>
      </c>
      <c r="C39" s="2">
        <v>81</v>
      </c>
      <c r="D39" s="2">
        <v>191</v>
      </c>
      <c r="E39" s="2" t="s">
        <v>338</v>
      </c>
      <c r="F39" s="4" t="s">
        <v>139</v>
      </c>
      <c r="G39" s="4" t="s">
        <v>140</v>
      </c>
      <c r="H39" s="4" t="s">
        <v>141</v>
      </c>
      <c r="I39" s="4" t="s">
        <v>132</v>
      </c>
      <c r="J39" s="4" t="s">
        <v>42</v>
      </c>
      <c r="K39" s="4" t="s">
        <v>142</v>
      </c>
      <c r="L39" s="4" t="s">
        <v>143</v>
      </c>
      <c r="M39" s="4" t="s">
        <v>144</v>
      </c>
      <c r="N39" s="4" t="s">
        <v>145</v>
      </c>
      <c r="O39" s="4" t="s">
        <v>146</v>
      </c>
      <c r="P39" s="4" t="s">
        <v>147</v>
      </c>
      <c r="Q39" s="4" t="s">
        <v>148</v>
      </c>
      <c r="R39" s="4" t="s">
        <v>141</v>
      </c>
      <c r="S39" s="4"/>
      <c r="T39" s="14" t="s">
        <v>334</v>
      </c>
      <c r="U39" s="4"/>
      <c r="V39" s="7" t="s">
        <v>57</v>
      </c>
      <c r="Z39" s="4" t="s">
        <v>334</v>
      </c>
      <c r="AC39" s="4" t="s">
        <v>334</v>
      </c>
    </row>
    <row r="40" spans="1:30" ht="15.75" customHeight="1" x14ac:dyDescent="0.25">
      <c r="A40" s="7" t="s">
        <v>40</v>
      </c>
      <c r="B40" s="2">
        <v>18</v>
      </c>
      <c r="C40" s="2">
        <v>85</v>
      </c>
      <c r="D40" s="2">
        <v>190</v>
      </c>
      <c r="E40" s="2" t="s">
        <v>338</v>
      </c>
      <c r="F40" s="4" t="s">
        <v>26</v>
      </c>
      <c r="G40" s="4" t="s">
        <v>118</v>
      </c>
      <c r="H40" s="4" t="s">
        <v>15</v>
      </c>
      <c r="I40" s="4" t="s">
        <v>198</v>
      </c>
      <c r="J40" s="4" t="s">
        <v>106</v>
      </c>
      <c r="K40" s="4" t="s">
        <v>248</v>
      </c>
      <c r="L40" s="4" t="s">
        <v>73</v>
      </c>
      <c r="M40" s="4" t="s">
        <v>273</v>
      </c>
      <c r="N40" s="4" t="s">
        <v>21</v>
      </c>
      <c r="O40" s="4" t="s">
        <v>69</v>
      </c>
      <c r="P40" s="4" t="s">
        <v>274</v>
      </c>
      <c r="Q40" s="4" t="s">
        <v>214</v>
      </c>
      <c r="R40" s="4" t="s">
        <v>15</v>
      </c>
      <c r="S40" s="14" t="s">
        <v>334</v>
      </c>
      <c r="T40" s="4"/>
      <c r="U40" s="4" t="s">
        <v>334</v>
      </c>
      <c r="V40" s="7" t="s">
        <v>40</v>
      </c>
      <c r="Z40" s="4" t="s">
        <v>334</v>
      </c>
    </row>
    <row r="41" spans="1:30" ht="15.75" customHeight="1" x14ac:dyDescent="0.25">
      <c r="A41" s="7" t="s">
        <v>148</v>
      </c>
      <c r="B41" s="2">
        <v>26</v>
      </c>
      <c r="C41" s="2">
        <v>70.5</v>
      </c>
      <c r="D41" s="2">
        <v>175</v>
      </c>
      <c r="E41" s="2" t="s">
        <v>338</v>
      </c>
      <c r="F41" s="4" t="s">
        <v>187</v>
      </c>
      <c r="G41" s="4" t="s">
        <v>35</v>
      </c>
      <c r="H41" s="4" t="s">
        <v>28</v>
      </c>
      <c r="I41" s="4" t="s">
        <v>188</v>
      </c>
      <c r="J41" s="4" t="s">
        <v>110</v>
      </c>
      <c r="K41" s="4" t="s">
        <v>189</v>
      </c>
      <c r="L41" s="4" t="s">
        <v>190</v>
      </c>
      <c r="M41" s="4" t="s">
        <v>191</v>
      </c>
      <c r="N41" s="4" t="s">
        <v>34</v>
      </c>
      <c r="O41" s="4" t="s">
        <v>115</v>
      </c>
      <c r="P41" s="4" t="s">
        <v>100</v>
      </c>
      <c r="Q41" s="4" t="s">
        <v>116</v>
      </c>
      <c r="R41" s="4" t="s">
        <v>28</v>
      </c>
      <c r="S41" s="4"/>
      <c r="T41" s="14" t="s">
        <v>334</v>
      </c>
      <c r="U41" s="4"/>
      <c r="V41" s="7" t="s">
        <v>148</v>
      </c>
      <c r="Z41" s="4" t="s">
        <v>334</v>
      </c>
      <c r="AC41" s="4" t="s">
        <v>334</v>
      </c>
    </row>
    <row r="42" spans="1:30" ht="15.75" customHeight="1" x14ac:dyDescent="0.25">
      <c r="A42" s="7" t="s">
        <v>86</v>
      </c>
      <c r="B42" s="2">
        <v>24</v>
      </c>
      <c r="C42" s="2">
        <v>79.3</v>
      </c>
      <c r="D42" s="2">
        <v>185</v>
      </c>
      <c r="E42" s="2" t="s">
        <v>340</v>
      </c>
      <c r="F42" s="4" t="s">
        <v>117</v>
      </c>
      <c r="G42" s="4" t="s">
        <v>140</v>
      </c>
      <c r="H42" s="4" t="s">
        <v>71</v>
      </c>
      <c r="I42" s="4" t="s">
        <v>132</v>
      </c>
      <c r="J42" s="4" t="s">
        <v>162</v>
      </c>
      <c r="K42" s="4" t="s">
        <v>163</v>
      </c>
      <c r="L42" s="4" t="s">
        <v>94</v>
      </c>
      <c r="M42" s="4" t="s">
        <v>75</v>
      </c>
      <c r="N42" s="4" t="s">
        <v>76</v>
      </c>
      <c r="O42" s="4" t="s">
        <v>49</v>
      </c>
      <c r="P42" s="4" t="s">
        <v>164</v>
      </c>
      <c r="Q42" s="4" t="s">
        <v>62</v>
      </c>
      <c r="R42" s="4" t="s">
        <v>71</v>
      </c>
      <c r="S42" s="4"/>
      <c r="T42" s="14" t="s">
        <v>334</v>
      </c>
      <c r="U42" s="4"/>
      <c r="V42" s="7" t="s">
        <v>86</v>
      </c>
      <c r="Z42" s="4" t="s">
        <v>334</v>
      </c>
      <c r="AC42" s="4" t="s">
        <v>334</v>
      </c>
    </row>
    <row r="43" spans="1:30" ht="15.75" customHeight="1" x14ac:dyDescent="0.25">
      <c r="A43" s="7" t="s">
        <v>25</v>
      </c>
      <c r="B43" s="2">
        <v>22</v>
      </c>
      <c r="C43" s="2">
        <v>74</v>
      </c>
      <c r="D43" s="2">
        <v>175</v>
      </c>
      <c r="E43" s="2" t="s">
        <v>338</v>
      </c>
      <c r="F43" s="4" t="s">
        <v>26</v>
      </c>
      <c r="G43" s="4" t="s">
        <v>27</v>
      </c>
      <c r="H43" s="4" t="s">
        <v>28</v>
      </c>
      <c r="I43" s="4" t="s">
        <v>29</v>
      </c>
      <c r="J43" s="4" t="s">
        <v>30</v>
      </c>
      <c r="K43" s="4" t="s">
        <v>31</v>
      </c>
      <c r="L43" s="4" t="s">
        <v>32</v>
      </c>
      <c r="M43" s="4" t="s">
        <v>33</v>
      </c>
      <c r="N43" s="4" t="s">
        <v>34</v>
      </c>
      <c r="O43" s="4" t="s">
        <v>35</v>
      </c>
      <c r="P43" s="4" t="s">
        <v>23</v>
      </c>
      <c r="Q43" s="4" t="s">
        <v>36</v>
      </c>
      <c r="R43" s="4" t="s">
        <v>28</v>
      </c>
      <c r="S43" s="4"/>
      <c r="T43" s="14" t="s">
        <v>334</v>
      </c>
      <c r="U43" s="4"/>
      <c r="V43" s="7" t="s">
        <v>25</v>
      </c>
      <c r="Z43" s="4" t="s">
        <v>334</v>
      </c>
    </row>
    <row r="44" spans="1:30" ht="15.75" customHeight="1" x14ac:dyDescent="0.25">
      <c r="A44" s="7" t="s">
        <v>107</v>
      </c>
      <c r="B44" s="2">
        <v>24</v>
      </c>
      <c r="C44" s="2">
        <v>64</v>
      </c>
      <c r="D44" s="2">
        <v>167</v>
      </c>
      <c r="E44" s="2" t="s">
        <v>338</v>
      </c>
      <c r="F44" s="4" t="s">
        <v>239</v>
      </c>
      <c r="G44" s="4" t="s">
        <v>69</v>
      </c>
      <c r="H44" s="4" t="s">
        <v>176</v>
      </c>
      <c r="I44" s="4" t="s">
        <v>29</v>
      </c>
      <c r="J44" s="4" t="s">
        <v>42</v>
      </c>
      <c r="K44" s="4" t="s">
        <v>241</v>
      </c>
      <c r="L44" s="4" t="s">
        <v>241</v>
      </c>
      <c r="M44" s="4" t="s">
        <v>285</v>
      </c>
      <c r="N44" s="4" t="s">
        <v>285</v>
      </c>
      <c r="O44" s="4" t="s">
        <v>171</v>
      </c>
      <c r="P44" s="4" t="s">
        <v>27</v>
      </c>
      <c r="Q44" s="4" t="s">
        <v>107</v>
      </c>
      <c r="R44" s="4" t="s">
        <v>176</v>
      </c>
      <c r="S44" s="14" t="s">
        <v>334</v>
      </c>
      <c r="T44" s="4"/>
      <c r="U44" s="4"/>
      <c r="V44" s="7" t="s">
        <v>107</v>
      </c>
      <c r="Z44" s="4" t="s">
        <v>334</v>
      </c>
    </row>
    <row r="45" spans="1:30" ht="15.75" customHeight="1" x14ac:dyDescent="0.25">
      <c r="A45" s="7" t="s">
        <v>182</v>
      </c>
      <c r="B45" s="2">
        <v>25</v>
      </c>
      <c r="C45" s="2">
        <v>68.599999999999994</v>
      </c>
      <c r="D45" s="2">
        <v>174</v>
      </c>
      <c r="E45" s="2" t="s">
        <v>338</v>
      </c>
      <c r="F45" s="4" t="s">
        <v>280</v>
      </c>
      <c r="G45" s="4" t="s">
        <v>118</v>
      </c>
      <c r="H45" s="4" t="s">
        <v>274</v>
      </c>
      <c r="I45" s="4" t="s">
        <v>281</v>
      </c>
      <c r="J45" s="4" t="s">
        <v>23</v>
      </c>
      <c r="K45" s="4" t="s">
        <v>152</v>
      </c>
      <c r="L45" s="4" t="s">
        <v>282</v>
      </c>
      <c r="M45" s="4" t="s">
        <v>283</v>
      </c>
      <c r="N45" s="4" t="s">
        <v>284</v>
      </c>
      <c r="O45" s="4" t="s">
        <v>51</v>
      </c>
      <c r="P45" s="4" t="s">
        <v>268</v>
      </c>
      <c r="Q45" s="4" t="s">
        <v>15</v>
      </c>
      <c r="R45" s="4" t="s">
        <v>274</v>
      </c>
      <c r="S45" s="4"/>
      <c r="T45" s="14" t="s">
        <v>334</v>
      </c>
      <c r="U45" s="4"/>
      <c r="V45" s="7" t="s">
        <v>182</v>
      </c>
      <c r="Z45" s="4" t="s">
        <v>334</v>
      </c>
      <c r="AC45" s="4" t="s">
        <v>334</v>
      </c>
    </row>
    <row r="46" spans="1:30" ht="15.75" customHeight="1" x14ac:dyDescent="0.25">
      <c r="A46" s="7" t="s">
        <v>214</v>
      </c>
      <c r="B46" s="2">
        <v>22</v>
      </c>
      <c r="C46" s="2">
        <v>68</v>
      </c>
      <c r="D46" s="2">
        <v>175</v>
      </c>
      <c r="E46" s="2" t="s">
        <v>338</v>
      </c>
      <c r="F46" s="4" t="s">
        <v>278</v>
      </c>
      <c r="G46" s="4" t="s">
        <v>14</v>
      </c>
      <c r="H46" s="4" t="s">
        <v>131</v>
      </c>
      <c r="I46" s="4" t="s">
        <v>165</v>
      </c>
      <c r="J46" s="4" t="s">
        <v>53</v>
      </c>
      <c r="K46" s="4" t="s">
        <v>179</v>
      </c>
      <c r="L46" s="4" t="s">
        <v>94</v>
      </c>
      <c r="M46" s="4" t="s">
        <v>279</v>
      </c>
      <c r="N46" s="4" t="s">
        <v>136</v>
      </c>
      <c r="O46" s="4" t="s">
        <v>176</v>
      </c>
      <c r="P46" s="4" t="s">
        <v>221</v>
      </c>
      <c r="Q46" s="4" t="s">
        <v>70</v>
      </c>
      <c r="R46" s="4" t="s">
        <v>131</v>
      </c>
      <c r="S46" s="4"/>
      <c r="T46" s="14" t="s">
        <v>334</v>
      </c>
      <c r="U46" s="4"/>
      <c r="V46" s="7" t="s">
        <v>214</v>
      </c>
      <c r="Z46" s="4" t="s">
        <v>334</v>
      </c>
      <c r="AC46" s="4" t="s">
        <v>334</v>
      </c>
    </row>
    <row r="47" spans="1:30" ht="15.75" customHeight="1" x14ac:dyDescent="0.25">
      <c r="A47" s="7" t="s">
        <v>88</v>
      </c>
      <c r="B47" s="2">
        <v>25</v>
      </c>
      <c r="C47" s="2">
        <v>75</v>
      </c>
      <c r="D47" s="2">
        <v>188</v>
      </c>
      <c r="E47" s="2" t="s">
        <v>340</v>
      </c>
      <c r="F47" s="4" t="s">
        <v>89</v>
      </c>
      <c r="G47" s="4" t="s">
        <v>90</v>
      </c>
      <c r="H47" s="4" t="s">
        <v>91</v>
      </c>
      <c r="I47" s="4" t="s">
        <v>29</v>
      </c>
      <c r="J47" s="4" t="s">
        <v>92</v>
      </c>
      <c r="K47" s="4" t="s">
        <v>93</v>
      </c>
      <c r="L47" s="4" t="s">
        <v>94</v>
      </c>
      <c r="M47" s="4" t="s">
        <v>95</v>
      </c>
      <c r="N47" s="4" t="s">
        <v>96</v>
      </c>
      <c r="O47" s="4" t="s">
        <v>97</v>
      </c>
      <c r="P47" s="4" t="s">
        <v>15</v>
      </c>
      <c r="Q47" s="4" t="s">
        <v>98</v>
      </c>
      <c r="R47" s="4" t="s">
        <v>91</v>
      </c>
      <c r="S47" s="4"/>
      <c r="T47" s="14" t="s">
        <v>334</v>
      </c>
      <c r="U47" s="4"/>
      <c r="V47" s="7" t="s">
        <v>88</v>
      </c>
      <c r="Z47" s="4" t="s">
        <v>334</v>
      </c>
    </row>
    <row r="48" spans="1:30" ht="15.75" customHeight="1" x14ac:dyDescent="0.25">
      <c r="A48" s="7" t="s">
        <v>28</v>
      </c>
      <c r="B48" s="2">
        <v>19</v>
      </c>
      <c r="C48" s="2">
        <v>60</v>
      </c>
      <c r="D48" s="2">
        <v>170</v>
      </c>
      <c r="E48" s="2" t="s">
        <v>341</v>
      </c>
      <c r="F48" s="4" t="s">
        <v>110</v>
      </c>
      <c r="G48" s="4" t="s">
        <v>130</v>
      </c>
      <c r="H48" s="4" t="s">
        <v>116</v>
      </c>
      <c r="I48" s="4" t="s">
        <v>199</v>
      </c>
      <c r="J48" s="4" t="s">
        <v>79</v>
      </c>
      <c r="K48" s="4" t="s">
        <v>301</v>
      </c>
      <c r="L48" s="4" t="s">
        <v>119</v>
      </c>
      <c r="M48" s="4" t="s">
        <v>302</v>
      </c>
      <c r="N48" s="4" t="s">
        <v>128</v>
      </c>
      <c r="O48" s="4" t="s">
        <v>12</v>
      </c>
      <c r="P48" s="4" t="s">
        <v>274</v>
      </c>
      <c r="Q48" s="4" t="s">
        <v>25</v>
      </c>
      <c r="R48" s="4" t="s">
        <v>116</v>
      </c>
      <c r="S48" s="4"/>
      <c r="T48" s="14" t="s">
        <v>334</v>
      </c>
      <c r="U48" s="4" t="s">
        <v>334</v>
      </c>
      <c r="V48" s="7" t="s">
        <v>28</v>
      </c>
      <c r="Z48" s="4" t="s">
        <v>334</v>
      </c>
      <c r="AC48" s="4" t="s">
        <v>334</v>
      </c>
    </row>
    <row r="49" spans="1:34" ht="15.75" customHeight="1" x14ac:dyDescent="0.25">
      <c r="A49" s="7" t="s">
        <v>62</v>
      </c>
      <c r="B49" s="2">
        <v>31</v>
      </c>
      <c r="C49" s="2">
        <v>73</v>
      </c>
      <c r="D49" s="2">
        <v>180</v>
      </c>
      <c r="E49" s="2" t="s">
        <v>338</v>
      </c>
      <c r="F49" s="4" t="s">
        <v>13</v>
      </c>
      <c r="G49" s="4" t="s">
        <v>114</v>
      </c>
      <c r="H49" s="4" t="s">
        <v>28</v>
      </c>
      <c r="I49" s="4" t="s">
        <v>303</v>
      </c>
      <c r="J49" s="4" t="s">
        <v>30</v>
      </c>
      <c r="K49" s="4" t="s">
        <v>163</v>
      </c>
      <c r="L49" s="4" t="s">
        <v>304</v>
      </c>
      <c r="M49" s="4" t="s">
        <v>305</v>
      </c>
      <c r="N49" s="4" t="s">
        <v>34</v>
      </c>
      <c r="O49" s="4" t="s">
        <v>98</v>
      </c>
      <c r="P49" s="4" t="s">
        <v>27</v>
      </c>
      <c r="Q49" s="4" t="s">
        <v>164</v>
      </c>
      <c r="R49" s="4" t="s">
        <v>28</v>
      </c>
      <c r="S49" s="4"/>
      <c r="T49" s="14" t="s">
        <v>334</v>
      </c>
      <c r="U49" s="4"/>
      <c r="V49" s="7" t="s">
        <v>62</v>
      </c>
      <c r="Z49" s="4" t="s">
        <v>334</v>
      </c>
      <c r="AC49" s="4" t="s">
        <v>334</v>
      </c>
    </row>
    <row r="50" spans="1:34" ht="15.75" customHeight="1" x14ac:dyDescent="0.25">
      <c r="A50" s="7" t="s">
        <v>12</v>
      </c>
      <c r="B50" s="2">
        <v>19</v>
      </c>
      <c r="C50" s="2">
        <v>83</v>
      </c>
      <c r="D50" s="2">
        <v>190</v>
      </c>
      <c r="E50" s="2" t="s">
        <v>338</v>
      </c>
      <c r="F50" s="4" t="s">
        <v>13</v>
      </c>
      <c r="G50" s="4" t="s">
        <v>14</v>
      </c>
      <c r="H50" s="4" t="s">
        <v>15</v>
      </c>
      <c r="I50" s="4" t="s">
        <v>16</v>
      </c>
      <c r="J50" s="4" t="s">
        <v>17</v>
      </c>
      <c r="K50" s="4" t="s">
        <v>18</v>
      </c>
      <c r="L50" s="4" t="s">
        <v>19</v>
      </c>
      <c r="M50" s="4" t="s">
        <v>20</v>
      </c>
      <c r="N50" s="4" t="s">
        <v>21</v>
      </c>
      <c r="O50" s="4" t="s">
        <v>22</v>
      </c>
      <c r="P50" s="4" t="s">
        <v>23</v>
      </c>
      <c r="Q50" s="4" t="s">
        <v>24</v>
      </c>
      <c r="R50" s="4" t="s">
        <v>15</v>
      </c>
      <c r="S50" s="14" t="s">
        <v>334</v>
      </c>
      <c r="T50" s="4"/>
      <c r="U50" s="4"/>
      <c r="V50" s="7" t="s">
        <v>12</v>
      </c>
      <c r="Z50" s="4" t="s">
        <v>334</v>
      </c>
      <c r="AC50" s="4" t="s">
        <v>334</v>
      </c>
    </row>
    <row r="51" spans="1:34" ht="15.75" customHeight="1" x14ac:dyDescent="0.25">
      <c r="A51" s="7" t="s">
        <v>170</v>
      </c>
      <c r="B51" s="2">
        <v>24</v>
      </c>
      <c r="C51" s="2">
        <v>76</v>
      </c>
      <c r="D51" s="2">
        <v>182</v>
      </c>
      <c r="E51" s="2" t="s">
        <v>338</v>
      </c>
      <c r="F51" s="4" t="s">
        <v>110</v>
      </c>
      <c r="G51" s="4" t="s">
        <v>111</v>
      </c>
      <c r="H51" s="4" t="s">
        <v>171</v>
      </c>
      <c r="I51" s="4" t="s">
        <v>160</v>
      </c>
      <c r="J51" s="4" t="s">
        <v>299</v>
      </c>
      <c r="K51" s="4" t="s">
        <v>134</v>
      </c>
      <c r="L51" s="4" t="s">
        <v>248</v>
      </c>
      <c r="M51" s="4" t="s">
        <v>300</v>
      </c>
      <c r="N51" s="4" t="s">
        <v>174</v>
      </c>
      <c r="O51" s="4" t="s">
        <v>12</v>
      </c>
      <c r="P51" s="4" t="s">
        <v>116</v>
      </c>
      <c r="Q51" s="4" t="s">
        <v>98</v>
      </c>
      <c r="R51" s="4" t="s">
        <v>171</v>
      </c>
      <c r="S51" s="4"/>
      <c r="T51" s="14" t="s">
        <v>334</v>
      </c>
      <c r="U51" s="4" t="s">
        <v>334</v>
      </c>
      <c r="V51" s="7" t="s">
        <v>170</v>
      </c>
      <c r="Z51" s="4" t="s">
        <v>334</v>
      </c>
      <c r="AC51" s="4" t="s">
        <v>334</v>
      </c>
    </row>
    <row r="52" spans="1:34" ht="15.75" customHeight="1" x14ac:dyDescent="0.25">
      <c r="A52" s="7" t="s">
        <v>71</v>
      </c>
      <c r="B52" s="2">
        <v>18</v>
      </c>
      <c r="C52" s="2">
        <v>77</v>
      </c>
      <c r="D52" s="2">
        <v>186</v>
      </c>
      <c r="E52" s="2" t="s">
        <v>340</v>
      </c>
      <c r="F52" s="4" t="s">
        <v>26</v>
      </c>
      <c r="G52" s="4" t="s">
        <v>90</v>
      </c>
      <c r="H52" s="4" t="s">
        <v>107</v>
      </c>
      <c r="I52" s="4" t="s">
        <v>295</v>
      </c>
      <c r="J52" s="4" t="s">
        <v>110</v>
      </c>
      <c r="K52" s="4" t="s">
        <v>296</v>
      </c>
      <c r="L52" s="4" t="s">
        <v>297</v>
      </c>
      <c r="M52" s="4" t="s">
        <v>298</v>
      </c>
      <c r="N52" s="4" t="s">
        <v>220</v>
      </c>
      <c r="O52" s="4" t="s">
        <v>77</v>
      </c>
      <c r="P52" s="4" t="s">
        <v>61</v>
      </c>
      <c r="Q52" s="4" t="s">
        <v>171</v>
      </c>
      <c r="R52" s="4" t="s">
        <v>107</v>
      </c>
      <c r="S52" s="4"/>
      <c r="T52" s="14" t="s">
        <v>334</v>
      </c>
      <c r="U52" s="4"/>
      <c r="V52" s="7" t="s">
        <v>71</v>
      </c>
      <c r="Z52" s="4" t="s">
        <v>334</v>
      </c>
      <c r="AB52" s="4"/>
      <c r="AC52" s="4" t="s">
        <v>334</v>
      </c>
    </row>
    <row r="53" spans="1:34" ht="15.75" customHeight="1" x14ac:dyDescent="0.25">
      <c r="A53" s="7" t="s">
        <v>150</v>
      </c>
      <c r="B53" s="2">
        <v>21</v>
      </c>
      <c r="C53" s="2">
        <v>79</v>
      </c>
      <c r="D53" s="2">
        <v>185</v>
      </c>
      <c r="E53" s="2" t="s">
        <v>338</v>
      </c>
      <c r="F53" s="4" t="s">
        <v>149</v>
      </c>
      <c r="G53" s="4" t="s">
        <v>115</v>
      </c>
      <c r="H53" s="4" t="s">
        <v>88</v>
      </c>
      <c r="I53" s="4" t="s">
        <v>293</v>
      </c>
      <c r="J53" s="4" t="s">
        <v>30</v>
      </c>
      <c r="K53" s="4" t="s">
        <v>241</v>
      </c>
      <c r="L53" s="4" t="s">
        <v>294</v>
      </c>
      <c r="M53" s="4" t="s">
        <v>200</v>
      </c>
      <c r="N53" s="4" t="s">
        <v>201</v>
      </c>
      <c r="O53" s="4" t="s">
        <v>114</v>
      </c>
      <c r="P53" s="4" t="s">
        <v>90</v>
      </c>
      <c r="Q53" s="4" t="s">
        <v>192</v>
      </c>
      <c r="R53" s="4" t="s">
        <v>88</v>
      </c>
      <c r="S53" s="4"/>
      <c r="T53" s="14" t="s">
        <v>334</v>
      </c>
      <c r="U53" s="4"/>
      <c r="V53" s="7" t="s">
        <v>150</v>
      </c>
      <c r="Z53" s="4" t="s">
        <v>334</v>
      </c>
      <c r="AC53" s="4" t="s">
        <v>334</v>
      </c>
    </row>
    <row r="54" spans="1:34" ht="15.75" customHeight="1" x14ac:dyDescent="0.25">
      <c r="A54" s="7" t="s">
        <v>24</v>
      </c>
      <c r="B54" s="2">
        <v>29</v>
      </c>
      <c r="C54" s="2">
        <v>75</v>
      </c>
      <c r="D54" s="2">
        <v>176</v>
      </c>
      <c r="E54" s="2" t="s">
        <v>340</v>
      </c>
      <c r="F54" s="4" t="s">
        <v>239</v>
      </c>
      <c r="G54" s="4" t="s">
        <v>111</v>
      </c>
      <c r="H54" s="4" t="s">
        <v>122</v>
      </c>
      <c r="I54" s="4" t="s">
        <v>229</v>
      </c>
      <c r="J54" s="4" t="s">
        <v>42</v>
      </c>
      <c r="K54" s="4" t="s">
        <v>189</v>
      </c>
      <c r="L54" s="4" t="s">
        <v>290</v>
      </c>
      <c r="M54" s="4" t="s">
        <v>291</v>
      </c>
      <c r="N54" s="4" t="s">
        <v>292</v>
      </c>
      <c r="O54" s="4" t="s">
        <v>12</v>
      </c>
      <c r="P54" s="4" t="s">
        <v>51</v>
      </c>
      <c r="Q54" s="4" t="s">
        <v>86</v>
      </c>
      <c r="R54" s="4" t="s">
        <v>122</v>
      </c>
      <c r="S54" s="14" t="s">
        <v>334</v>
      </c>
      <c r="T54" s="4"/>
      <c r="U54" s="4"/>
      <c r="V54" s="7" t="s">
        <v>24</v>
      </c>
      <c r="AC54" s="5" t="s">
        <v>334</v>
      </c>
      <c r="AD54" s="5" t="s">
        <v>334</v>
      </c>
      <c r="AE54" s="5" t="s">
        <v>334</v>
      </c>
      <c r="AF54" s="5" t="s">
        <v>334</v>
      </c>
      <c r="AG54" s="5" t="s">
        <v>334</v>
      </c>
    </row>
    <row r="55" spans="1:34" ht="15.75" customHeight="1" x14ac:dyDescent="0.25">
      <c r="A55" s="7" t="s">
        <v>91</v>
      </c>
      <c r="B55" s="2">
        <v>29</v>
      </c>
      <c r="C55" s="2">
        <v>86</v>
      </c>
      <c r="D55" s="2">
        <v>189</v>
      </c>
      <c r="E55" s="2" t="s">
        <v>339</v>
      </c>
      <c r="F55" s="4" t="s">
        <v>26</v>
      </c>
      <c r="G55" s="4" t="s">
        <v>111</v>
      </c>
      <c r="H55" s="4" t="s">
        <v>35</v>
      </c>
      <c r="I55" s="4" t="s">
        <v>165</v>
      </c>
      <c r="J55" s="4" t="s">
        <v>166</v>
      </c>
      <c r="K55" s="4" t="s">
        <v>153</v>
      </c>
      <c r="L55" s="4" t="s">
        <v>167</v>
      </c>
      <c r="M55" s="4" t="s">
        <v>168</v>
      </c>
      <c r="N55" s="4" t="s">
        <v>169</v>
      </c>
      <c r="O55" s="4" t="s">
        <v>137</v>
      </c>
      <c r="P55" s="4" t="s">
        <v>115</v>
      </c>
      <c r="Q55" s="4" t="s">
        <v>170</v>
      </c>
      <c r="R55" s="4" t="s">
        <v>35</v>
      </c>
      <c r="S55" s="14" t="s">
        <v>334</v>
      </c>
      <c r="T55" s="4"/>
      <c r="U55" s="4"/>
      <c r="V55" s="7" t="s">
        <v>91</v>
      </c>
      <c r="Z55" s="5" t="s">
        <v>334</v>
      </c>
    </row>
    <row r="56" spans="1:34" ht="15.75" customHeight="1" x14ac:dyDescent="0.25">
      <c r="A56" s="7" t="s">
        <v>116</v>
      </c>
      <c r="B56" s="2">
        <v>19</v>
      </c>
      <c r="C56" s="2">
        <v>75</v>
      </c>
      <c r="D56" s="2">
        <v>190</v>
      </c>
      <c r="E56" s="2" t="s">
        <v>338</v>
      </c>
      <c r="F56" s="4" t="s">
        <v>110</v>
      </c>
      <c r="G56" s="4" t="s">
        <v>146</v>
      </c>
      <c r="H56" s="4" t="s">
        <v>171</v>
      </c>
      <c r="I56" s="4" t="s">
        <v>41</v>
      </c>
      <c r="J56" s="4" t="s">
        <v>157</v>
      </c>
      <c r="K56" s="4" t="s">
        <v>172</v>
      </c>
      <c r="L56" s="4" t="s">
        <v>83</v>
      </c>
      <c r="M56" s="4" t="s">
        <v>173</v>
      </c>
      <c r="N56" s="4" t="s">
        <v>174</v>
      </c>
      <c r="O56" s="4" t="s">
        <v>108</v>
      </c>
      <c r="P56" s="4" t="s">
        <v>175</v>
      </c>
      <c r="Q56" s="4" t="s">
        <v>176</v>
      </c>
      <c r="R56" s="4" t="s">
        <v>171</v>
      </c>
      <c r="S56" s="4"/>
      <c r="T56" s="14" t="s">
        <v>334</v>
      </c>
      <c r="U56" s="4"/>
      <c r="V56" s="7" t="s">
        <v>116</v>
      </c>
      <c r="Z56" s="5" t="s">
        <v>334</v>
      </c>
      <c r="AC56" s="5" t="s">
        <v>334</v>
      </c>
    </row>
    <row r="57" spans="1:34" ht="15.75" customHeight="1" x14ac:dyDescent="0.25">
      <c r="A57" s="7"/>
      <c r="B57" s="1" t="s">
        <v>328</v>
      </c>
      <c r="C57" s="1" t="s">
        <v>329</v>
      </c>
      <c r="D57" s="1" t="s">
        <v>330</v>
      </c>
      <c r="E57" s="2" t="s">
        <v>337</v>
      </c>
      <c r="F57" s="2" t="s">
        <v>0</v>
      </c>
      <c r="G57" s="2" t="s">
        <v>1</v>
      </c>
      <c r="H57" s="2" t="s">
        <v>2</v>
      </c>
      <c r="I57" s="2" t="s">
        <v>3</v>
      </c>
      <c r="J57" s="2" t="s">
        <v>4</v>
      </c>
      <c r="K57" s="2" t="s">
        <v>5</v>
      </c>
      <c r="L57" s="2" t="s">
        <v>6</v>
      </c>
      <c r="M57" s="2" t="s">
        <v>7</v>
      </c>
      <c r="N57" s="2" t="s">
        <v>8</v>
      </c>
      <c r="O57" s="2" t="s">
        <v>9</v>
      </c>
      <c r="P57" s="2" t="s">
        <v>10</v>
      </c>
      <c r="Q57" s="2" t="s">
        <v>11</v>
      </c>
      <c r="R57" s="2" t="s">
        <v>2</v>
      </c>
      <c r="S57" s="2"/>
      <c r="T57" s="2"/>
      <c r="U57" s="2"/>
      <c r="V57" s="10"/>
    </row>
    <row r="58" spans="1:34" ht="15.75" customHeight="1" x14ac:dyDescent="0.25">
      <c r="A58" s="7" t="s">
        <v>336</v>
      </c>
      <c r="B58" s="8">
        <f>AVERAGE(B3:B56)</f>
        <v>25.74074074074074</v>
      </c>
      <c r="C58" s="8">
        <f>AVERAGE(C3:C56)</f>
        <v>74.905555555555551</v>
      </c>
      <c r="D58" s="8">
        <f>AVERAGE(D3:D56)</f>
        <v>180.61111111111111</v>
      </c>
      <c r="E58" s="8"/>
      <c r="F58" s="8">
        <v>9.8555104674042902</v>
      </c>
      <c r="G58" s="8">
        <v>5.0190993240512149</v>
      </c>
      <c r="H58" s="8">
        <v>9.5981364650896932</v>
      </c>
      <c r="I58" s="8">
        <v>38.710658665794128</v>
      </c>
      <c r="J58" s="8">
        <v>8.0129199406334966</v>
      </c>
      <c r="K58" s="8">
        <v>28.07664480103508</v>
      </c>
      <c r="L58" s="8">
        <v>23.003705405604851</v>
      </c>
      <c r="M58" s="8">
        <v>192.0433076333251</v>
      </c>
      <c r="N58" s="8">
        <v>191.00624861558489</v>
      </c>
      <c r="O58" s="8">
        <v>25.208478559888292</v>
      </c>
      <c r="P58" s="8">
        <v>25.079968718438909</v>
      </c>
      <c r="Q58" s="9">
        <v>28.634099657855678</v>
      </c>
      <c r="R58" s="8">
        <v>9.5981364650896932</v>
      </c>
      <c r="S58" s="11">
        <f>COUNTIF(S3:S56,"X")</f>
        <v>19</v>
      </c>
      <c r="T58" s="11">
        <f>COUNTIF(T3:T56,"X")</f>
        <v>35</v>
      </c>
      <c r="U58" s="11">
        <f>COUNTIF(U3:U56,"X")</f>
        <v>11</v>
      </c>
      <c r="V58" s="12" t="s">
        <v>336</v>
      </c>
      <c r="W58" s="11">
        <f t="shared" ref="W58:AH58" si="0">COUNTIF(W3:W56,"X")</f>
        <v>0</v>
      </c>
      <c r="X58" s="11">
        <f t="shared" si="0"/>
        <v>0</v>
      </c>
      <c r="Y58" s="11">
        <f t="shared" si="0"/>
        <v>5</v>
      </c>
      <c r="Z58" s="11">
        <f t="shared" si="0"/>
        <v>50</v>
      </c>
      <c r="AA58" s="11">
        <f t="shared" si="0"/>
        <v>0</v>
      </c>
      <c r="AB58" s="11">
        <f t="shared" si="0"/>
        <v>0</v>
      </c>
      <c r="AC58" s="11">
        <f t="shared" si="0"/>
        <v>38</v>
      </c>
      <c r="AD58" s="11">
        <f t="shared" si="0"/>
        <v>4</v>
      </c>
      <c r="AE58" s="11">
        <f t="shared" si="0"/>
        <v>1</v>
      </c>
      <c r="AF58" s="11">
        <f t="shared" si="0"/>
        <v>2</v>
      </c>
      <c r="AG58" s="11">
        <f t="shared" si="0"/>
        <v>2</v>
      </c>
      <c r="AH58" s="11">
        <f t="shared" si="0"/>
        <v>1</v>
      </c>
    </row>
    <row r="59" spans="1:34" ht="15.75" customHeight="1" x14ac:dyDescent="0.25">
      <c r="A59" s="7" t="s">
        <v>335</v>
      </c>
      <c r="B59" s="6">
        <f>STDEV(B3:B56)</f>
        <v>5.1622182784301138</v>
      </c>
      <c r="C59" s="6">
        <f>STDEV(C3:C56)</f>
        <v>6.7815904147522152</v>
      </c>
      <c r="D59" s="6">
        <f>STDEV(D3:D56)</f>
        <v>6.9184376758205923</v>
      </c>
      <c r="E59" s="6"/>
      <c r="F59" s="6">
        <v>118.450617283951</v>
      </c>
      <c r="G59" s="6">
        <v>77.179012345679013</v>
      </c>
      <c r="H59" s="6">
        <v>54.333333333333343</v>
      </c>
      <c r="I59" s="6">
        <v>169.97499999999999</v>
      </c>
      <c r="J59" s="6">
        <v>101.320987654321</v>
      </c>
      <c r="K59" s="6">
        <v>434.01234567901241</v>
      </c>
      <c r="L59" s="6">
        <v>408.85185185185179</v>
      </c>
      <c r="M59" s="6">
        <v>1136.4320987654321</v>
      </c>
      <c r="N59" s="6">
        <v>1129.320987654321</v>
      </c>
      <c r="O59" s="6">
        <v>52.086956521739133</v>
      </c>
      <c r="P59" s="6">
        <v>67.629629629629633</v>
      </c>
      <c r="Q59" s="6">
        <v>40.962962962962962</v>
      </c>
      <c r="R59" s="6">
        <v>54.333333333333343</v>
      </c>
      <c r="S59" s="13">
        <f>S58*100/54</f>
        <v>35.185185185185183</v>
      </c>
      <c r="T59" s="13">
        <f>T58*100/54</f>
        <v>64.81481481481481</v>
      </c>
      <c r="U59" s="13">
        <f>U58*100/54</f>
        <v>20.37037037037037</v>
      </c>
      <c r="V59" s="12" t="s">
        <v>335</v>
      </c>
      <c r="W59" s="13">
        <f t="shared" ref="W59:AH59" si="1">W58*100/54</f>
        <v>0</v>
      </c>
      <c r="X59" s="13">
        <f t="shared" si="1"/>
        <v>0</v>
      </c>
      <c r="Y59" s="13">
        <f t="shared" si="1"/>
        <v>9.2592592592592595</v>
      </c>
      <c r="Z59" s="13">
        <f t="shared" si="1"/>
        <v>92.592592592592595</v>
      </c>
      <c r="AA59" s="13">
        <f t="shared" si="1"/>
        <v>0</v>
      </c>
      <c r="AB59" s="13">
        <f t="shared" si="1"/>
        <v>0</v>
      </c>
      <c r="AC59" s="13">
        <f t="shared" si="1"/>
        <v>70.370370370370367</v>
      </c>
      <c r="AD59" s="13">
        <f t="shared" si="1"/>
        <v>7.4074074074074074</v>
      </c>
      <c r="AE59" s="13">
        <f t="shared" si="1"/>
        <v>1.8518518518518519</v>
      </c>
      <c r="AF59" s="13">
        <f t="shared" si="1"/>
        <v>3.7037037037037037</v>
      </c>
      <c r="AG59" s="13">
        <f t="shared" si="1"/>
        <v>3.7037037037037037</v>
      </c>
      <c r="AH59" s="13">
        <f t="shared" si="1"/>
        <v>1.8518518518518519</v>
      </c>
    </row>
    <row r="60" spans="1:34" ht="15.75" customHeight="1" x14ac:dyDescent="0.25"/>
    <row r="61" spans="1:34" ht="15.75" customHeight="1" x14ac:dyDescent="0.25"/>
    <row r="62" spans="1:34" ht="15.75" customHeight="1" x14ac:dyDescent="0.25"/>
    <row r="63" spans="1:34" ht="15.75" customHeight="1" x14ac:dyDescent="0.25"/>
    <row r="64" spans="1:3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sortState xmlns:xlrd2="http://schemas.microsoft.com/office/spreadsheetml/2017/richdata2" ref="A3:Q1003">
    <sortCondition ref="A1:A1003"/>
  </sortState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51CA-569A-412E-8F08-E59AEE49C166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ADOLFO ANTONIO MUÑOZ MACHO</cp:lastModifiedBy>
  <dcterms:created xsi:type="dcterms:W3CDTF">2023-09-05T17:02:11Z</dcterms:created>
  <dcterms:modified xsi:type="dcterms:W3CDTF">2024-03-23T17:27:27Z</dcterms:modified>
</cp:coreProperties>
</file>