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F813C04E-6C58-9441-856B-26B66AB94027}" xr6:coauthVersionLast="47" xr6:coauthVersionMax="47" xr10:uidLastSave="{00000000-0000-0000-0000-000000000000}"/>
  <bookViews>
    <workbookView xWindow="0" yWindow="500" windowWidth="35840" windowHeight="21100" xr2:uid="{EA9A150F-2AE7-6A42-980C-393C02D847AE}"/>
  </bookViews>
  <sheets>
    <sheet name="additives" sheetId="1" r:id="rId1"/>
    <sheet name="CGXII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<sst xmlns="http://schemas.openxmlformats.org/spreadsheetml/2006/main" count="83" uniqueCount="72">
  <si>
    <t>BiGG</t>
  </si>
  <si>
    <t>citation</t>
  </si>
  <si>
    <t>stock</t>
  </si>
  <si>
    <t>pantothenic acid</t>
  </si>
  <si>
    <t>is related</t>
  </si>
  <si>
    <t>Yao, 2018</t>
  </si>
  <si>
    <t>10 g/L</t>
  </si>
  <si>
    <t>L-Cysteine</t>
  </si>
  <si>
    <t>cys__L</t>
  </si>
  <si>
    <t>Turnbull, 2008</t>
  </si>
  <si>
    <t>nicotinic acid</t>
  </si>
  <si>
    <t>nac</t>
  </si>
  <si>
    <t>nmn</t>
  </si>
  <si>
    <t>final conc [g/L]</t>
  </si>
  <si>
    <t>Taylor, 1989</t>
  </si>
  <si>
    <t>cgly</t>
  </si>
  <si>
    <t>Cobalt(II) chloride hexahydrate</t>
  </si>
  <si>
    <t>ala_B</t>
  </si>
  <si>
    <t>pnto__R</t>
  </si>
  <si>
    <t>cobalt2</t>
  </si>
  <si>
    <t>1 g/L</t>
  </si>
  <si>
    <t>0.1 g in 100 mL</t>
  </si>
  <si>
    <t>chemical</t>
  </si>
  <si>
    <t>cobalt</t>
  </si>
  <si>
    <t>metabolite</t>
  </si>
  <si>
    <t>in strain</t>
  </si>
  <si>
    <t>14, 15, 16, 17</t>
  </si>
  <si>
    <t>15, 16</t>
  </si>
  <si>
    <t>15, 16, 17</t>
  </si>
  <si>
    <t>Flasks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</si>
  <si>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</si>
  <si>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</si>
  <si>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</si>
  <si>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</si>
  <si>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</si>
  <si>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</si>
  <si>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</si>
  <si>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</si>
  <si>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</si>
  <si>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</si>
  <si>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</si>
  <si>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</si>
  <si>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</si>
  <si>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</si>
  <si>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</si>
  <si>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</si>
  <si>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</si>
  <si>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</si>
  <si>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</si>
  <si>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</si>
  <si>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cobalt 2 +nicotinic acid 2 + pantothenic acid  2</t>
  </si>
  <si>
    <t>cobalt 3 + nicotinic acid 3 + pantothenic acid  3</t>
  </si>
  <si>
    <t>cobalt 1 + nicotinic acid 1 + pantothenic acid  1</t>
  </si>
  <si>
    <t>OD600 (after 19h)</t>
  </si>
  <si>
    <t>maybe waited too long before logphase</t>
  </si>
  <si>
    <t>L-Arginine</t>
  </si>
  <si>
    <t>60 mM</t>
  </si>
  <si>
    <t>EBIKEME, 2008</t>
  </si>
  <si>
    <t>5 mM</t>
  </si>
  <si>
    <t>Castilla, 198</t>
  </si>
  <si>
    <t>N-Acetyl-D-glucosamine (GlcNAc)</t>
  </si>
  <si>
    <t>20 mM</t>
  </si>
  <si>
    <t>Paiardini, 2018</t>
  </si>
  <si>
    <t>100 g/L</t>
  </si>
  <si>
    <t>arg__L</t>
  </si>
  <si>
    <t>acgam</t>
  </si>
  <si>
    <t>Maltoheptaose</t>
  </si>
  <si>
    <t>malthp</t>
  </si>
  <si>
    <t>500müM</t>
  </si>
  <si>
    <t>Shim,2009</t>
  </si>
  <si>
    <t>25 g/L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</si>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</sst>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E09-C496-4842-9981-674DDC70C6E5}">
  <dimension ref="A1:G29"/>
  <sheetViews>
    <sheetView tabSelected="1" workbookViewId="0">
      <selection activeCell="D19" sqref="D19"/>
    </sheetView>
  </sheetViews>
  <sheetFormatPr baseColWidth="10" defaultRowHeight="16" x14ac:dyDescent="0.2"/>
  <cols>
    <col min="1" max="1" width="28.33203125" customWidth="1"/>
    <col min="4" max="4" width="14.83203125" customWidth="1"/>
    <col min="5" max="5" width="15.5" customWidth="1"/>
    <col min="7" max="7" width="14.6640625" customWidth="1"/>
  </cols>
  <sheetData>
    <row r="1" spans="1:7" s="1" customFormat="1" x14ac:dyDescent="0.2">
      <c r="A1" s="1" t="s">
        <v>22</v>
      </c>
      <c r="B1" s="1" t="s">
        <v>0</v>
      </c>
      <c r="C1" s="1" t="s">
        <v>4</v>
      </c>
      <c r="D1" s="1" t="s">
        <v>13</v>
      </c>
      <c r="E1" s="1" t="s">
        <v>1</v>
      </c>
      <c r="F1" s="1" t="s">
        <v>2</v>
      </c>
    </row>
    <row r="2" spans="1:7" x14ac:dyDescent="0.2">
      <c r="A2" t="s">
        <v>3</v>
      </c>
      <c r="B2" t="s">
        <v>18</v>
      </c>
      <c r="C2" t="s">
        <v>17</v>
      </c>
      <c r="D2">
        <v>1E-3</v>
      </c>
      <c r="E2" t="s">
        <v>5</v>
      </c>
      <c r="F2" t="s">
        <v>6</v>
      </c>
    </row>
    <row r="3" spans="1:7" x14ac:dyDescent="0.2">
      <c r="A3" t="s">
        <v>7</v>
      </c>
      <c r="B3" t="s">
        <v>8</v>
      </c>
      <c r="C3" t="s">
        <v>15</v>
      </c>
      <c r="D3">
        <v>3.5999999999999999E-3</v>
      </c>
      <c r="E3" t="s">
        <v>9</v>
      </c>
      <c r="F3" t="s">
        <v>6</v>
      </c>
    </row>
    <row r="4" spans="1:7" x14ac:dyDescent="0.2">
      <c r="A4" t="s">
        <v>10</v>
      </c>
      <c r="B4" t="s">
        <v>11</v>
      </c>
      <c r="C4" t="s">
        <v>12</v>
      </c>
      <c r="D4">
        <v>1E-3</v>
      </c>
      <c r="E4" t="s">
        <v>5</v>
      </c>
      <c r="F4" t="s">
        <v>6</v>
      </c>
    </row>
    <row r="5" spans="1:7" x14ac:dyDescent="0.2">
      <c r="D5">
        <f>11.94*10^(-3)</f>
        <v>1.1939999999999999E-2</v>
      </c>
      <c r="E5" t="s">
        <v>14</v>
      </c>
    </row>
    <row r="6" spans="1:7" x14ac:dyDescent="0.2">
      <c r="A6" t="s">
        <v>16</v>
      </c>
      <c r="B6" t="s">
        <v>19</v>
      </c>
      <c r="D6">
        <f>2.4*10^(-3)</f>
        <v>2.3999999999999998E-3</v>
      </c>
      <c r="E6" t="s">
        <v>14</v>
      </c>
      <c r="F6" t="s">
        <v>20</v>
      </c>
      <c r="G6" t="s">
        <v>21</v>
      </c>
    </row>
    <row r="8" spans="1:7" x14ac:dyDescent="0.2">
      <c r="A8" t="s">
        <v>55</v>
      </c>
      <c r="B8" t="s">
        <v>64</v>
      </c>
      <c r="D8">
        <v>3.484</v>
      </c>
      <c r="E8" t="s">
        <v>62</v>
      </c>
      <c r="F8" t="s">
        <v>63</v>
      </c>
      <c r="G8" t="s">
        <v>61</v>
      </c>
    </row>
    <row r="9" spans="1:7" x14ac:dyDescent="0.2">
      <c r="A9" t="s">
        <v>60</v>
      </c>
      <c r="B9" t="s">
        <v>65</v>
      </c>
      <c r="D9">
        <v>13.272600000000001</v>
      </c>
      <c r="E9" t="s">
        <v>57</v>
      </c>
      <c r="F9" t="s">
        <v>63</v>
      </c>
      <c r="G9" t="s">
        <v>56</v>
      </c>
    </row>
    <row r="10" spans="1:7" x14ac:dyDescent="0.2">
      <c r="D10">
        <v>1.10605</v>
      </c>
      <c r="E10" t="s">
        <v>59</v>
      </c>
      <c r="G10" t="s">
        <v>58</v>
      </c>
    </row>
    <row r="11" spans="1:7" x14ac:dyDescent="0.2">
      <c r="A11" t="s">
        <v>66</v>
      </c>
      <c r="B11" t="s">
        <v>67</v>
      </c>
      <c r="D11">
        <v>0.57650000000000001</v>
      </c>
      <c r="E11" t="s">
        <v>69</v>
      </c>
      <c r="F11" t="s">
        <v>70</v>
      </c>
      <c r="G11" t="s">
        <v>68</v>
      </c>
    </row>
    <row r="29" spans="6:6" x14ac:dyDescent="0.2">
      <c r="F29" t="s">
        <v>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AF43-B6C7-D043-8B00-297C630415FD}">
  <dimension ref="A1:N34"/>
  <sheetViews>
    <sheetView workbookViewId="0">
      <selection activeCell="F25" sqref="F25"/>
    </sheetView>
  </sheetViews>
  <sheetFormatPr baseColWidth="10" defaultRowHeight="16" x14ac:dyDescent="0.2"/>
  <cols>
    <col min="1" max="1" width="18" customWidth="1"/>
    <col min="5" max="5" width="11.6640625" customWidth="1"/>
  </cols>
  <sheetData>
    <row r="1" spans="1:14" x14ac:dyDescent="0.2">
      <c r="A1" t="s">
        <v>24</v>
      </c>
      <c r="B1">
        <v>1</v>
      </c>
      <c r="C1">
        <v>2</v>
      </c>
      <c r="D1">
        <v>3</v>
      </c>
      <c r="E1" t="s">
        <v>25</v>
      </c>
    </row>
    <row r="2" spans="1:14" x14ac:dyDescent="0.2">
      <c r="A2" t="s">
        <v>23</v>
      </c>
      <c r="B2">
        <v>2.3999999999999998E-3</v>
      </c>
      <c r="C2">
        <v>1.1999999999999999E-3</v>
      </c>
      <c r="D2">
        <v>4.7999999999999996E-3</v>
      </c>
      <c r="E2" t="s">
        <v>26</v>
      </c>
    </row>
    <row r="3" spans="1:14" x14ac:dyDescent="0.2">
      <c r="A3" t="s">
        <v>10</v>
      </c>
      <c r="B3">
        <v>1E-3</v>
      </c>
      <c r="C3">
        <v>0.01</v>
      </c>
      <c r="D3">
        <v>5.0000000000000001E-3</v>
      </c>
      <c r="E3">
        <v>17</v>
      </c>
    </row>
    <row r="4" spans="1:14" x14ac:dyDescent="0.2">
      <c r="A4" t="s">
        <v>7</v>
      </c>
      <c r="B4">
        <v>3.5999999999999999E-3</v>
      </c>
      <c r="C4">
        <v>1.8E-3</v>
      </c>
      <c r="D4">
        <v>7.1999999999999998E-3</v>
      </c>
      <c r="E4" t="s">
        <v>27</v>
      </c>
    </row>
    <row r="5" spans="1:14" x14ac:dyDescent="0.2">
      <c r="A5" t="s">
        <v>3</v>
      </c>
      <c r="B5">
        <v>1E-3</v>
      </c>
      <c r="C5">
        <v>0.01</v>
      </c>
      <c r="D5">
        <v>5.0000000000000001E-3</v>
      </c>
      <c r="E5" t="s">
        <v>28</v>
      </c>
    </row>
    <row r="10" spans="1:14" x14ac:dyDescent="0.2">
      <c r="A10" t="s">
        <v>29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</row>
    <row r="11" spans="1:14" x14ac:dyDescent="0.2">
      <c r="A11" t="s">
        <v>30</v>
      </c>
      <c r="B11">
        <v>14</v>
      </c>
      <c r="C11">
        <v>14</v>
      </c>
      <c r="D11">
        <v>14</v>
      </c>
      <c r="E11">
        <v>15</v>
      </c>
      <c r="F11">
        <v>15</v>
      </c>
      <c r="G11">
        <v>15</v>
      </c>
      <c r="H11">
        <v>16</v>
      </c>
      <c r="I11">
        <v>16</v>
      </c>
      <c r="J11">
        <v>16</v>
      </c>
      <c r="K11">
        <v>17</v>
      </c>
      <c r="L11">
        <v>17</v>
      </c>
      <c r="M11">
        <v>17</v>
      </c>
    </row>
    <row r="12" spans="1:14" ht="85" x14ac:dyDescent="0.2">
      <c r="A12" t="s">
        <v>31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37</v>
      </c>
      <c r="H12" s="2" t="s">
        <v>35</v>
      </c>
      <c r="I12" s="2" t="s">
        <v>36</v>
      </c>
      <c r="J12" s="2" t="s">
        <v>37</v>
      </c>
      <c r="K12" s="2" t="s">
        <v>52</v>
      </c>
      <c r="L12" s="2" t="s">
        <v>50</v>
      </c>
      <c r="M12" s="2" t="s">
        <v>51</v>
      </c>
    </row>
    <row r="13" spans="1:14" x14ac:dyDescent="0.2">
      <c r="A13" t="s">
        <v>53</v>
      </c>
      <c r="B13" s="2">
        <v>4.2000000000000003E-2</v>
      </c>
      <c r="C13" s="2">
        <v>1.9E-2</v>
      </c>
      <c r="D13" s="2">
        <v>0.109</v>
      </c>
      <c r="E13" s="2">
        <v>0.114</v>
      </c>
      <c r="F13" s="2">
        <v>9.9000000000000005E-2</v>
      </c>
      <c r="G13" s="2">
        <v>0.17100000000000001</v>
      </c>
      <c r="H13" s="2">
        <v>5.1999999999999998E-2</v>
      </c>
      <c r="I13" s="2">
        <v>4.2999999999999997E-2</v>
      </c>
      <c r="J13" s="2">
        <v>0.02</v>
      </c>
      <c r="K13" s="2">
        <v>2.5000000000000001E-2</v>
      </c>
      <c r="L13" s="2">
        <v>2.4E-2</v>
      </c>
      <c r="M13" s="2">
        <v>1.4999999999999999E-2</v>
      </c>
      <c r="N13" t="s">
        <v>54</v>
      </c>
    </row>
    <row r="14" spans="1:14" x14ac:dyDescent="0.2">
      <c r="B14" s="2"/>
      <c r="C14" s="2"/>
      <c r="D14" s="2"/>
      <c r="E14" s="2"/>
      <c r="F14" s="2"/>
      <c r="G14" s="2"/>
    </row>
    <row r="15" spans="1:14" x14ac:dyDescent="0.2">
      <c r="B15" s="2"/>
      <c r="C15" s="2"/>
      <c r="D15" s="2"/>
      <c r="E15" s="2"/>
      <c r="F15" s="2"/>
      <c r="G15" s="2"/>
    </row>
    <row r="16" spans="1:14" x14ac:dyDescent="0.2">
      <c r="B16" s="2"/>
      <c r="C16" s="2"/>
      <c r="D16" s="2"/>
      <c r="E16" s="2"/>
      <c r="F16" s="2"/>
      <c r="G16" s="2"/>
    </row>
    <row r="17" spans="2:7" x14ac:dyDescent="0.2">
      <c r="B17" s="2"/>
      <c r="C17" s="2"/>
      <c r="D17" s="2"/>
      <c r="E17" s="2"/>
      <c r="F17" s="2"/>
      <c r="G17" s="2"/>
    </row>
    <row r="18" spans="2:7" x14ac:dyDescent="0.2">
      <c r="B18" s="2"/>
      <c r="C18" s="2"/>
      <c r="D18" s="2"/>
      <c r="E18" s="2"/>
      <c r="F18" s="2"/>
      <c r="G18" s="2"/>
    </row>
    <row r="19" spans="2:7" x14ac:dyDescent="0.2">
      <c r="B19" s="2"/>
      <c r="C19" s="2"/>
      <c r="D19" s="2"/>
      <c r="E19" s="2"/>
      <c r="F19" s="2"/>
      <c r="G19" s="2"/>
    </row>
    <row r="20" spans="2:7" x14ac:dyDescent="0.2">
      <c r="B20" s="2"/>
      <c r="C20" s="2"/>
      <c r="D20" s="2"/>
      <c r="E20" s="2"/>
      <c r="F20" s="2"/>
      <c r="G20" s="2"/>
    </row>
    <row r="21" spans="2:7" x14ac:dyDescent="0.2">
      <c r="B21" s="2"/>
      <c r="C21" s="2"/>
      <c r="D21" s="2"/>
      <c r="E21" s="2"/>
      <c r="F21" s="2"/>
      <c r="G21" s="2"/>
    </row>
    <row r="22" spans="2:7" x14ac:dyDescent="0.2">
      <c r="B22" s="2"/>
      <c r="C22" s="2"/>
      <c r="D22" s="2"/>
      <c r="E22" s="2"/>
      <c r="F22" s="2"/>
      <c r="G22" s="2"/>
    </row>
    <row r="23" spans="2:7" x14ac:dyDescent="0.2">
      <c r="B23" s="2"/>
      <c r="C23" s="2"/>
      <c r="D23" s="2"/>
      <c r="E23" s="2"/>
      <c r="F23" s="2"/>
      <c r="G23" s="2"/>
    </row>
    <row r="24" spans="2:7" x14ac:dyDescent="0.2">
      <c r="B24" s="2"/>
      <c r="C24" s="2"/>
      <c r="D24" s="2"/>
      <c r="E24" s="2"/>
      <c r="F24" s="2"/>
      <c r="G24" s="2"/>
    </row>
    <row r="25" spans="2:7" x14ac:dyDescent="0.2">
      <c r="B25" s="2"/>
      <c r="C25" s="2"/>
      <c r="D25" s="2"/>
      <c r="E25" s="2"/>
      <c r="F25" s="2"/>
      <c r="G25" s="2"/>
    </row>
    <row r="26" spans="2:7" x14ac:dyDescent="0.2">
      <c r="B26" s="2"/>
      <c r="C26" s="2"/>
      <c r="D26" s="2"/>
      <c r="E26" s="2"/>
      <c r="F26" s="2"/>
      <c r="G26" s="2"/>
    </row>
    <row r="27" spans="2:7" x14ac:dyDescent="0.2">
      <c r="B27" s="2"/>
      <c r="C27" s="2"/>
      <c r="D27" s="2"/>
      <c r="E27" s="2"/>
      <c r="F27" s="2"/>
      <c r="G27" s="2"/>
    </row>
    <row r="28" spans="2:7" x14ac:dyDescent="0.2">
      <c r="B28" s="2"/>
      <c r="C28" s="2"/>
      <c r="D28" s="2"/>
      <c r="E28" s="2"/>
      <c r="F28" s="2"/>
      <c r="G28" s="2"/>
    </row>
    <row r="29" spans="2:7" x14ac:dyDescent="0.2">
      <c r="B29" s="2"/>
      <c r="C29" s="2"/>
      <c r="D29" s="2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additives</vt:lpstr>
      <vt:lpstr>CGXII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2022-10-26T11:25:10Z</dcterms:created>
  <dcterms:modified xsi:type="dcterms:W3CDTF">2022-12-08T11:06:23Z</dcterms:modified>
</cp:coreProperties>
</file>