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taff\Team Simon\Alina Bitzer\Siderophore\Liquid Co-Culter\"/>
    </mc:Choice>
  </mc:AlternateContent>
  <xr:revisionPtr revIDLastSave="0" documentId="13_ncr:1_{80528863-2189-4B58-B26B-107D6236D631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WT" sheetId="3" r:id="rId1"/>
    <sheet name="sfasbn" sheetId="8" r:id="rId2"/>
    <sheet name="sfa" sheetId="9" r:id="rId3"/>
    <sheet name="sbn" sheetId="10" r:id="rId4"/>
    <sheet name="WT (2)" sheetId="11" r:id="rId5"/>
    <sheet name="sfasbn (2)" sheetId="12" r:id="rId6"/>
    <sheet name="sfa (2)" sheetId="13" r:id="rId7"/>
    <sheet name="sbn (2)" sheetId="14" r:id="rId8"/>
    <sheet name="Generation Time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5" i="11" l="1"/>
  <c r="AK55" i="11"/>
  <c r="AL55" i="11"/>
  <c r="AJ55" i="11"/>
  <c r="AI55" i="11"/>
  <c r="AH55" i="11"/>
  <c r="AG55" i="11"/>
  <c r="AF55" i="11"/>
  <c r="AE55" i="11"/>
  <c r="AD55" i="11"/>
  <c r="AC55" i="11"/>
  <c r="AB55" i="11"/>
  <c r="AA55" i="11"/>
  <c r="Y55" i="11"/>
  <c r="Z55" i="11"/>
  <c r="X55" i="11"/>
  <c r="V55" i="11"/>
  <c r="U55" i="11"/>
  <c r="T53" i="7"/>
  <c r="S53" i="7"/>
  <c r="R53" i="7"/>
  <c r="Q53" i="7"/>
  <c r="P53" i="7"/>
  <c r="O53" i="7"/>
  <c r="N53" i="7"/>
  <c r="M53" i="7"/>
  <c r="T52" i="7"/>
  <c r="S52" i="7"/>
  <c r="R52" i="7"/>
  <c r="Q52" i="7"/>
  <c r="P52" i="7"/>
  <c r="O52" i="7"/>
  <c r="N52" i="7"/>
  <c r="M52" i="7"/>
  <c r="T26" i="7"/>
  <c r="S26" i="7"/>
  <c r="R26" i="7"/>
  <c r="Q26" i="7"/>
  <c r="P26" i="7"/>
  <c r="O26" i="7"/>
  <c r="N26" i="7"/>
  <c r="M26" i="7"/>
  <c r="T25" i="7"/>
  <c r="S25" i="7"/>
  <c r="R25" i="7"/>
  <c r="Q25" i="7"/>
  <c r="P25" i="7"/>
  <c r="O25" i="7"/>
  <c r="N25" i="7"/>
  <c r="M25" i="7"/>
  <c r="P55" i="11"/>
  <c r="Q55" i="11"/>
  <c r="O55" i="11"/>
  <c r="N55" i="11"/>
  <c r="J55" i="11"/>
  <c r="K55" i="11"/>
  <c r="L55" i="11"/>
  <c r="M55" i="11"/>
  <c r="I55" i="11"/>
  <c r="H55" i="11"/>
  <c r="G55" i="11"/>
  <c r="F55" i="11"/>
  <c r="E55" i="11"/>
  <c r="D55" i="11"/>
  <c r="C55" i="11"/>
  <c r="W55" i="14"/>
  <c r="V55" i="14"/>
  <c r="U55" i="14"/>
  <c r="T55" i="14"/>
  <c r="S55" i="14"/>
  <c r="R55" i="14"/>
  <c r="Q55" i="14"/>
  <c r="P55" i="14"/>
  <c r="O55" i="14"/>
  <c r="K55" i="14"/>
  <c r="J55" i="14"/>
  <c r="I55" i="14"/>
  <c r="H55" i="14"/>
  <c r="G55" i="14"/>
  <c r="F55" i="14"/>
  <c r="E55" i="14"/>
  <c r="D55" i="14"/>
  <c r="C55" i="14"/>
  <c r="W55" i="13"/>
  <c r="V55" i="13"/>
  <c r="U55" i="13"/>
  <c r="T55" i="13"/>
  <c r="S55" i="13"/>
  <c r="R55" i="13"/>
  <c r="Q55" i="13"/>
  <c r="P55" i="13"/>
  <c r="O55" i="13"/>
  <c r="K55" i="13"/>
  <c r="J55" i="13"/>
  <c r="I55" i="13"/>
  <c r="H55" i="13"/>
  <c r="G55" i="13"/>
  <c r="F55" i="13"/>
  <c r="E55" i="13"/>
  <c r="D55" i="13"/>
  <c r="C55" i="13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C52" i="7" l="1"/>
  <c r="D52" i="7"/>
  <c r="E52" i="7"/>
  <c r="F52" i="7"/>
  <c r="G52" i="7"/>
  <c r="H52" i="7"/>
  <c r="I52" i="7"/>
  <c r="B52" i="7"/>
  <c r="I53" i="7"/>
  <c r="H53" i="7"/>
  <c r="G53" i="7"/>
  <c r="F53" i="7"/>
  <c r="E53" i="7"/>
  <c r="D53" i="7"/>
  <c r="C53" i="7"/>
  <c r="B53" i="7"/>
  <c r="AL55" i="3"/>
  <c r="AH55" i="3"/>
  <c r="AG55" i="3"/>
  <c r="AD55" i="3"/>
  <c r="AC55" i="3"/>
  <c r="AA55" i="3"/>
  <c r="N55" i="3"/>
  <c r="M55" i="3"/>
  <c r="L55" i="3"/>
  <c r="J55" i="3"/>
  <c r="E55" i="3"/>
  <c r="D55" i="3"/>
  <c r="Q55" i="10"/>
  <c r="W55" i="10"/>
  <c r="V55" i="10"/>
  <c r="U55" i="10"/>
  <c r="T55" i="10"/>
  <c r="S55" i="10"/>
  <c r="R55" i="10"/>
  <c r="P55" i="10"/>
  <c r="O55" i="10"/>
  <c r="K55" i="10"/>
  <c r="G55" i="10"/>
  <c r="F55" i="10"/>
  <c r="H55" i="10"/>
  <c r="I55" i="10"/>
  <c r="J55" i="10"/>
  <c r="E55" i="10"/>
  <c r="D55" i="10"/>
  <c r="C55" i="10"/>
  <c r="W55" i="9"/>
  <c r="V55" i="9"/>
  <c r="U55" i="9"/>
  <c r="T55" i="9"/>
  <c r="S55" i="9"/>
  <c r="R55" i="9"/>
  <c r="Q55" i="9"/>
  <c r="P55" i="9"/>
  <c r="O55" i="9"/>
  <c r="K55" i="9"/>
  <c r="J55" i="9"/>
  <c r="I55" i="9"/>
  <c r="H55" i="9"/>
  <c r="G55" i="9"/>
  <c r="F55" i="9"/>
  <c r="E55" i="9"/>
  <c r="D55" i="9"/>
  <c r="C55" i="9"/>
  <c r="C55" i="3"/>
  <c r="F25" i="7"/>
  <c r="G25" i="7"/>
  <c r="H25" i="7"/>
  <c r="I25" i="7"/>
  <c r="F26" i="7"/>
  <c r="G26" i="7"/>
  <c r="H26" i="7"/>
  <c r="I26" i="7"/>
  <c r="C26" i="7"/>
  <c r="D26" i="7"/>
  <c r="E26" i="7"/>
  <c r="B26" i="7"/>
  <c r="C25" i="7"/>
  <c r="D25" i="7"/>
  <c r="E25" i="7"/>
  <c r="B25" i="7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P55" i="8"/>
  <c r="Q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AK55" i="3"/>
  <c r="AJ55" i="3"/>
  <c r="AI55" i="3"/>
  <c r="AF55" i="3"/>
  <c r="AE55" i="3"/>
  <c r="AB55" i="3"/>
  <c r="Z55" i="3"/>
  <c r="Y55" i="3"/>
  <c r="X55" i="3"/>
  <c r="W55" i="3"/>
  <c r="V55" i="3"/>
  <c r="U55" i="3"/>
  <c r="K55" i="3"/>
  <c r="O55" i="3"/>
  <c r="P55" i="3"/>
  <c r="Q55" i="3"/>
  <c r="I55" i="3"/>
  <c r="H55" i="3"/>
  <c r="G55" i="3"/>
  <c r="F55" i="3"/>
</calcChain>
</file>

<file path=xl/sharedStrings.xml><?xml version="1.0" encoding="utf-8"?>
<sst xmlns="http://schemas.openxmlformats.org/spreadsheetml/2006/main" count="224" uniqueCount="22">
  <si>
    <t>FeSO4</t>
  </si>
  <si>
    <t>WT</t>
  </si>
  <si>
    <t>FES04</t>
  </si>
  <si>
    <t>Time [h]</t>
  </si>
  <si>
    <t>OD600</t>
  </si>
  <si>
    <t>14.06.</t>
  </si>
  <si>
    <t>05.05.</t>
  </si>
  <si>
    <t>19.05.</t>
  </si>
  <si>
    <t>31.05.</t>
  </si>
  <si>
    <t>08.06.</t>
  </si>
  <si>
    <t>Holo-Transferin</t>
  </si>
  <si>
    <t>Generation time [doubling time/h]</t>
  </si>
  <si>
    <t>sfasbn</t>
  </si>
  <si>
    <t>sbnsfa</t>
  </si>
  <si>
    <t>sfa</t>
  </si>
  <si>
    <t>sbn</t>
  </si>
  <si>
    <t>Average</t>
  </si>
  <si>
    <t>diviation</t>
  </si>
  <si>
    <t>lag pase</t>
  </si>
  <si>
    <t>Generation time</t>
  </si>
  <si>
    <t>lag-phase until</t>
  </si>
  <si>
    <t>GFP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</si>
</sst>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4" fillId="2" borderId="0" xfId="0" applyFont="1" applyFill="1"/>
    <xf numFmtId="0" fontId="4" fillId="0" borderId="0" xfId="0" applyFont="1" applyFill="1"/>
    <xf numFmtId="0" fontId="5" fillId="0" borderId="0" xfId="0" applyFont="1" applyFill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4880090478352"/>
          <c:y val="7.4606116774791467E-2"/>
          <c:w val="0.80514713099886914"/>
          <c:h val="0.897119533731910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WT!$C$4:$C$52</c:f>
              <c:numCache>
                <c:formatCode>General</c:formatCode>
                <c:ptCount val="49"/>
                <c:pt idx="0">
                  <c:v>0.1565</c:v>
                </c:pt>
                <c:pt idx="1">
                  <c:v>0.1389</c:v>
                </c:pt>
                <c:pt idx="2">
                  <c:v>0.14169999999999999</c:v>
                </c:pt>
                <c:pt idx="3">
                  <c:v>0.14430000000000001</c:v>
                </c:pt>
                <c:pt idx="4">
                  <c:v>0.1474</c:v>
                </c:pt>
                <c:pt idx="5">
                  <c:v>0.16539999999999999</c:v>
                </c:pt>
                <c:pt idx="6">
                  <c:v>0.18540000000000001</c:v>
                </c:pt>
                <c:pt idx="7">
                  <c:v>0.22209999999999999</c:v>
                </c:pt>
                <c:pt idx="8">
                  <c:v>0.29160000000000003</c:v>
                </c:pt>
                <c:pt idx="9">
                  <c:v>0.42620000000000002</c:v>
                </c:pt>
                <c:pt idx="10">
                  <c:v>0.59009999999999996</c:v>
                </c:pt>
                <c:pt idx="11">
                  <c:v>0.75990000000000002</c:v>
                </c:pt>
                <c:pt idx="12">
                  <c:v>0.91110000000000002</c:v>
                </c:pt>
                <c:pt idx="13">
                  <c:v>1.026</c:v>
                </c:pt>
                <c:pt idx="14">
                  <c:v>1.0938000000000001</c:v>
                </c:pt>
                <c:pt idx="15">
                  <c:v>1.1307</c:v>
                </c:pt>
                <c:pt idx="16">
                  <c:v>1.1402000000000001</c:v>
                </c:pt>
                <c:pt idx="17">
                  <c:v>1.1472</c:v>
                </c:pt>
                <c:pt idx="18">
                  <c:v>1.1409</c:v>
                </c:pt>
                <c:pt idx="19">
                  <c:v>1.1353</c:v>
                </c:pt>
                <c:pt idx="20">
                  <c:v>1.1337999999999999</c:v>
                </c:pt>
                <c:pt idx="21">
                  <c:v>1.1344000000000001</c:v>
                </c:pt>
                <c:pt idx="22">
                  <c:v>1.1356999999999999</c:v>
                </c:pt>
                <c:pt idx="23">
                  <c:v>1.1387</c:v>
                </c:pt>
                <c:pt idx="24">
                  <c:v>1.1415</c:v>
                </c:pt>
                <c:pt idx="25">
                  <c:v>1.1465000000000001</c:v>
                </c:pt>
                <c:pt idx="26">
                  <c:v>1.1488</c:v>
                </c:pt>
                <c:pt idx="27">
                  <c:v>1.1516999999999999</c:v>
                </c:pt>
                <c:pt idx="28">
                  <c:v>1.1533</c:v>
                </c:pt>
                <c:pt idx="29">
                  <c:v>1.1544000000000001</c:v>
                </c:pt>
                <c:pt idx="30">
                  <c:v>1.1576</c:v>
                </c:pt>
                <c:pt idx="31">
                  <c:v>1.1588000000000001</c:v>
                </c:pt>
                <c:pt idx="32">
                  <c:v>1.1591</c:v>
                </c:pt>
                <c:pt idx="33">
                  <c:v>1.1529</c:v>
                </c:pt>
                <c:pt idx="34">
                  <c:v>1.1386000000000001</c:v>
                </c:pt>
                <c:pt idx="35">
                  <c:v>1.1328</c:v>
                </c:pt>
                <c:pt idx="36">
                  <c:v>1.137</c:v>
                </c:pt>
                <c:pt idx="37">
                  <c:v>1.1358999999999999</c:v>
                </c:pt>
                <c:pt idx="38">
                  <c:v>1.1333</c:v>
                </c:pt>
                <c:pt idx="39">
                  <c:v>1.1277999999999999</c:v>
                </c:pt>
                <c:pt idx="40">
                  <c:v>1.1205000000000001</c:v>
                </c:pt>
                <c:pt idx="41">
                  <c:v>1.1133999999999999</c:v>
                </c:pt>
                <c:pt idx="42">
                  <c:v>1.1066</c:v>
                </c:pt>
                <c:pt idx="43">
                  <c:v>1.0989</c:v>
                </c:pt>
                <c:pt idx="44">
                  <c:v>1.091</c:v>
                </c:pt>
                <c:pt idx="45">
                  <c:v>1.0838000000000001</c:v>
                </c:pt>
                <c:pt idx="46">
                  <c:v>1.0780000000000001</c:v>
                </c:pt>
                <c:pt idx="47">
                  <c:v>1.0691999999999999</c:v>
                </c:pt>
                <c:pt idx="48">
                  <c:v>1.0636000000000001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B-4B08-A994-53B9DEF9880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WT!$D$4:$D$52</c:f>
              <c:numCache>
                <c:formatCode>General</c:formatCode>
                <c:ptCount val="49"/>
                <c:pt idx="0">
                  <c:v>0.15840000000000001</c:v>
                </c:pt>
                <c:pt idx="1">
                  <c:v>0.1404</c:v>
                </c:pt>
                <c:pt idx="2">
                  <c:v>0.14080000000000001</c:v>
                </c:pt>
                <c:pt idx="3">
                  <c:v>0.14549999999999999</c:v>
                </c:pt>
                <c:pt idx="4">
                  <c:v>0.15310000000000001</c:v>
                </c:pt>
                <c:pt idx="5">
                  <c:v>0.1648</c:v>
                </c:pt>
                <c:pt idx="6">
                  <c:v>0.19320000000000001</c:v>
                </c:pt>
                <c:pt idx="7">
                  <c:v>0.23200000000000001</c:v>
                </c:pt>
                <c:pt idx="8">
                  <c:v>0.312</c:v>
                </c:pt>
                <c:pt idx="9">
                  <c:v>0.43340000000000001</c:v>
                </c:pt>
                <c:pt idx="10">
                  <c:v>0.59179999999999999</c:v>
                </c:pt>
                <c:pt idx="11">
                  <c:v>0.76280000000000003</c:v>
                </c:pt>
                <c:pt idx="12">
                  <c:v>0.92200000000000004</c:v>
                </c:pt>
                <c:pt idx="13">
                  <c:v>1.0355000000000001</c:v>
                </c:pt>
                <c:pt idx="14">
                  <c:v>1.1093</c:v>
                </c:pt>
                <c:pt idx="15">
                  <c:v>1.1380999999999999</c:v>
                </c:pt>
                <c:pt idx="16">
                  <c:v>1.1445000000000001</c:v>
                </c:pt>
                <c:pt idx="17">
                  <c:v>1.1518999999999999</c:v>
                </c:pt>
                <c:pt idx="18">
                  <c:v>1.1534</c:v>
                </c:pt>
                <c:pt idx="19">
                  <c:v>1.1591</c:v>
                </c:pt>
                <c:pt idx="20">
                  <c:v>1.1574</c:v>
                </c:pt>
                <c:pt idx="21">
                  <c:v>1.1543000000000001</c:v>
                </c:pt>
                <c:pt idx="22">
                  <c:v>1.1513</c:v>
                </c:pt>
                <c:pt idx="23">
                  <c:v>1.1524000000000001</c:v>
                </c:pt>
                <c:pt idx="24">
                  <c:v>1.1554</c:v>
                </c:pt>
                <c:pt idx="25">
                  <c:v>1.1591</c:v>
                </c:pt>
                <c:pt idx="26">
                  <c:v>1.1611</c:v>
                </c:pt>
                <c:pt idx="27">
                  <c:v>1.1631</c:v>
                </c:pt>
                <c:pt idx="28">
                  <c:v>1.167</c:v>
                </c:pt>
                <c:pt idx="29">
                  <c:v>1.17</c:v>
                </c:pt>
                <c:pt idx="30">
                  <c:v>1.1719999999999999</c:v>
                </c:pt>
                <c:pt idx="31">
                  <c:v>1.1720999999999999</c:v>
                </c:pt>
                <c:pt idx="32">
                  <c:v>1.1698999999999999</c:v>
                </c:pt>
                <c:pt idx="33">
                  <c:v>1.1621999999999999</c:v>
                </c:pt>
                <c:pt idx="34">
                  <c:v>1.1468</c:v>
                </c:pt>
                <c:pt idx="35">
                  <c:v>1.1435999999999999</c:v>
                </c:pt>
                <c:pt idx="36">
                  <c:v>1.1457999999999999</c:v>
                </c:pt>
                <c:pt idx="37">
                  <c:v>1.1447000000000001</c:v>
                </c:pt>
                <c:pt idx="38">
                  <c:v>1.1437999999999999</c:v>
                </c:pt>
                <c:pt idx="39">
                  <c:v>1.1357999999999999</c:v>
                </c:pt>
                <c:pt idx="40">
                  <c:v>1.1322000000000001</c:v>
                </c:pt>
                <c:pt idx="41">
                  <c:v>1.1257999999999999</c:v>
                </c:pt>
                <c:pt idx="42">
                  <c:v>1.1165</c:v>
                </c:pt>
                <c:pt idx="43">
                  <c:v>1.1080000000000001</c:v>
                </c:pt>
                <c:pt idx="44">
                  <c:v>1.0992999999999999</c:v>
                </c:pt>
                <c:pt idx="45">
                  <c:v>1.0947</c:v>
                </c:pt>
                <c:pt idx="46">
                  <c:v>1.0849</c:v>
                </c:pt>
                <c:pt idx="47">
                  <c:v>1.0782</c:v>
                </c:pt>
                <c:pt idx="48">
                  <c:v>1.0738000000000001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9-4456-8E88-0AB5163D3917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WT!$E$4:$E$52</c:f>
              <c:numCache>
                <c:formatCode>General</c:formatCode>
                <c:ptCount val="49"/>
                <c:pt idx="0">
                  <c:v>0.16250000000000001</c:v>
                </c:pt>
                <c:pt idx="1">
                  <c:v>0.1421</c:v>
                </c:pt>
                <c:pt idx="2">
                  <c:v>0.1444</c:v>
                </c:pt>
                <c:pt idx="3">
                  <c:v>0.1474</c:v>
                </c:pt>
                <c:pt idx="4">
                  <c:v>0.15579999999999999</c:v>
                </c:pt>
                <c:pt idx="5">
                  <c:v>0.16819999999999999</c:v>
                </c:pt>
                <c:pt idx="6">
                  <c:v>0.19500000000000001</c:v>
                </c:pt>
                <c:pt idx="7">
                  <c:v>0.2324</c:v>
                </c:pt>
                <c:pt idx="8">
                  <c:v>0.30070000000000002</c:v>
                </c:pt>
                <c:pt idx="9">
                  <c:v>0.42409999999999998</c:v>
                </c:pt>
                <c:pt idx="10">
                  <c:v>0.58109999999999995</c:v>
                </c:pt>
                <c:pt idx="11">
                  <c:v>0.75129999999999997</c:v>
                </c:pt>
                <c:pt idx="12">
                  <c:v>0.90690000000000004</c:v>
                </c:pt>
                <c:pt idx="13">
                  <c:v>1.0259</c:v>
                </c:pt>
                <c:pt idx="14">
                  <c:v>1.0999000000000001</c:v>
                </c:pt>
                <c:pt idx="15">
                  <c:v>1.1329</c:v>
                </c:pt>
                <c:pt idx="16">
                  <c:v>1.1412</c:v>
                </c:pt>
                <c:pt idx="17">
                  <c:v>1.1467000000000001</c:v>
                </c:pt>
                <c:pt idx="18">
                  <c:v>1.1497999999999999</c:v>
                </c:pt>
                <c:pt idx="19">
                  <c:v>1.1541999999999999</c:v>
                </c:pt>
                <c:pt idx="20">
                  <c:v>1.1577999999999999</c:v>
                </c:pt>
                <c:pt idx="21">
                  <c:v>1.1627000000000001</c:v>
                </c:pt>
                <c:pt idx="22">
                  <c:v>1.1618999999999999</c:v>
                </c:pt>
                <c:pt idx="23">
                  <c:v>1.1577999999999999</c:v>
                </c:pt>
                <c:pt idx="24">
                  <c:v>1.1594</c:v>
                </c:pt>
                <c:pt idx="25">
                  <c:v>1.1637999999999999</c:v>
                </c:pt>
                <c:pt idx="26">
                  <c:v>1.1639999999999999</c:v>
                </c:pt>
                <c:pt idx="27">
                  <c:v>1.1674</c:v>
                </c:pt>
                <c:pt idx="28">
                  <c:v>1.1721999999999999</c:v>
                </c:pt>
                <c:pt idx="29">
                  <c:v>1.1763999999999999</c:v>
                </c:pt>
                <c:pt idx="30">
                  <c:v>1.1846000000000001</c:v>
                </c:pt>
                <c:pt idx="31">
                  <c:v>1.1815</c:v>
                </c:pt>
                <c:pt idx="32">
                  <c:v>1.181</c:v>
                </c:pt>
                <c:pt idx="33">
                  <c:v>1.1744000000000001</c:v>
                </c:pt>
                <c:pt idx="34">
                  <c:v>1.1620999999999999</c:v>
                </c:pt>
                <c:pt idx="35">
                  <c:v>1.1614</c:v>
                </c:pt>
                <c:pt idx="36">
                  <c:v>1.1620999999999999</c:v>
                </c:pt>
                <c:pt idx="37">
                  <c:v>1.159</c:v>
                </c:pt>
                <c:pt idx="38">
                  <c:v>1.1558999999999999</c:v>
                </c:pt>
                <c:pt idx="39">
                  <c:v>1.1499999999999999</c:v>
                </c:pt>
                <c:pt idx="40">
                  <c:v>1.1425000000000001</c:v>
                </c:pt>
                <c:pt idx="41">
                  <c:v>1.1349</c:v>
                </c:pt>
                <c:pt idx="42">
                  <c:v>1.1269</c:v>
                </c:pt>
                <c:pt idx="43">
                  <c:v>1.1173</c:v>
                </c:pt>
                <c:pt idx="44">
                  <c:v>1.1085</c:v>
                </c:pt>
                <c:pt idx="45">
                  <c:v>1.0992</c:v>
                </c:pt>
                <c:pt idx="46">
                  <c:v>1.0913999999999999</c:v>
                </c:pt>
                <c:pt idx="47">
                  <c:v>1.0855999999999999</c:v>
                </c:pt>
                <c:pt idx="48">
                  <c:v>1.083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29-4456-8E88-0AB5163D3917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WT!$F$4:$F$52</c:f>
              <c:numCache>
                <c:formatCode>General</c:formatCode>
                <c:ptCount val="49"/>
                <c:pt idx="0">
                  <c:v>0.14449999999999999</c:v>
                </c:pt>
                <c:pt idx="1">
                  <c:v>0.14230000000000001</c:v>
                </c:pt>
                <c:pt idx="2">
                  <c:v>0.1431</c:v>
                </c:pt>
                <c:pt idx="3">
                  <c:v>0.1467</c:v>
                </c:pt>
                <c:pt idx="4">
                  <c:v>0.15340000000000001</c:v>
                </c:pt>
                <c:pt idx="5">
                  <c:v>0.16550000000000001</c:v>
                </c:pt>
                <c:pt idx="6">
                  <c:v>0.18379999999999999</c:v>
                </c:pt>
                <c:pt idx="7">
                  <c:v>0.21379999999999999</c:v>
                </c:pt>
                <c:pt idx="8">
                  <c:v>0.26650000000000001</c:v>
                </c:pt>
                <c:pt idx="9">
                  <c:v>0.3695</c:v>
                </c:pt>
                <c:pt idx="10">
                  <c:v>0.50670000000000004</c:v>
                </c:pt>
                <c:pt idx="11">
                  <c:v>0.67379999999999995</c:v>
                </c:pt>
                <c:pt idx="12">
                  <c:v>0.84919999999999995</c:v>
                </c:pt>
                <c:pt idx="13">
                  <c:v>0.99460000000000004</c:v>
                </c:pt>
                <c:pt idx="14">
                  <c:v>1.0965</c:v>
                </c:pt>
                <c:pt idx="15">
                  <c:v>1.1575</c:v>
                </c:pt>
                <c:pt idx="16">
                  <c:v>1.1854</c:v>
                </c:pt>
                <c:pt idx="17">
                  <c:v>1.1931</c:v>
                </c:pt>
                <c:pt idx="18">
                  <c:v>1.2018</c:v>
                </c:pt>
                <c:pt idx="19">
                  <c:v>1.2047000000000001</c:v>
                </c:pt>
                <c:pt idx="20">
                  <c:v>1.2131000000000001</c:v>
                </c:pt>
                <c:pt idx="21">
                  <c:v>1.2155</c:v>
                </c:pt>
                <c:pt idx="22">
                  <c:v>1.2189000000000001</c:v>
                </c:pt>
                <c:pt idx="23">
                  <c:v>1.2224999999999999</c:v>
                </c:pt>
                <c:pt idx="24">
                  <c:v>1.2258</c:v>
                </c:pt>
                <c:pt idx="25">
                  <c:v>1.2316</c:v>
                </c:pt>
                <c:pt idx="26">
                  <c:v>1.2383999999999999</c:v>
                </c:pt>
                <c:pt idx="27">
                  <c:v>1.2464</c:v>
                </c:pt>
                <c:pt idx="28">
                  <c:v>1.2529999999999999</c:v>
                </c:pt>
                <c:pt idx="29">
                  <c:v>1.2614000000000001</c:v>
                </c:pt>
                <c:pt idx="30">
                  <c:v>1.2678</c:v>
                </c:pt>
                <c:pt idx="31">
                  <c:v>1.2733000000000001</c:v>
                </c:pt>
                <c:pt idx="32">
                  <c:v>1.2778</c:v>
                </c:pt>
                <c:pt idx="33">
                  <c:v>1.2848999999999999</c:v>
                </c:pt>
                <c:pt idx="34">
                  <c:v>1.2878000000000001</c:v>
                </c:pt>
                <c:pt idx="35">
                  <c:v>1.2927999999999999</c:v>
                </c:pt>
                <c:pt idx="36">
                  <c:v>1.302</c:v>
                </c:pt>
                <c:pt idx="37">
                  <c:v>1.3015000000000001</c:v>
                </c:pt>
                <c:pt idx="38">
                  <c:v>1.3083</c:v>
                </c:pt>
                <c:pt idx="39">
                  <c:v>1.3078000000000001</c:v>
                </c:pt>
                <c:pt idx="40">
                  <c:v>1.3075000000000001</c:v>
                </c:pt>
                <c:pt idx="41">
                  <c:v>1.3068</c:v>
                </c:pt>
                <c:pt idx="42">
                  <c:v>1.3018000000000001</c:v>
                </c:pt>
                <c:pt idx="43">
                  <c:v>1.3024</c:v>
                </c:pt>
                <c:pt idx="44">
                  <c:v>1.3023</c:v>
                </c:pt>
                <c:pt idx="45">
                  <c:v>1.3022</c:v>
                </c:pt>
                <c:pt idx="46">
                  <c:v>1.3063</c:v>
                </c:pt>
                <c:pt idx="47">
                  <c:v>1.2986</c:v>
                </c:pt>
                <c:pt idx="48">
                  <c:v>1.2983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29-4456-8E88-0AB5163D3917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WT!$G$4:$G$52</c:f>
              <c:numCache>
                <c:formatCode>General</c:formatCode>
                <c:ptCount val="49"/>
                <c:pt idx="0">
                  <c:v>0.14319999999999999</c:v>
                </c:pt>
                <c:pt idx="1">
                  <c:v>0.14369999999999999</c:v>
                </c:pt>
                <c:pt idx="2">
                  <c:v>0.15529999999999999</c:v>
                </c:pt>
                <c:pt idx="3">
                  <c:v>0.15679999999999999</c:v>
                </c:pt>
                <c:pt idx="4">
                  <c:v>0.16700000000000001</c:v>
                </c:pt>
                <c:pt idx="5">
                  <c:v>0.18240000000000001</c:v>
                </c:pt>
                <c:pt idx="6">
                  <c:v>0.20899999999999999</c:v>
                </c:pt>
                <c:pt idx="7">
                  <c:v>0.24679999999999999</c:v>
                </c:pt>
                <c:pt idx="8">
                  <c:v>0.29909999999999998</c:v>
                </c:pt>
                <c:pt idx="9">
                  <c:v>0.41160000000000002</c:v>
                </c:pt>
                <c:pt idx="10">
                  <c:v>0.55600000000000005</c:v>
                </c:pt>
                <c:pt idx="11">
                  <c:v>0.74639999999999995</c:v>
                </c:pt>
                <c:pt idx="12">
                  <c:v>0.94479999999999997</c:v>
                </c:pt>
                <c:pt idx="13">
                  <c:v>1.1122000000000001</c:v>
                </c:pt>
                <c:pt idx="14">
                  <c:v>1.2373000000000001</c:v>
                </c:pt>
                <c:pt idx="15">
                  <c:v>1.3111999999999999</c:v>
                </c:pt>
                <c:pt idx="16">
                  <c:v>1.3487</c:v>
                </c:pt>
                <c:pt idx="17">
                  <c:v>1.3656999999999999</c:v>
                </c:pt>
                <c:pt idx="18">
                  <c:v>1.3823000000000001</c:v>
                </c:pt>
                <c:pt idx="19">
                  <c:v>1.3805000000000001</c:v>
                </c:pt>
                <c:pt idx="20">
                  <c:v>1.381</c:v>
                </c:pt>
                <c:pt idx="21">
                  <c:v>1.395</c:v>
                </c:pt>
                <c:pt idx="22">
                  <c:v>1.4003000000000001</c:v>
                </c:pt>
                <c:pt idx="23">
                  <c:v>1.4015</c:v>
                </c:pt>
                <c:pt idx="24">
                  <c:v>1.4104000000000001</c:v>
                </c:pt>
                <c:pt idx="25">
                  <c:v>1.4117999999999999</c:v>
                </c:pt>
                <c:pt idx="26">
                  <c:v>1.4281999999999999</c:v>
                </c:pt>
                <c:pt idx="27">
                  <c:v>1.4359999999999999</c:v>
                </c:pt>
                <c:pt idx="28">
                  <c:v>1.4348000000000001</c:v>
                </c:pt>
                <c:pt idx="29">
                  <c:v>1.4487000000000001</c:v>
                </c:pt>
                <c:pt idx="30">
                  <c:v>1.4479</c:v>
                </c:pt>
                <c:pt idx="31">
                  <c:v>1.4561999999999999</c:v>
                </c:pt>
                <c:pt idx="32">
                  <c:v>1.4459</c:v>
                </c:pt>
                <c:pt idx="33">
                  <c:v>1.4542999999999999</c:v>
                </c:pt>
                <c:pt idx="34">
                  <c:v>1.4593</c:v>
                </c:pt>
                <c:pt idx="35">
                  <c:v>1.4616</c:v>
                </c:pt>
                <c:pt idx="36">
                  <c:v>1.4594</c:v>
                </c:pt>
                <c:pt idx="37">
                  <c:v>1.4462999999999999</c:v>
                </c:pt>
                <c:pt idx="38">
                  <c:v>1.4519</c:v>
                </c:pt>
                <c:pt idx="39">
                  <c:v>1.4279999999999999</c:v>
                </c:pt>
                <c:pt idx="40">
                  <c:v>1.4329000000000001</c:v>
                </c:pt>
                <c:pt idx="41">
                  <c:v>1.4357</c:v>
                </c:pt>
                <c:pt idx="42">
                  <c:v>1.4089</c:v>
                </c:pt>
                <c:pt idx="43">
                  <c:v>1.3942000000000001</c:v>
                </c:pt>
                <c:pt idx="44">
                  <c:v>1.3982000000000001</c:v>
                </c:pt>
                <c:pt idx="45">
                  <c:v>1.3868</c:v>
                </c:pt>
                <c:pt idx="46">
                  <c:v>1.3818999999999999</c:v>
                </c:pt>
                <c:pt idx="47">
                  <c:v>1.3775999999999999</c:v>
                </c:pt>
                <c:pt idx="48">
                  <c:v>1.3794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29-4456-8E88-0AB5163D3917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WT!$H$4:$H$52</c:f>
              <c:numCache>
                <c:formatCode>General</c:formatCode>
                <c:ptCount val="49"/>
                <c:pt idx="0">
                  <c:v>0.13819999999999999</c:v>
                </c:pt>
                <c:pt idx="1">
                  <c:v>0.1404</c:v>
                </c:pt>
                <c:pt idx="2">
                  <c:v>0.13900000000000001</c:v>
                </c:pt>
                <c:pt idx="3">
                  <c:v>0.14829999999999999</c:v>
                </c:pt>
                <c:pt idx="4">
                  <c:v>0.15579999999999999</c:v>
                </c:pt>
                <c:pt idx="5">
                  <c:v>0.16919999999999999</c:v>
                </c:pt>
                <c:pt idx="6">
                  <c:v>0.19209999999999999</c:v>
                </c:pt>
                <c:pt idx="7">
                  <c:v>0.22689999999999999</c:v>
                </c:pt>
                <c:pt idx="8">
                  <c:v>0.27760000000000001</c:v>
                </c:pt>
                <c:pt idx="9">
                  <c:v>0.38159999999999999</c:v>
                </c:pt>
                <c:pt idx="10">
                  <c:v>0.52470000000000006</c:v>
                </c:pt>
                <c:pt idx="11">
                  <c:v>0.70050000000000001</c:v>
                </c:pt>
                <c:pt idx="12">
                  <c:v>0.89949999999999997</c:v>
                </c:pt>
                <c:pt idx="13">
                  <c:v>1.0691999999999999</c:v>
                </c:pt>
                <c:pt idx="14">
                  <c:v>1.2049000000000001</c:v>
                </c:pt>
                <c:pt idx="15">
                  <c:v>1.2811999999999999</c:v>
                </c:pt>
                <c:pt idx="16">
                  <c:v>1.3295999999999999</c:v>
                </c:pt>
                <c:pt idx="17">
                  <c:v>1.3524</c:v>
                </c:pt>
                <c:pt idx="18">
                  <c:v>1.3673</c:v>
                </c:pt>
                <c:pt idx="19">
                  <c:v>1.3795999999999999</c:v>
                </c:pt>
                <c:pt idx="20">
                  <c:v>1.3889</c:v>
                </c:pt>
                <c:pt idx="21">
                  <c:v>1.3943000000000001</c:v>
                </c:pt>
                <c:pt idx="22">
                  <c:v>1.4040999999999999</c:v>
                </c:pt>
                <c:pt idx="23">
                  <c:v>1.4040999999999999</c:v>
                </c:pt>
                <c:pt idx="24">
                  <c:v>1.4087000000000001</c:v>
                </c:pt>
                <c:pt idx="25">
                  <c:v>1.4111</c:v>
                </c:pt>
                <c:pt idx="26">
                  <c:v>1.4172</c:v>
                </c:pt>
                <c:pt idx="27">
                  <c:v>1.4135</c:v>
                </c:pt>
                <c:pt idx="28">
                  <c:v>1.4226000000000001</c:v>
                </c:pt>
                <c:pt idx="29">
                  <c:v>1.4332</c:v>
                </c:pt>
                <c:pt idx="30">
                  <c:v>1.4403999999999999</c:v>
                </c:pt>
                <c:pt idx="31">
                  <c:v>1.4482999999999999</c:v>
                </c:pt>
                <c:pt idx="32">
                  <c:v>1.4549000000000001</c:v>
                </c:pt>
                <c:pt idx="33">
                  <c:v>1.4574</c:v>
                </c:pt>
                <c:pt idx="34">
                  <c:v>1.4542999999999999</c:v>
                </c:pt>
                <c:pt idx="35">
                  <c:v>1.4621</c:v>
                </c:pt>
                <c:pt idx="36">
                  <c:v>1.4467000000000001</c:v>
                </c:pt>
                <c:pt idx="37">
                  <c:v>1.4464999999999999</c:v>
                </c:pt>
                <c:pt idx="38">
                  <c:v>1.4558</c:v>
                </c:pt>
                <c:pt idx="39">
                  <c:v>1.4480999999999999</c:v>
                </c:pt>
                <c:pt idx="40">
                  <c:v>1.4524999999999999</c:v>
                </c:pt>
                <c:pt idx="41">
                  <c:v>1.4448000000000001</c:v>
                </c:pt>
                <c:pt idx="42">
                  <c:v>1.4371</c:v>
                </c:pt>
                <c:pt idx="43">
                  <c:v>1.4313</c:v>
                </c:pt>
                <c:pt idx="44">
                  <c:v>1.4247000000000001</c:v>
                </c:pt>
                <c:pt idx="45">
                  <c:v>1.429</c:v>
                </c:pt>
                <c:pt idx="46">
                  <c:v>1.4116</c:v>
                </c:pt>
                <c:pt idx="47">
                  <c:v>1.3956999999999999</c:v>
                </c:pt>
                <c:pt idx="48">
                  <c:v>1.3845000000000001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29-4456-8E88-0AB5163D3917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WT!$I$4:$I$52</c:f>
              <c:numCache>
                <c:formatCode>General</c:formatCode>
                <c:ptCount val="49"/>
                <c:pt idx="0">
                  <c:v>0.14430000000000001</c:v>
                </c:pt>
                <c:pt idx="1">
                  <c:v>0.14560000000000001</c:v>
                </c:pt>
                <c:pt idx="2">
                  <c:v>0.1449</c:v>
                </c:pt>
                <c:pt idx="3">
                  <c:v>0.16159999999999999</c:v>
                </c:pt>
                <c:pt idx="4">
                  <c:v>0.1729</c:v>
                </c:pt>
                <c:pt idx="5">
                  <c:v>0.18629999999999999</c:v>
                </c:pt>
                <c:pt idx="6">
                  <c:v>0.2026</c:v>
                </c:pt>
                <c:pt idx="7">
                  <c:v>0.22189999999999999</c:v>
                </c:pt>
                <c:pt idx="8">
                  <c:v>0.253</c:v>
                </c:pt>
                <c:pt idx="9">
                  <c:v>0.30499999999999999</c:v>
                </c:pt>
                <c:pt idx="10">
                  <c:v>0.40010000000000001</c:v>
                </c:pt>
                <c:pt idx="11">
                  <c:v>0.51319999999999999</c:v>
                </c:pt>
                <c:pt idx="12">
                  <c:v>0.67069999999999996</c:v>
                </c:pt>
                <c:pt idx="13">
                  <c:v>0.84370000000000001</c:v>
                </c:pt>
                <c:pt idx="14">
                  <c:v>1.0256000000000001</c:v>
                </c:pt>
                <c:pt idx="15">
                  <c:v>1.1740999999999999</c:v>
                </c:pt>
                <c:pt idx="16">
                  <c:v>1.2866</c:v>
                </c:pt>
                <c:pt idx="17">
                  <c:v>1.3432999999999999</c:v>
                </c:pt>
                <c:pt idx="18">
                  <c:v>1.3871</c:v>
                </c:pt>
                <c:pt idx="19">
                  <c:v>1.3998999999999999</c:v>
                </c:pt>
                <c:pt idx="20">
                  <c:v>1.4091</c:v>
                </c:pt>
                <c:pt idx="21">
                  <c:v>1.4045000000000001</c:v>
                </c:pt>
                <c:pt idx="22">
                  <c:v>1.4106000000000001</c:v>
                </c:pt>
                <c:pt idx="23">
                  <c:v>1.4222999999999999</c:v>
                </c:pt>
                <c:pt idx="24">
                  <c:v>1.4283999999999999</c:v>
                </c:pt>
                <c:pt idx="25">
                  <c:v>1.4351</c:v>
                </c:pt>
                <c:pt idx="26">
                  <c:v>1.4391</c:v>
                </c:pt>
                <c:pt idx="27">
                  <c:v>1.4455</c:v>
                </c:pt>
                <c:pt idx="28">
                  <c:v>1.4529000000000001</c:v>
                </c:pt>
                <c:pt idx="29">
                  <c:v>1.4481999999999999</c:v>
                </c:pt>
                <c:pt idx="30">
                  <c:v>1.4520999999999999</c:v>
                </c:pt>
                <c:pt idx="31">
                  <c:v>1.4599</c:v>
                </c:pt>
                <c:pt idx="32">
                  <c:v>1.4708000000000001</c:v>
                </c:pt>
                <c:pt idx="33">
                  <c:v>1.464</c:v>
                </c:pt>
                <c:pt idx="34">
                  <c:v>1.4656</c:v>
                </c:pt>
                <c:pt idx="35">
                  <c:v>1.4596</c:v>
                </c:pt>
                <c:pt idx="36">
                  <c:v>1.4681</c:v>
                </c:pt>
                <c:pt idx="37">
                  <c:v>1.4699</c:v>
                </c:pt>
                <c:pt idx="38">
                  <c:v>1.4666999999999999</c:v>
                </c:pt>
                <c:pt idx="39">
                  <c:v>1.4493</c:v>
                </c:pt>
                <c:pt idx="40">
                  <c:v>1.4408000000000001</c:v>
                </c:pt>
                <c:pt idx="41">
                  <c:v>1.4356</c:v>
                </c:pt>
                <c:pt idx="42">
                  <c:v>1.4276</c:v>
                </c:pt>
                <c:pt idx="43">
                  <c:v>1.4285000000000001</c:v>
                </c:pt>
                <c:pt idx="44">
                  <c:v>1.4287000000000001</c:v>
                </c:pt>
                <c:pt idx="45">
                  <c:v>1.4327000000000001</c:v>
                </c:pt>
                <c:pt idx="46">
                  <c:v>1.4356</c:v>
                </c:pt>
                <c:pt idx="47">
                  <c:v>1.4377</c:v>
                </c:pt>
                <c:pt idx="48">
                  <c:v>1.4422999999999999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29-4456-8E88-0AB5163D3917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WT!$J$4:$J$52</c:f>
              <c:numCache>
                <c:formatCode>General</c:formatCode>
                <c:ptCount val="49"/>
                <c:pt idx="0">
                  <c:v>0.1424</c:v>
                </c:pt>
                <c:pt idx="1">
                  <c:v>0.14319999999999999</c:v>
                </c:pt>
                <c:pt idx="2">
                  <c:v>0.14299999999999999</c:v>
                </c:pt>
                <c:pt idx="3">
                  <c:v>0.16120000000000001</c:v>
                </c:pt>
                <c:pt idx="4">
                  <c:v>0.1847</c:v>
                </c:pt>
                <c:pt idx="5">
                  <c:v>0.18629999999999999</c:v>
                </c:pt>
                <c:pt idx="6">
                  <c:v>0.20269999999999999</c:v>
                </c:pt>
                <c:pt idx="7">
                  <c:v>0.22320000000000001</c:v>
                </c:pt>
                <c:pt idx="8">
                  <c:v>0.25459999999999999</c:v>
                </c:pt>
                <c:pt idx="9">
                  <c:v>0.29270000000000002</c:v>
                </c:pt>
                <c:pt idx="10">
                  <c:v>0.37269999999999998</c:v>
                </c:pt>
                <c:pt idx="11">
                  <c:v>0.4839</c:v>
                </c:pt>
                <c:pt idx="12">
                  <c:v>0.63039999999999996</c:v>
                </c:pt>
                <c:pt idx="13">
                  <c:v>0.81040000000000001</c:v>
                </c:pt>
                <c:pt idx="14">
                  <c:v>0.99590000000000001</c:v>
                </c:pt>
                <c:pt idx="15">
                  <c:v>1.1456999999999999</c:v>
                </c:pt>
                <c:pt idx="16">
                  <c:v>1.2750999999999999</c:v>
                </c:pt>
                <c:pt idx="17">
                  <c:v>1.3456999999999999</c:v>
                </c:pt>
                <c:pt idx="18">
                  <c:v>1.4081999999999999</c:v>
                </c:pt>
                <c:pt idx="19">
                  <c:v>1.4274</c:v>
                </c:pt>
                <c:pt idx="20">
                  <c:v>1.4401999999999999</c:v>
                </c:pt>
                <c:pt idx="21">
                  <c:v>1.4429000000000001</c:v>
                </c:pt>
                <c:pt idx="22">
                  <c:v>1.446</c:v>
                </c:pt>
                <c:pt idx="23">
                  <c:v>1.4444999999999999</c:v>
                </c:pt>
                <c:pt idx="24">
                  <c:v>1.4500999999999999</c:v>
                </c:pt>
                <c:pt idx="25">
                  <c:v>1.4598</c:v>
                </c:pt>
                <c:pt idx="26">
                  <c:v>1.4766999999999999</c:v>
                </c:pt>
                <c:pt idx="27">
                  <c:v>1.4825999999999999</c:v>
                </c:pt>
                <c:pt idx="28">
                  <c:v>1.4930000000000001</c:v>
                </c:pt>
                <c:pt idx="29">
                  <c:v>1.5025999999999999</c:v>
                </c:pt>
                <c:pt idx="30">
                  <c:v>1.5075000000000001</c:v>
                </c:pt>
                <c:pt idx="31">
                  <c:v>1.5133000000000001</c:v>
                </c:pt>
                <c:pt idx="32">
                  <c:v>1.5097</c:v>
                </c:pt>
                <c:pt idx="33">
                  <c:v>1.5089999999999999</c:v>
                </c:pt>
                <c:pt idx="34">
                  <c:v>1.5146999999999999</c:v>
                </c:pt>
                <c:pt idx="35">
                  <c:v>1.5215000000000001</c:v>
                </c:pt>
                <c:pt idx="36">
                  <c:v>1.5281</c:v>
                </c:pt>
                <c:pt idx="37">
                  <c:v>1.5212000000000001</c:v>
                </c:pt>
                <c:pt idx="38">
                  <c:v>1.5179</c:v>
                </c:pt>
                <c:pt idx="39">
                  <c:v>1.526</c:v>
                </c:pt>
                <c:pt idx="40">
                  <c:v>1.5166999999999999</c:v>
                </c:pt>
                <c:pt idx="41">
                  <c:v>1.5235000000000001</c:v>
                </c:pt>
                <c:pt idx="42">
                  <c:v>1.498</c:v>
                </c:pt>
                <c:pt idx="43">
                  <c:v>1.4955000000000001</c:v>
                </c:pt>
                <c:pt idx="44">
                  <c:v>1.496</c:v>
                </c:pt>
                <c:pt idx="45">
                  <c:v>1.496</c:v>
                </c:pt>
                <c:pt idx="46">
                  <c:v>1.4943</c:v>
                </c:pt>
                <c:pt idx="47">
                  <c:v>1.4915</c:v>
                </c:pt>
                <c:pt idx="48">
                  <c:v>1.4982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29-4456-8E88-0AB5163D3917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WT!$K$4:$K$52</c:f>
              <c:numCache>
                <c:formatCode>General</c:formatCode>
                <c:ptCount val="49"/>
                <c:pt idx="0">
                  <c:v>0.24679999999999999</c:v>
                </c:pt>
                <c:pt idx="1">
                  <c:v>0.25390000000000001</c:v>
                </c:pt>
                <c:pt idx="2">
                  <c:v>0.2495</c:v>
                </c:pt>
                <c:pt idx="3">
                  <c:v>0.254</c:v>
                </c:pt>
                <c:pt idx="4">
                  <c:v>0.2631</c:v>
                </c:pt>
                <c:pt idx="5">
                  <c:v>0.26369999999999999</c:v>
                </c:pt>
                <c:pt idx="6">
                  <c:v>0.28289999999999998</c:v>
                </c:pt>
                <c:pt idx="7">
                  <c:v>0.29370000000000002</c:v>
                </c:pt>
                <c:pt idx="8">
                  <c:v>0.31809999999999999</c:v>
                </c:pt>
                <c:pt idx="9">
                  <c:v>0.34739999999999999</c:v>
                </c:pt>
                <c:pt idx="10">
                  <c:v>0.41560000000000002</c:v>
                </c:pt>
                <c:pt idx="11">
                  <c:v>0.50760000000000005</c:v>
                </c:pt>
                <c:pt idx="12">
                  <c:v>0.62009999999999998</c:v>
                </c:pt>
                <c:pt idx="13">
                  <c:v>0.77029999999999998</c:v>
                </c:pt>
                <c:pt idx="14">
                  <c:v>0.92290000000000005</c:v>
                </c:pt>
                <c:pt idx="15">
                  <c:v>1.0685</c:v>
                </c:pt>
                <c:pt idx="16">
                  <c:v>1.1807000000000001</c:v>
                </c:pt>
                <c:pt idx="17">
                  <c:v>1.26</c:v>
                </c:pt>
                <c:pt idx="18">
                  <c:v>1.3282</c:v>
                </c:pt>
                <c:pt idx="19">
                  <c:v>1.3560000000000001</c:v>
                </c:pt>
                <c:pt idx="20">
                  <c:v>1.3657999999999999</c:v>
                </c:pt>
                <c:pt idx="21">
                  <c:v>1.3660000000000001</c:v>
                </c:pt>
                <c:pt idx="22">
                  <c:v>1.3707</c:v>
                </c:pt>
                <c:pt idx="23">
                  <c:v>1.3748</c:v>
                </c:pt>
                <c:pt idx="24">
                  <c:v>1.3822000000000001</c:v>
                </c:pt>
                <c:pt idx="25">
                  <c:v>1.3940999999999999</c:v>
                </c:pt>
                <c:pt idx="26">
                  <c:v>1.4059999999999999</c:v>
                </c:pt>
                <c:pt idx="27">
                  <c:v>1.4187000000000001</c:v>
                </c:pt>
                <c:pt idx="28">
                  <c:v>1.4298999999999999</c:v>
                </c:pt>
                <c:pt idx="29">
                  <c:v>1.4394</c:v>
                </c:pt>
                <c:pt idx="30">
                  <c:v>1.4457</c:v>
                </c:pt>
                <c:pt idx="31">
                  <c:v>1.4512</c:v>
                </c:pt>
                <c:pt idx="32">
                  <c:v>1.4579</c:v>
                </c:pt>
                <c:pt idx="33">
                  <c:v>1.4641</c:v>
                </c:pt>
                <c:pt idx="34">
                  <c:v>1.4709000000000001</c:v>
                </c:pt>
                <c:pt idx="35">
                  <c:v>1.4776</c:v>
                </c:pt>
                <c:pt idx="36">
                  <c:v>1.4823999999999999</c:v>
                </c:pt>
                <c:pt idx="37">
                  <c:v>1.4895</c:v>
                </c:pt>
                <c:pt idx="38">
                  <c:v>1.494</c:v>
                </c:pt>
                <c:pt idx="39">
                  <c:v>1.4990000000000001</c:v>
                </c:pt>
                <c:pt idx="40">
                  <c:v>1.5008999999999999</c:v>
                </c:pt>
                <c:pt idx="41">
                  <c:v>1.5005999999999999</c:v>
                </c:pt>
                <c:pt idx="42">
                  <c:v>1.5019</c:v>
                </c:pt>
                <c:pt idx="43">
                  <c:v>1.5015000000000001</c:v>
                </c:pt>
                <c:pt idx="44">
                  <c:v>1.4995000000000001</c:v>
                </c:pt>
                <c:pt idx="45">
                  <c:v>1.5019</c:v>
                </c:pt>
                <c:pt idx="46">
                  <c:v>1.5002</c:v>
                </c:pt>
                <c:pt idx="47">
                  <c:v>1.4958</c:v>
                </c:pt>
                <c:pt idx="48">
                  <c:v>1.5016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29-4456-8E88-0AB5163D3917}"/>
            </c:ext>
          </c:extLst>
        </c:ser>
        <c:ser>
          <c:idx val="9"/>
          <c:order val="9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WT!$L$4:$L$52</c:f>
              <c:numCache>
                <c:formatCode>General</c:formatCode>
                <c:ptCount val="49"/>
                <c:pt idx="0">
                  <c:v>0.1047</c:v>
                </c:pt>
                <c:pt idx="1">
                  <c:v>0.1065</c:v>
                </c:pt>
                <c:pt idx="2">
                  <c:v>0.1111</c:v>
                </c:pt>
                <c:pt idx="3">
                  <c:v>0.12820000000000001</c:v>
                </c:pt>
                <c:pt idx="4">
                  <c:v>0.1449</c:v>
                </c:pt>
                <c:pt idx="5">
                  <c:v>0.15279999999999999</c:v>
                </c:pt>
                <c:pt idx="6">
                  <c:v>0.1837</c:v>
                </c:pt>
                <c:pt idx="7">
                  <c:v>0.2084</c:v>
                </c:pt>
                <c:pt idx="8">
                  <c:v>0.2402</c:v>
                </c:pt>
                <c:pt idx="9">
                  <c:v>0.28120000000000001</c:v>
                </c:pt>
                <c:pt idx="10">
                  <c:v>0.3579</c:v>
                </c:pt>
                <c:pt idx="11">
                  <c:v>0.47570000000000001</c:v>
                </c:pt>
                <c:pt idx="12">
                  <c:v>0.60980000000000001</c:v>
                </c:pt>
                <c:pt idx="13">
                  <c:v>0.77529999999999999</c:v>
                </c:pt>
                <c:pt idx="14">
                  <c:v>0.9556</c:v>
                </c:pt>
                <c:pt idx="15">
                  <c:v>1.1124000000000001</c:v>
                </c:pt>
                <c:pt idx="16">
                  <c:v>1.2444999999999999</c:v>
                </c:pt>
                <c:pt idx="17">
                  <c:v>1.3313999999999999</c:v>
                </c:pt>
                <c:pt idx="18">
                  <c:v>1.3769</c:v>
                </c:pt>
                <c:pt idx="19">
                  <c:v>1.4016</c:v>
                </c:pt>
                <c:pt idx="20">
                  <c:v>1.4121999999999999</c:v>
                </c:pt>
                <c:pt idx="21">
                  <c:v>1.4176</c:v>
                </c:pt>
                <c:pt idx="22">
                  <c:v>1.4093</c:v>
                </c:pt>
                <c:pt idx="23">
                  <c:v>1.4161999999999999</c:v>
                </c:pt>
                <c:pt idx="24">
                  <c:v>1.4160999999999999</c:v>
                </c:pt>
                <c:pt idx="25">
                  <c:v>1.4197</c:v>
                </c:pt>
                <c:pt idx="26">
                  <c:v>1.4274</c:v>
                </c:pt>
                <c:pt idx="27">
                  <c:v>1.4380999999999999</c:v>
                </c:pt>
                <c:pt idx="28">
                  <c:v>1.4457</c:v>
                </c:pt>
                <c:pt idx="29">
                  <c:v>1.4604999999999999</c:v>
                </c:pt>
                <c:pt idx="30">
                  <c:v>1.4724999999999999</c:v>
                </c:pt>
                <c:pt idx="31">
                  <c:v>1.484</c:v>
                </c:pt>
                <c:pt idx="32">
                  <c:v>1.4938</c:v>
                </c:pt>
                <c:pt idx="33">
                  <c:v>1.4959</c:v>
                </c:pt>
                <c:pt idx="34">
                  <c:v>1.5071000000000001</c:v>
                </c:pt>
                <c:pt idx="35">
                  <c:v>1.5197000000000001</c:v>
                </c:pt>
                <c:pt idx="36">
                  <c:v>1.5244</c:v>
                </c:pt>
                <c:pt idx="37">
                  <c:v>1.5341</c:v>
                </c:pt>
                <c:pt idx="38">
                  <c:v>1.5327</c:v>
                </c:pt>
                <c:pt idx="39">
                  <c:v>1.5362</c:v>
                </c:pt>
                <c:pt idx="40">
                  <c:v>1.5412999999999999</c:v>
                </c:pt>
                <c:pt idx="41">
                  <c:v>1.5477000000000001</c:v>
                </c:pt>
                <c:pt idx="42">
                  <c:v>1.5522</c:v>
                </c:pt>
                <c:pt idx="43">
                  <c:v>1.5510999999999999</c:v>
                </c:pt>
                <c:pt idx="44">
                  <c:v>1.5496000000000001</c:v>
                </c:pt>
                <c:pt idx="45">
                  <c:v>1.5495000000000001</c:v>
                </c:pt>
                <c:pt idx="46">
                  <c:v>1.544</c:v>
                </c:pt>
                <c:pt idx="47">
                  <c:v>1.5485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29-4456-8E88-0AB5163D3917}"/>
            </c:ext>
          </c:extLst>
        </c:ser>
        <c:ser>
          <c:idx val="10"/>
          <c:order val="10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WT!$M$4:$M$52</c:f>
              <c:numCache>
                <c:formatCode>General</c:formatCode>
                <c:ptCount val="49"/>
                <c:pt idx="0">
                  <c:v>0.10299999999999999</c:v>
                </c:pt>
                <c:pt idx="1">
                  <c:v>0.10349999999999999</c:v>
                </c:pt>
                <c:pt idx="2">
                  <c:v>0.1033</c:v>
                </c:pt>
                <c:pt idx="3">
                  <c:v>0.115</c:v>
                </c:pt>
                <c:pt idx="4">
                  <c:v>0.12590000000000001</c:v>
                </c:pt>
                <c:pt idx="5">
                  <c:v>0.14230000000000001</c:v>
                </c:pt>
                <c:pt idx="6">
                  <c:v>0.1653</c:v>
                </c:pt>
                <c:pt idx="7">
                  <c:v>0.18779999999999999</c:v>
                </c:pt>
                <c:pt idx="8">
                  <c:v>0.21479999999999999</c:v>
                </c:pt>
                <c:pt idx="9">
                  <c:v>0.252</c:v>
                </c:pt>
                <c:pt idx="10">
                  <c:v>0.3206</c:v>
                </c:pt>
                <c:pt idx="11">
                  <c:v>0.4269</c:v>
                </c:pt>
                <c:pt idx="12">
                  <c:v>0.55920000000000003</c:v>
                </c:pt>
                <c:pt idx="13">
                  <c:v>0.72109999999999996</c:v>
                </c:pt>
                <c:pt idx="14">
                  <c:v>0.8901</c:v>
                </c:pt>
                <c:pt idx="15">
                  <c:v>1.0518000000000001</c:v>
                </c:pt>
                <c:pt idx="16">
                  <c:v>1.1798999999999999</c:v>
                </c:pt>
                <c:pt idx="17">
                  <c:v>1.2887</c:v>
                </c:pt>
                <c:pt idx="18">
                  <c:v>1.3476999999999999</c:v>
                </c:pt>
                <c:pt idx="19">
                  <c:v>1.3741000000000001</c:v>
                </c:pt>
                <c:pt idx="20">
                  <c:v>1.3841000000000001</c:v>
                </c:pt>
                <c:pt idx="21">
                  <c:v>1.3892</c:v>
                </c:pt>
                <c:pt idx="22">
                  <c:v>1.3971</c:v>
                </c:pt>
                <c:pt idx="23">
                  <c:v>1.4043000000000001</c:v>
                </c:pt>
                <c:pt idx="24">
                  <c:v>1.4092</c:v>
                </c:pt>
                <c:pt idx="25">
                  <c:v>1.4186000000000001</c:v>
                </c:pt>
                <c:pt idx="26">
                  <c:v>1.4288000000000001</c:v>
                </c:pt>
                <c:pt idx="27">
                  <c:v>1.4402999999999999</c:v>
                </c:pt>
                <c:pt idx="28">
                  <c:v>1.4518</c:v>
                </c:pt>
                <c:pt idx="29">
                  <c:v>1.4619</c:v>
                </c:pt>
                <c:pt idx="30">
                  <c:v>1.4689000000000001</c:v>
                </c:pt>
                <c:pt idx="31">
                  <c:v>1.4761</c:v>
                </c:pt>
                <c:pt idx="32">
                  <c:v>1.4832000000000001</c:v>
                </c:pt>
                <c:pt idx="33">
                  <c:v>1.4899</c:v>
                </c:pt>
                <c:pt idx="34">
                  <c:v>1.4932000000000001</c:v>
                </c:pt>
                <c:pt idx="35">
                  <c:v>1.5008999999999999</c:v>
                </c:pt>
                <c:pt idx="36">
                  <c:v>1.5081</c:v>
                </c:pt>
                <c:pt idx="37">
                  <c:v>1.5135000000000001</c:v>
                </c:pt>
                <c:pt idx="38">
                  <c:v>1.5203</c:v>
                </c:pt>
                <c:pt idx="39">
                  <c:v>1.5237000000000001</c:v>
                </c:pt>
                <c:pt idx="40">
                  <c:v>1.5270999999999999</c:v>
                </c:pt>
                <c:pt idx="41">
                  <c:v>1.5304</c:v>
                </c:pt>
                <c:pt idx="42">
                  <c:v>1.5237000000000001</c:v>
                </c:pt>
                <c:pt idx="43">
                  <c:v>1.5218</c:v>
                </c:pt>
                <c:pt idx="44">
                  <c:v>1.5198</c:v>
                </c:pt>
                <c:pt idx="45">
                  <c:v>1.5229999999999999</c:v>
                </c:pt>
                <c:pt idx="46">
                  <c:v>1.5145</c:v>
                </c:pt>
                <c:pt idx="47">
                  <c:v>1.5155000000000001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29-4456-8E88-0AB5163D3917}"/>
            </c:ext>
          </c:extLst>
        </c:ser>
        <c:ser>
          <c:idx val="11"/>
          <c:order val="11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WT!$N$4:$N$52</c:f>
              <c:numCache>
                <c:formatCode>General</c:formatCode>
                <c:ptCount val="49"/>
                <c:pt idx="0">
                  <c:v>0.1032</c:v>
                </c:pt>
                <c:pt idx="1">
                  <c:v>0.1023</c:v>
                </c:pt>
                <c:pt idx="2">
                  <c:v>0.104</c:v>
                </c:pt>
                <c:pt idx="3">
                  <c:v>0.1042</c:v>
                </c:pt>
                <c:pt idx="4">
                  <c:v>0.1053</c:v>
                </c:pt>
                <c:pt idx="5">
                  <c:v>0.11169999999999999</c:v>
                </c:pt>
                <c:pt idx="6">
                  <c:v>0.12039999999999999</c:v>
                </c:pt>
                <c:pt idx="7">
                  <c:v>0.12920000000000001</c:v>
                </c:pt>
                <c:pt idx="8">
                  <c:v>0.1469</c:v>
                </c:pt>
                <c:pt idx="9">
                  <c:v>0.17430000000000001</c:v>
                </c:pt>
                <c:pt idx="10">
                  <c:v>0.22289999999999999</c:v>
                </c:pt>
                <c:pt idx="11">
                  <c:v>0.31619999999999998</c:v>
                </c:pt>
                <c:pt idx="12">
                  <c:v>0.43130000000000002</c:v>
                </c:pt>
                <c:pt idx="13">
                  <c:v>0.57879999999999998</c:v>
                </c:pt>
                <c:pt idx="14">
                  <c:v>0.73460000000000003</c:v>
                </c:pt>
                <c:pt idx="15">
                  <c:v>0.88900000000000001</c:v>
                </c:pt>
                <c:pt idx="16">
                  <c:v>1.0234000000000001</c:v>
                </c:pt>
                <c:pt idx="17">
                  <c:v>1.1317999999999999</c:v>
                </c:pt>
                <c:pt idx="18">
                  <c:v>1.1915</c:v>
                </c:pt>
                <c:pt idx="19">
                  <c:v>1.2332000000000001</c:v>
                </c:pt>
                <c:pt idx="20">
                  <c:v>1.2447999999999999</c:v>
                </c:pt>
                <c:pt idx="21">
                  <c:v>1.2472000000000001</c:v>
                </c:pt>
                <c:pt idx="22">
                  <c:v>1.2493000000000001</c:v>
                </c:pt>
                <c:pt idx="23">
                  <c:v>1.2535000000000001</c:v>
                </c:pt>
                <c:pt idx="24">
                  <c:v>1.2598</c:v>
                </c:pt>
                <c:pt idx="25">
                  <c:v>1.27</c:v>
                </c:pt>
                <c:pt idx="26">
                  <c:v>1.2807999999999999</c:v>
                </c:pt>
                <c:pt idx="27">
                  <c:v>1.2922</c:v>
                </c:pt>
                <c:pt idx="28">
                  <c:v>1.3007</c:v>
                </c:pt>
                <c:pt idx="29">
                  <c:v>1.3137000000000001</c:v>
                </c:pt>
                <c:pt idx="30">
                  <c:v>1.3220000000000001</c:v>
                </c:pt>
                <c:pt idx="31">
                  <c:v>1.3293999999999999</c:v>
                </c:pt>
                <c:pt idx="32">
                  <c:v>1.3344</c:v>
                </c:pt>
                <c:pt idx="33">
                  <c:v>1.3458000000000001</c:v>
                </c:pt>
                <c:pt idx="34">
                  <c:v>1.3502000000000001</c:v>
                </c:pt>
                <c:pt idx="35">
                  <c:v>1.3586</c:v>
                </c:pt>
                <c:pt idx="36">
                  <c:v>1.3648</c:v>
                </c:pt>
                <c:pt idx="37">
                  <c:v>1.3703000000000001</c:v>
                </c:pt>
                <c:pt idx="38">
                  <c:v>1.3744000000000001</c:v>
                </c:pt>
                <c:pt idx="39">
                  <c:v>1.3782000000000001</c:v>
                </c:pt>
                <c:pt idx="40">
                  <c:v>1.3803000000000001</c:v>
                </c:pt>
                <c:pt idx="41">
                  <c:v>1.3802000000000001</c:v>
                </c:pt>
                <c:pt idx="42">
                  <c:v>1.3796999999999999</c:v>
                </c:pt>
                <c:pt idx="43">
                  <c:v>1.3777999999999999</c:v>
                </c:pt>
                <c:pt idx="44">
                  <c:v>1.3779999999999999</c:v>
                </c:pt>
                <c:pt idx="45">
                  <c:v>1.3768</c:v>
                </c:pt>
                <c:pt idx="46">
                  <c:v>1.3759999999999999</c:v>
                </c:pt>
                <c:pt idx="47">
                  <c:v>1.3797999999999999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F29-4456-8E88-0AB5163D3917}"/>
            </c:ext>
          </c:extLst>
        </c:ser>
        <c:ser>
          <c:idx val="12"/>
          <c:order val="12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WT!$O$4:$O$52</c:f>
              <c:numCache>
                <c:formatCode>General</c:formatCode>
                <c:ptCount val="49"/>
                <c:pt idx="0">
                  <c:v>0.10100000000000001</c:v>
                </c:pt>
                <c:pt idx="1">
                  <c:v>0.10150000000000001</c:v>
                </c:pt>
                <c:pt idx="2">
                  <c:v>0.1099</c:v>
                </c:pt>
                <c:pt idx="3">
                  <c:v>0.1318</c:v>
                </c:pt>
                <c:pt idx="4">
                  <c:v>0.15340000000000001</c:v>
                </c:pt>
                <c:pt idx="5">
                  <c:v>0.16800000000000001</c:v>
                </c:pt>
                <c:pt idx="6">
                  <c:v>0.18440000000000001</c:v>
                </c:pt>
                <c:pt idx="7">
                  <c:v>0.2117</c:v>
                </c:pt>
                <c:pt idx="8">
                  <c:v>0.23930000000000001</c:v>
                </c:pt>
                <c:pt idx="9">
                  <c:v>0.26319999999999999</c:v>
                </c:pt>
                <c:pt idx="10">
                  <c:v>0.32550000000000001</c:v>
                </c:pt>
                <c:pt idx="11">
                  <c:v>0.40550000000000003</c:v>
                </c:pt>
                <c:pt idx="12">
                  <c:v>0.51880000000000004</c:v>
                </c:pt>
                <c:pt idx="13">
                  <c:v>0.65369999999999995</c:v>
                </c:pt>
                <c:pt idx="14">
                  <c:v>0.80600000000000005</c:v>
                </c:pt>
                <c:pt idx="15">
                  <c:v>0.96540000000000004</c:v>
                </c:pt>
                <c:pt idx="16">
                  <c:v>1.1091</c:v>
                </c:pt>
                <c:pt idx="17">
                  <c:v>1.2262999999999999</c:v>
                </c:pt>
                <c:pt idx="18">
                  <c:v>1.3030999999999999</c:v>
                </c:pt>
                <c:pt idx="19">
                  <c:v>1.367</c:v>
                </c:pt>
                <c:pt idx="20">
                  <c:v>1.3967000000000001</c:v>
                </c:pt>
                <c:pt idx="21">
                  <c:v>1.407</c:v>
                </c:pt>
                <c:pt idx="22">
                  <c:v>1.3882000000000001</c:v>
                </c:pt>
                <c:pt idx="23">
                  <c:v>1.3966000000000001</c:v>
                </c:pt>
                <c:pt idx="24">
                  <c:v>1.4048</c:v>
                </c:pt>
                <c:pt idx="25">
                  <c:v>1.4071</c:v>
                </c:pt>
                <c:pt idx="26">
                  <c:v>1.4239999999999999</c:v>
                </c:pt>
                <c:pt idx="27">
                  <c:v>1.4479</c:v>
                </c:pt>
                <c:pt idx="28">
                  <c:v>1.4574</c:v>
                </c:pt>
                <c:pt idx="29">
                  <c:v>1.4806999999999999</c:v>
                </c:pt>
                <c:pt idx="30">
                  <c:v>1.4869000000000001</c:v>
                </c:pt>
                <c:pt idx="31">
                  <c:v>1.4961</c:v>
                </c:pt>
                <c:pt idx="32">
                  <c:v>1.5041</c:v>
                </c:pt>
                <c:pt idx="33">
                  <c:v>1.5105999999999999</c:v>
                </c:pt>
                <c:pt idx="34">
                  <c:v>1.522</c:v>
                </c:pt>
                <c:pt idx="35">
                  <c:v>1.5262</c:v>
                </c:pt>
                <c:pt idx="36">
                  <c:v>1.5386</c:v>
                </c:pt>
                <c:pt idx="37">
                  <c:v>1.5441</c:v>
                </c:pt>
                <c:pt idx="38">
                  <c:v>1.5384</c:v>
                </c:pt>
                <c:pt idx="39">
                  <c:v>1.548</c:v>
                </c:pt>
                <c:pt idx="40">
                  <c:v>1.5508999999999999</c:v>
                </c:pt>
                <c:pt idx="41">
                  <c:v>1.5535000000000001</c:v>
                </c:pt>
                <c:pt idx="42">
                  <c:v>1.5497000000000001</c:v>
                </c:pt>
                <c:pt idx="43">
                  <c:v>1.5369999999999999</c:v>
                </c:pt>
                <c:pt idx="44">
                  <c:v>1.5385</c:v>
                </c:pt>
                <c:pt idx="45">
                  <c:v>1.5381</c:v>
                </c:pt>
                <c:pt idx="46">
                  <c:v>1.534</c:v>
                </c:pt>
                <c:pt idx="47">
                  <c:v>1.5309999999999999</c:v>
                </c:pt>
                <c:pt idx="48">
                  <c:v>1.5251999999999999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F29-4456-8E88-0AB5163D3917}"/>
            </c:ext>
          </c:extLst>
        </c:ser>
        <c:ser>
          <c:idx val="13"/>
          <c:order val="13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WT!$P$4:$P$52</c:f>
              <c:numCache>
                <c:formatCode>General</c:formatCode>
                <c:ptCount val="49"/>
                <c:pt idx="0">
                  <c:v>9.8599999999999993E-2</c:v>
                </c:pt>
                <c:pt idx="1">
                  <c:v>9.9299999999999999E-2</c:v>
                </c:pt>
                <c:pt idx="2">
                  <c:v>0.1094</c:v>
                </c:pt>
                <c:pt idx="3">
                  <c:v>0.12959999999999999</c:v>
                </c:pt>
                <c:pt idx="4">
                  <c:v>0.151</c:v>
                </c:pt>
                <c:pt idx="5">
                  <c:v>0.17069999999999999</c:v>
                </c:pt>
                <c:pt idx="6">
                  <c:v>0.18770000000000001</c:v>
                </c:pt>
                <c:pt idx="7">
                  <c:v>0.2104</c:v>
                </c:pt>
                <c:pt idx="8">
                  <c:v>0.23330000000000001</c:v>
                </c:pt>
                <c:pt idx="9">
                  <c:v>0.26450000000000001</c:v>
                </c:pt>
                <c:pt idx="10">
                  <c:v>0.309</c:v>
                </c:pt>
                <c:pt idx="11">
                  <c:v>0.39400000000000002</c:v>
                </c:pt>
                <c:pt idx="12">
                  <c:v>0.49859999999999999</c:v>
                </c:pt>
                <c:pt idx="13">
                  <c:v>0.61890000000000001</c:v>
                </c:pt>
                <c:pt idx="14">
                  <c:v>0.76970000000000005</c:v>
                </c:pt>
                <c:pt idx="15">
                  <c:v>0.92920000000000003</c:v>
                </c:pt>
                <c:pt idx="16">
                  <c:v>1.0806</c:v>
                </c:pt>
                <c:pt idx="17">
                  <c:v>1.2081999999999999</c:v>
                </c:pt>
                <c:pt idx="18">
                  <c:v>1.3008</c:v>
                </c:pt>
                <c:pt idx="19">
                  <c:v>1.3688</c:v>
                </c:pt>
                <c:pt idx="20">
                  <c:v>1.4073</c:v>
                </c:pt>
                <c:pt idx="21">
                  <c:v>1.4218</c:v>
                </c:pt>
                <c:pt idx="22">
                  <c:v>1.4281999999999999</c:v>
                </c:pt>
                <c:pt idx="23">
                  <c:v>1.4311</c:v>
                </c:pt>
                <c:pt idx="24">
                  <c:v>1.4298</c:v>
                </c:pt>
                <c:pt idx="25">
                  <c:v>1.4325000000000001</c:v>
                </c:pt>
                <c:pt idx="26">
                  <c:v>1.4490000000000001</c:v>
                </c:pt>
                <c:pt idx="27">
                  <c:v>1.4613</c:v>
                </c:pt>
                <c:pt idx="28">
                  <c:v>1.4743999999999999</c:v>
                </c:pt>
                <c:pt idx="29">
                  <c:v>1.4934000000000001</c:v>
                </c:pt>
                <c:pt idx="30">
                  <c:v>1.5012000000000001</c:v>
                </c:pt>
                <c:pt idx="31">
                  <c:v>1.5013000000000001</c:v>
                </c:pt>
                <c:pt idx="32">
                  <c:v>1.5136000000000001</c:v>
                </c:pt>
                <c:pt idx="33">
                  <c:v>1.5215000000000001</c:v>
                </c:pt>
                <c:pt idx="34">
                  <c:v>1.5282</c:v>
                </c:pt>
                <c:pt idx="35">
                  <c:v>1.5403</c:v>
                </c:pt>
                <c:pt idx="36">
                  <c:v>1.5545</c:v>
                </c:pt>
                <c:pt idx="37">
                  <c:v>1.5541</c:v>
                </c:pt>
                <c:pt idx="38">
                  <c:v>1.5449999999999999</c:v>
                </c:pt>
                <c:pt idx="39">
                  <c:v>1.5497000000000001</c:v>
                </c:pt>
                <c:pt idx="40">
                  <c:v>1.55</c:v>
                </c:pt>
                <c:pt idx="41">
                  <c:v>1.5587</c:v>
                </c:pt>
                <c:pt idx="42">
                  <c:v>1.5528</c:v>
                </c:pt>
                <c:pt idx="43">
                  <c:v>1.5515000000000001</c:v>
                </c:pt>
                <c:pt idx="44">
                  <c:v>1.5547</c:v>
                </c:pt>
                <c:pt idx="45">
                  <c:v>1.5447</c:v>
                </c:pt>
                <c:pt idx="46">
                  <c:v>1.5430999999999999</c:v>
                </c:pt>
                <c:pt idx="47">
                  <c:v>1.5472999999999999</c:v>
                </c:pt>
                <c:pt idx="48">
                  <c:v>1.5428999999999999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F29-4456-8E88-0AB5163D3917}"/>
            </c:ext>
          </c:extLst>
        </c:ser>
        <c:ser>
          <c:idx val="14"/>
          <c:order val="14"/>
          <c:spPr>
            <a:ln w="28575">
              <a:noFill/>
            </a:ln>
          </c:spPr>
          <c:xVal>
            <c:numRef>
              <c:f>WT!$B$4:$B$52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WT!$Q$4:$Q$52</c:f>
              <c:numCache>
                <c:formatCode>General</c:formatCode>
                <c:ptCount val="49"/>
                <c:pt idx="0">
                  <c:v>9.9599999999999994E-2</c:v>
                </c:pt>
                <c:pt idx="1">
                  <c:v>9.9199999999999997E-2</c:v>
                </c:pt>
                <c:pt idx="2">
                  <c:v>9.98E-2</c:v>
                </c:pt>
                <c:pt idx="3">
                  <c:v>0.1019</c:v>
                </c:pt>
                <c:pt idx="4">
                  <c:v>0.1038</c:v>
                </c:pt>
                <c:pt idx="5">
                  <c:v>0.107</c:v>
                </c:pt>
                <c:pt idx="6">
                  <c:v>0.1135</c:v>
                </c:pt>
                <c:pt idx="7">
                  <c:v>0.1201</c:v>
                </c:pt>
                <c:pt idx="8">
                  <c:v>0.13339999999999999</c:v>
                </c:pt>
                <c:pt idx="9">
                  <c:v>0.15140000000000001</c:v>
                </c:pt>
                <c:pt idx="10">
                  <c:v>0.1845</c:v>
                </c:pt>
                <c:pt idx="11">
                  <c:v>0.25019999999999998</c:v>
                </c:pt>
                <c:pt idx="12">
                  <c:v>0.3453</c:v>
                </c:pt>
                <c:pt idx="13">
                  <c:v>0.4501</c:v>
                </c:pt>
                <c:pt idx="14">
                  <c:v>0.58960000000000001</c:v>
                </c:pt>
                <c:pt idx="15">
                  <c:v>0.73260000000000003</c:v>
                </c:pt>
                <c:pt idx="16">
                  <c:v>0.88239999999999996</c:v>
                </c:pt>
                <c:pt idx="17">
                  <c:v>1.0068999999999999</c:v>
                </c:pt>
                <c:pt idx="18">
                  <c:v>1.1065</c:v>
                </c:pt>
                <c:pt idx="19">
                  <c:v>1.1692</c:v>
                </c:pt>
                <c:pt idx="20">
                  <c:v>1.2177</c:v>
                </c:pt>
                <c:pt idx="21">
                  <c:v>1.2304999999999999</c:v>
                </c:pt>
                <c:pt idx="22">
                  <c:v>1.2313000000000001</c:v>
                </c:pt>
                <c:pt idx="23">
                  <c:v>1.2327999999999999</c:v>
                </c:pt>
                <c:pt idx="24">
                  <c:v>1.2362</c:v>
                </c:pt>
                <c:pt idx="25">
                  <c:v>1.2444999999999999</c:v>
                </c:pt>
                <c:pt idx="26">
                  <c:v>1.2579</c:v>
                </c:pt>
                <c:pt idx="27">
                  <c:v>1.2717000000000001</c:v>
                </c:pt>
                <c:pt idx="28">
                  <c:v>1.2847</c:v>
                </c:pt>
                <c:pt idx="29">
                  <c:v>1.2988</c:v>
                </c:pt>
                <c:pt idx="30">
                  <c:v>1.3089</c:v>
                </c:pt>
                <c:pt idx="31">
                  <c:v>1.3160000000000001</c:v>
                </c:pt>
                <c:pt idx="32">
                  <c:v>1.323</c:v>
                </c:pt>
                <c:pt idx="33">
                  <c:v>1.3295999999999999</c:v>
                </c:pt>
                <c:pt idx="34">
                  <c:v>1.3362000000000001</c:v>
                </c:pt>
                <c:pt idx="35">
                  <c:v>1.3442000000000001</c:v>
                </c:pt>
                <c:pt idx="36">
                  <c:v>1.351</c:v>
                </c:pt>
                <c:pt idx="37">
                  <c:v>1.3561000000000001</c:v>
                </c:pt>
                <c:pt idx="38">
                  <c:v>1.3616999999999999</c:v>
                </c:pt>
                <c:pt idx="39">
                  <c:v>1.3645</c:v>
                </c:pt>
                <c:pt idx="40">
                  <c:v>1.3642000000000001</c:v>
                </c:pt>
                <c:pt idx="41">
                  <c:v>1.3675999999999999</c:v>
                </c:pt>
                <c:pt idx="42">
                  <c:v>1.3666</c:v>
                </c:pt>
                <c:pt idx="43">
                  <c:v>1.3580000000000001</c:v>
                </c:pt>
                <c:pt idx="44">
                  <c:v>1.3562000000000001</c:v>
                </c:pt>
                <c:pt idx="45">
                  <c:v>1.3555999999999999</c:v>
                </c:pt>
                <c:pt idx="46">
                  <c:v>1.353</c:v>
                </c:pt>
                <c:pt idx="47">
                  <c:v>1.3557999999999999</c:v>
                </c:pt>
                <c:pt idx="48">
                  <c:v>1.3496999999999999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F29-4456-8E88-0AB5163D3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5664"/>
        <c:axId val="179836056"/>
      </c:scatterChart>
      <c:valAx>
        <c:axId val="179835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9836056"/>
        <c:crosses val="max"/>
        <c:crossBetween val="midCat"/>
      </c:valAx>
      <c:valAx>
        <c:axId val="1798360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3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4841523630064"/>
          <c:y val="6.9103899211356276E-2"/>
          <c:w val="0.80514713099886914"/>
          <c:h val="0.897119533731910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sfasbn!$U$4:$U$52</c:f>
              <c:numCache>
                <c:formatCode>General</c:formatCode>
                <c:ptCount val="49"/>
                <c:pt idx="0">
                  <c:v>0.1489</c:v>
                </c:pt>
                <c:pt idx="1">
                  <c:v>0.13769999999999999</c:v>
                </c:pt>
                <c:pt idx="2">
                  <c:v>0.1396</c:v>
                </c:pt>
                <c:pt idx="3">
                  <c:v>0.1409</c:v>
                </c:pt>
                <c:pt idx="4">
                  <c:v>0.14699999999999999</c:v>
                </c:pt>
                <c:pt idx="5">
                  <c:v>0.153</c:v>
                </c:pt>
                <c:pt idx="6">
                  <c:v>0.161</c:v>
                </c:pt>
                <c:pt idx="7">
                  <c:v>0.17150000000000001</c:v>
                </c:pt>
                <c:pt idx="8">
                  <c:v>0.183</c:v>
                </c:pt>
                <c:pt idx="9">
                  <c:v>0.19450000000000001</c:v>
                </c:pt>
                <c:pt idx="10">
                  <c:v>0.20499999999999999</c:v>
                </c:pt>
                <c:pt idx="11">
                  <c:v>0.2145</c:v>
                </c:pt>
                <c:pt idx="12">
                  <c:v>0.22140000000000001</c:v>
                </c:pt>
                <c:pt idx="13">
                  <c:v>0.22489999999999999</c:v>
                </c:pt>
                <c:pt idx="14">
                  <c:v>0.22539999999999999</c:v>
                </c:pt>
                <c:pt idx="15">
                  <c:v>0.21920000000000001</c:v>
                </c:pt>
                <c:pt idx="16">
                  <c:v>0.2097</c:v>
                </c:pt>
                <c:pt idx="17">
                  <c:v>0.2014</c:v>
                </c:pt>
                <c:pt idx="18">
                  <c:v>0.1953</c:v>
                </c:pt>
                <c:pt idx="19">
                  <c:v>0.19070000000000001</c:v>
                </c:pt>
                <c:pt idx="20">
                  <c:v>0.1852</c:v>
                </c:pt>
                <c:pt idx="21">
                  <c:v>0.18179999999999999</c:v>
                </c:pt>
                <c:pt idx="22">
                  <c:v>0.1772</c:v>
                </c:pt>
                <c:pt idx="23">
                  <c:v>0.17469999999999999</c:v>
                </c:pt>
                <c:pt idx="24">
                  <c:v>0.1731</c:v>
                </c:pt>
                <c:pt idx="25">
                  <c:v>0.1714</c:v>
                </c:pt>
                <c:pt idx="26">
                  <c:v>0.1699</c:v>
                </c:pt>
                <c:pt idx="27">
                  <c:v>0.16889999999999999</c:v>
                </c:pt>
                <c:pt idx="28">
                  <c:v>0.16769999999999999</c:v>
                </c:pt>
                <c:pt idx="29">
                  <c:v>0.16789999999999999</c:v>
                </c:pt>
                <c:pt idx="30">
                  <c:v>0.1678</c:v>
                </c:pt>
                <c:pt idx="31">
                  <c:v>0.16769999999999999</c:v>
                </c:pt>
                <c:pt idx="32">
                  <c:v>0.1681</c:v>
                </c:pt>
                <c:pt idx="33">
                  <c:v>0.16800000000000001</c:v>
                </c:pt>
                <c:pt idx="34">
                  <c:v>0.16880000000000001</c:v>
                </c:pt>
                <c:pt idx="35">
                  <c:v>0.16839999999999999</c:v>
                </c:pt>
                <c:pt idx="36">
                  <c:v>0.17019999999999999</c:v>
                </c:pt>
                <c:pt idx="37">
                  <c:v>0.1709</c:v>
                </c:pt>
                <c:pt idx="38">
                  <c:v>0.1721</c:v>
                </c:pt>
                <c:pt idx="39">
                  <c:v>0.1731</c:v>
                </c:pt>
                <c:pt idx="40">
                  <c:v>0.17419999999999999</c:v>
                </c:pt>
                <c:pt idx="41">
                  <c:v>0.17560000000000001</c:v>
                </c:pt>
                <c:pt idx="42">
                  <c:v>0.1769</c:v>
                </c:pt>
                <c:pt idx="43">
                  <c:v>0.1784</c:v>
                </c:pt>
                <c:pt idx="44">
                  <c:v>0.18010000000000001</c:v>
                </c:pt>
                <c:pt idx="45">
                  <c:v>0.18160000000000001</c:v>
                </c:pt>
                <c:pt idx="46">
                  <c:v>0.1837</c:v>
                </c:pt>
                <c:pt idx="47">
                  <c:v>0.1855</c:v>
                </c:pt>
                <c:pt idx="48">
                  <c:v>0.18790000000000001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D-4A49-AE19-40BF5ADA84A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sfasbn!$V$4:$V$52</c:f>
              <c:numCache>
                <c:formatCode>General</c:formatCode>
                <c:ptCount val="49"/>
                <c:pt idx="0">
                  <c:v>0.156</c:v>
                </c:pt>
                <c:pt idx="1">
                  <c:v>0.13650000000000001</c:v>
                </c:pt>
                <c:pt idx="2">
                  <c:v>0.13850000000000001</c:v>
                </c:pt>
                <c:pt idx="3">
                  <c:v>0.14099999999999999</c:v>
                </c:pt>
                <c:pt idx="4">
                  <c:v>0.1452</c:v>
                </c:pt>
                <c:pt idx="5">
                  <c:v>0.1512</c:v>
                </c:pt>
                <c:pt idx="6">
                  <c:v>0.159</c:v>
                </c:pt>
                <c:pt idx="7">
                  <c:v>0.16869999999999999</c:v>
                </c:pt>
                <c:pt idx="8">
                  <c:v>0.1802</c:v>
                </c:pt>
                <c:pt idx="9">
                  <c:v>0.19170000000000001</c:v>
                </c:pt>
                <c:pt idx="10">
                  <c:v>0.20180000000000001</c:v>
                </c:pt>
                <c:pt idx="11">
                  <c:v>0.21110000000000001</c:v>
                </c:pt>
                <c:pt idx="12">
                  <c:v>0.218</c:v>
                </c:pt>
                <c:pt idx="13">
                  <c:v>0.2215</c:v>
                </c:pt>
                <c:pt idx="14">
                  <c:v>0.22189999999999999</c:v>
                </c:pt>
                <c:pt idx="15">
                  <c:v>0.2185</c:v>
                </c:pt>
                <c:pt idx="16">
                  <c:v>0.21</c:v>
                </c:pt>
                <c:pt idx="17">
                  <c:v>0.19969999999999999</c:v>
                </c:pt>
                <c:pt idx="18">
                  <c:v>0.1915</c:v>
                </c:pt>
                <c:pt idx="19">
                  <c:v>0.18429999999999999</c:v>
                </c:pt>
                <c:pt idx="20">
                  <c:v>0.1792</c:v>
                </c:pt>
                <c:pt idx="21">
                  <c:v>0.17510000000000001</c:v>
                </c:pt>
                <c:pt idx="22">
                  <c:v>0.17180000000000001</c:v>
                </c:pt>
                <c:pt idx="23">
                  <c:v>0.16850000000000001</c:v>
                </c:pt>
                <c:pt idx="24">
                  <c:v>0.16639999999999999</c:v>
                </c:pt>
                <c:pt idx="25">
                  <c:v>0.1651</c:v>
                </c:pt>
                <c:pt idx="26">
                  <c:v>0.1638</c:v>
                </c:pt>
                <c:pt idx="27">
                  <c:v>0.16300000000000001</c:v>
                </c:pt>
                <c:pt idx="28">
                  <c:v>0.16209999999999999</c:v>
                </c:pt>
                <c:pt idx="29">
                  <c:v>0.1618</c:v>
                </c:pt>
                <c:pt idx="30">
                  <c:v>0.16170000000000001</c:v>
                </c:pt>
                <c:pt idx="31">
                  <c:v>0.1613</c:v>
                </c:pt>
                <c:pt idx="32">
                  <c:v>0.16109999999999999</c:v>
                </c:pt>
                <c:pt idx="33">
                  <c:v>0.16070000000000001</c:v>
                </c:pt>
                <c:pt idx="34">
                  <c:v>0.1605</c:v>
                </c:pt>
                <c:pt idx="35">
                  <c:v>0.16009999999999999</c:v>
                </c:pt>
                <c:pt idx="36">
                  <c:v>0.1603</c:v>
                </c:pt>
                <c:pt idx="37">
                  <c:v>0.16039999999999999</c:v>
                </c:pt>
                <c:pt idx="38">
                  <c:v>0.1605</c:v>
                </c:pt>
                <c:pt idx="39">
                  <c:v>0.16020000000000001</c:v>
                </c:pt>
                <c:pt idx="40">
                  <c:v>0.1598</c:v>
                </c:pt>
                <c:pt idx="41">
                  <c:v>0.16009999999999999</c:v>
                </c:pt>
                <c:pt idx="42">
                  <c:v>0.16009999999999999</c:v>
                </c:pt>
                <c:pt idx="43">
                  <c:v>0.1603</c:v>
                </c:pt>
                <c:pt idx="44">
                  <c:v>0.16009999999999999</c:v>
                </c:pt>
                <c:pt idx="45">
                  <c:v>0.16059999999999999</c:v>
                </c:pt>
                <c:pt idx="46">
                  <c:v>0.16</c:v>
                </c:pt>
                <c:pt idx="47">
                  <c:v>0.1603</c:v>
                </c:pt>
                <c:pt idx="48">
                  <c:v>0.1603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2-46F0-87EC-C09111B9B85F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sfasbn!$W$4:$W$52</c:f>
              <c:numCache>
                <c:formatCode>General</c:formatCode>
                <c:ptCount val="49"/>
                <c:pt idx="0">
                  <c:v>0.1522</c:v>
                </c:pt>
                <c:pt idx="1">
                  <c:v>0.13439999999999999</c:v>
                </c:pt>
                <c:pt idx="2">
                  <c:v>0.13639999999999999</c:v>
                </c:pt>
                <c:pt idx="3">
                  <c:v>0.1386</c:v>
                </c:pt>
                <c:pt idx="4">
                  <c:v>0.14349999999999999</c:v>
                </c:pt>
                <c:pt idx="5">
                  <c:v>0.14929999999999999</c:v>
                </c:pt>
                <c:pt idx="6">
                  <c:v>0.15709999999999999</c:v>
                </c:pt>
                <c:pt idx="7">
                  <c:v>0.16669999999999999</c:v>
                </c:pt>
                <c:pt idx="8">
                  <c:v>0.17799999999999999</c:v>
                </c:pt>
                <c:pt idx="9">
                  <c:v>0.18909999999999999</c:v>
                </c:pt>
                <c:pt idx="10">
                  <c:v>0.19919999999999999</c:v>
                </c:pt>
                <c:pt idx="11">
                  <c:v>0.20799999999999999</c:v>
                </c:pt>
                <c:pt idx="12">
                  <c:v>0.21510000000000001</c:v>
                </c:pt>
                <c:pt idx="13">
                  <c:v>0.21879999999999999</c:v>
                </c:pt>
                <c:pt idx="14">
                  <c:v>0.2195</c:v>
                </c:pt>
                <c:pt idx="15">
                  <c:v>0.2165</c:v>
                </c:pt>
                <c:pt idx="16">
                  <c:v>0.20810000000000001</c:v>
                </c:pt>
                <c:pt idx="17">
                  <c:v>0.19739999999999999</c:v>
                </c:pt>
                <c:pt idx="18">
                  <c:v>0.18809999999999999</c:v>
                </c:pt>
                <c:pt idx="19">
                  <c:v>0.18129999999999999</c:v>
                </c:pt>
                <c:pt idx="20">
                  <c:v>0.1767</c:v>
                </c:pt>
                <c:pt idx="21">
                  <c:v>0.17249999999999999</c:v>
                </c:pt>
                <c:pt idx="22">
                  <c:v>0.16950000000000001</c:v>
                </c:pt>
                <c:pt idx="23">
                  <c:v>0.16700000000000001</c:v>
                </c:pt>
                <c:pt idx="24">
                  <c:v>0.16439999999999999</c:v>
                </c:pt>
                <c:pt idx="25">
                  <c:v>0.16320000000000001</c:v>
                </c:pt>
                <c:pt idx="26">
                  <c:v>0.16159999999999999</c:v>
                </c:pt>
                <c:pt idx="27">
                  <c:v>0.16109999999999999</c:v>
                </c:pt>
                <c:pt idx="28">
                  <c:v>0.16039999999999999</c:v>
                </c:pt>
                <c:pt idx="29">
                  <c:v>0.159</c:v>
                </c:pt>
                <c:pt idx="30">
                  <c:v>0.15939999999999999</c:v>
                </c:pt>
                <c:pt idx="31">
                  <c:v>0.159</c:v>
                </c:pt>
                <c:pt idx="32">
                  <c:v>0.15809999999999999</c:v>
                </c:pt>
                <c:pt idx="33">
                  <c:v>0.15770000000000001</c:v>
                </c:pt>
                <c:pt idx="34">
                  <c:v>0.15790000000000001</c:v>
                </c:pt>
                <c:pt idx="35">
                  <c:v>0.15820000000000001</c:v>
                </c:pt>
                <c:pt idx="36">
                  <c:v>0.15740000000000001</c:v>
                </c:pt>
                <c:pt idx="37">
                  <c:v>0.15720000000000001</c:v>
                </c:pt>
                <c:pt idx="38">
                  <c:v>0.158</c:v>
                </c:pt>
                <c:pt idx="39">
                  <c:v>0.1578</c:v>
                </c:pt>
                <c:pt idx="40">
                  <c:v>0.1573</c:v>
                </c:pt>
                <c:pt idx="41">
                  <c:v>0.15770000000000001</c:v>
                </c:pt>
                <c:pt idx="42">
                  <c:v>0.15770000000000001</c:v>
                </c:pt>
                <c:pt idx="43">
                  <c:v>0.1578</c:v>
                </c:pt>
                <c:pt idx="44">
                  <c:v>0.15759999999999999</c:v>
                </c:pt>
                <c:pt idx="45">
                  <c:v>0.15790000000000001</c:v>
                </c:pt>
                <c:pt idx="46">
                  <c:v>0.15809999999999999</c:v>
                </c:pt>
                <c:pt idx="47">
                  <c:v>0.15809999999999999</c:v>
                </c:pt>
                <c:pt idx="48">
                  <c:v>0.15770000000000001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2-46F0-87EC-C09111B9B85F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sfasbn!$X$4:$X$52</c:f>
              <c:numCache>
                <c:formatCode>General</c:formatCode>
                <c:ptCount val="49"/>
                <c:pt idx="0">
                  <c:v>0.13439999999999999</c:v>
                </c:pt>
                <c:pt idx="1">
                  <c:v>0.13539999999999999</c:v>
                </c:pt>
                <c:pt idx="2">
                  <c:v>0.13669999999999999</c:v>
                </c:pt>
                <c:pt idx="3">
                  <c:v>0.1394</c:v>
                </c:pt>
                <c:pt idx="4">
                  <c:v>0.14419999999999999</c:v>
                </c:pt>
                <c:pt idx="5">
                  <c:v>0.1502</c:v>
                </c:pt>
                <c:pt idx="6">
                  <c:v>0.15870000000000001</c:v>
                </c:pt>
                <c:pt idx="7">
                  <c:v>0.16850000000000001</c:v>
                </c:pt>
                <c:pt idx="8">
                  <c:v>0.17929999999999999</c:v>
                </c:pt>
                <c:pt idx="9">
                  <c:v>0.1905</c:v>
                </c:pt>
                <c:pt idx="10">
                  <c:v>0.19950000000000001</c:v>
                </c:pt>
                <c:pt idx="11">
                  <c:v>0.20799999999999999</c:v>
                </c:pt>
                <c:pt idx="12">
                  <c:v>0.2132</c:v>
                </c:pt>
                <c:pt idx="13">
                  <c:v>0.21779999999999999</c:v>
                </c:pt>
                <c:pt idx="14">
                  <c:v>0.2185</c:v>
                </c:pt>
                <c:pt idx="15">
                  <c:v>0.21340000000000001</c:v>
                </c:pt>
                <c:pt idx="16">
                  <c:v>0.2056</c:v>
                </c:pt>
                <c:pt idx="17">
                  <c:v>0.1963</c:v>
                </c:pt>
                <c:pt idx="18">
                  <c:v>0.18870000000000001</c:v>
                </c:pt>
                <c:pt idx="19">
                  <c:v>0.183</c:v>
                </c:pt>
                <c:pt idx="20">
                  <c:v>0.17879999999999999</c:v>
                </c:pt>
                <c:pt idx="21">
                  <c:v>0.17510000000000001</c:v>
                </c:pt>
                <c:pt idx="22">
                  <c:v>0.17269999999999999</c:v>
                </c:pt>
                <c:pt idx="23">
                  <c:v>0.1699</c:v>
                </c:pt>
                <c:pt idx="24">
                  <c:v>0.1676</c:v>
                </c:pt>
                <c:pt idx="25">
                  <c:v>0.16589999999999999</c:v>
                </c:pt>
                <c:pt idx="26">
                  <c:v>0.1643</c:v>
                </c:pt>
                <c:pt idx="27">
                  <c:v>0.16320000000000001</c:v>
                </c:pt>
                <c:pt idx="28">
                  <c:v>0.1618</c:v>
                </c:pt>
                <c:pt idx="29">
                  <c:v>0.16109999999999999</c:v>
                </c:pt>
                <c:pt idx="30">
                  <c:v>0.16039999999999999</c:v>
                </c:pt>
                <c:pt idx="31">
                  <c:v>0.1598</c:v>
                </c:pt>
                <c:pt idx="32">
                  <c:v>0.1593</c:v>
                </c:pt>
                <c:pt idx="33">
                  <c:v>0.15890000000000001</c:v>
                </c:pt>
                <c:pt idx="34">
                  <c:v>0.15870000000000001</c:v>
                </c:pt>
                <c:pt idx="35">
                  <c:v>0.1588</c:v>
                </c:pt>
                <c:pt idx="36">
                  <c:v>0.1583</c:v>
                </c:pt>
                <c:pt idx="37">
                  <c:v>0.15820000000000001</c:v>
                </c:pt>
                <c:pt idx="38">
                  <c:v>0.158</c:v>
                </c:pt>
                <c:pt idx="39">
                  <c:v>0.15770000000000001</c:v>
                </c:pt>
                <c:pt idx="40">
                  <c:v>0.1578</c:v>
                </c:pt>
                <c:pt idx="41">
                  <c:v>0.15759999999999999</c:v>
                </c:pt>
                <c:pt idx="42">
                  <c:v>0.15759999999999999</c:v>
                </c:pt>
                <c:pt idx="43">
                  <c:v>0.15759999999999999</c:v>
                </c:pt>
                <c:pt idx="44">
                  <c:v>0.1575</c:v>
                </c:pt>
                <c:pt idx="45">
                  <c:v>0.15759999999999999</c:v>
                </c:pt>
                <c:pt idx="46">
                  <c:v>0.15770000000000001</c:v>
                </c:pt>
                <c:pt idx="47">
                  <c:v>0.1578</c:v>
                </c:pt>
                <c:pt idx="48">
                  <c:v>0.1578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2-46F0-87EC-C09111B9B85F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sfasbn!$Y$4:$Y$52</c:f>
              <c:numCache>
                <c:formatCode>General</c:formatCode>
                <c:ptCount val="49"/>
                <c:pt idx="0">
                  <c:v>0.1356</c:v>
                </c:pt>
                <c:pt idx="1">
                  <c:v>0.1363</c:v>
                </c:pt>
                <c:pt idx="2">
                  <c:v>0.13830000000000001</c:v>
                </c:pt>
                <c:pt idx="3">
                  <c:v>0.14169999999999999</c:v>
                </c:pt>
                <c:pt idx="4">
                  <c:v>0.1452</c:v>
                </c:pt>
                <c:pt idx="5">
                  <c:v>0.15140000000000001</c:v>
                </c:pt>
                <c:pt idx="6">
                  <c:v>0.1593</c:v>
                </c:pt>
                <c:pt idx="7">
                  <c:v>0.16900000000000001</c:v>
                </c:pt>
                <c:pt idx="8">
                  <c:v>0.17960000000000001</c:v>
                </c:pt>
                <c:pt idx="9">
                  <c:v>0.1908</c:v>
                </c:pt>
                <c:pt idx="10">
                  <c:v>0.19989999999999999</c:v>
                </c:pt>
                <c:pt idx="11">
                  <c:v>0.20799999999999999</c:v>
                </c:pt>
                <c:pt idx="12">
                  <c:v>0.21490000000000001</c:v>
                </c:pt>
                <c:pt idx="13">
                  <c:v>0.21829999999999999</c:v>
                </c:pt>
                <c:pt idx="14">
                  <c:v>0.2195</c:v>
                </c:pt>
                <c:pt idx="15">
                  <c:v>0.2152</c:v>
                </c:pt>
                <c:pt idx="16">
                  <c:v>0.20680000000000001</c:v>
                </c:pt>
                <c:pt idx="17">
                  <c:v>0.19789999999999999</c:v>
                </c:pt>
                <c:pt idx="18">
                  <c:v>0.19070000000000001</c:v>
                </c:pt>
                <c:pt idx="19">
                  <c:v>0.18579999999999999</c:v>
                </c:pt>
                <c:pt idx="20">
                  <c:v>0.1817</c:v>
                </c:pt>
                <c:pt idx="21">
                  <c:v>0.1782</c:v>
                </c:pt>
                <c:pt idx="22">
                  <c:v>0.17560000000000001</c:v>
                </c:pt>
                <c:pt idx="23">
                  <c:v>0.17249999999999999</c:v>
                </c:pt>
                <c:pt idx="24">
                  <c:v>0.17069999999999999</c:v>
                </c:pt>
                <c:pt idx="25">
                  <c:v>0.1681</c:v>
                </c:pt>
                <c:pt idx="26">
                  <c:v>0.1668</c:v>
                </c:pt>
                <c:pt idx="27">
                  <c:v>0.16550000000000001</c:v>
                </c:pt>
                <c:pt idx="28">
                  <c:v>0.16470000000000001</c:v>
                </c:pt>
                <c:pt idx="29">
                  <c:v>0.16370000000000001</c:v>
                </c:pt>
                <c:pt idx="30">
                  <c:v>0.1628</c:v>
                </c:pt>
                <c:pt idx="31">
                  <c:v>0.16220000000000001</c:v>
                </c:pt>
                <c:pt idx="32">
                  <c:v>0.16209999999999999</c:v>
                </c:pt>
                <c:pt idx="33">
                  <c:v>0.1618</c:v>
                </c:pt>
                <c:pt idx="34">
                  <c:v>0.16109999999999999</c:v>
                </c:pt>
                <c:pt idx="35">
                  <c:v>0.161</c:v>
                </c:pt>
                <c:pt idx="36">
                  <c:v>0.16089999999999999</c:v>
                </c:pt>
                <c:pt idx="37">
                  <c:v>0.16089999999999999</c:v>
                </c:pt>
                <c:pt idx="38">
                  <c:v>0.16059999999999999</c:v>
                </c:pt>
                <c:pt idx="39">
                  <c:v>0.16059999999999999</c:v>
                </c:pt>
                <c:pt idx="40">
                  <c:v>0.1603</c:v>
                </c:pt>
                <c:pt idx="41">
                  <c:v>0.1603</c:v>
                </c:pt>
                <c:pt idx="42">
                  <c:v>0.16020000000000001</c:v>
                </c:pt>
                <c:pt idx="43">
                  <c:v>0.1603</c:v>
                </c:pt>
                <c:pt idx="44">
                  <c:v>0.16120000000000001</c:v>
                </c:pt>
                <c:pt idx="45">
                  <c:v>0.16039999999999999</c:v>
                </c:pt>
                <c:pt idx="46">
                  <c:v>0.16059999999999999</c:v>
                </c:pt>
                <c:pt idx="47">
                  <c:v>0.16059999999999999</c:v>
                </c:pt>
                <c:pt idx="48">
                  <c:v>0.16070000000000001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2-46F0-87EC-C09111B9B85F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sfasbn!$Z$4:$Z$52</c:f>
              <c:numCache>
                <c:formatCode>General</c:formatCode>
                <c:ptCount val="49"/>
                <c:pt idx="0">
                  <c:v>0.1341</c:v>
                </c:pt>
                <c:pt idx="1">
                  <c:v>0.13539999999999999</c:v>
                </c:pt>
                <c:pt idx="2">
                  <c:v>0.1376</c:v>
                </c:pt>
                <c:pt idx="3">
                  <c:v>0.1404</c:v>
                </c:pt>
                <c:pt idx="4">
                  <c:v>0.1447</c:v>
                </c:pt>
                <c:pt idx="5">
                  <c:v>0.15040000000000001</c:v>
                </c:pt>
                <c:pt idx="6">
                  <c:v>0.15740000000000001</c:v>
                </c:pt>
                <c:pt idx="7">
                  <c:v>0.1668</c:v>
                </c:pt>
                <c:pt idx="8">
                  <c:v>0.1777</c:v>
                </c:pt>
                <c:pt idx="9">
                  <c:v>0.18709999999999999</c:v>
                </c:pt>
                <c:pt idx="10">
                  <c:v>0.1963</c:v>
                </c:pt>
                <c:pt idx="11">
                  <c:v>0.20480000000000001</c:v>
                </c:pt>
                <c:pt idx="12">
                  <c:v>0.21160000000000001</c:v>
                </c:pt>
                <c:pt idx="13">
                  <c:v>0.21609999999999999</c:v>
                </c:pt>
                <c:pt idx="14">
                  <c:v>0.21820000000000001</c:v>
                </c:pt>
                <c:pt idx="15">
                  <c:v>0.21659999999999999</c:v>
                </c:pt>
                <c:pt idx="16">
                  <c:v>0.2097</c:v>
                </c:pt>
                <c:pt idx="17">
                  <c:v>0.2001</c:v>
                </c:pt>
                <c:pt idx="18">
                  <c:v>0.19270000000000001</c:v>
                </c:pt>
                <c:pt idx="19">
                  <c:v>0.18770000000000001</c:v>
                </c:pt>
                <c:pt idx="20">
                  <c:v>0.184</c:v>
                </c:pt>
                <c:pt idx="21">
                  <c:v>0.1804</c:v>
                </c:pt>
                <c:pt idx="22">
                  <c:v>0.17710000000000001</c:v>
                </c:pt>
                <c:pt idx="23">
                  <c:v>0.17399999999999999</c:v>
                </c:pt>
                <c:pt idx="24">
                  <c:v>0.17150000000000001</c:v>
                </c:pt>
                <c:pt idx="25">
                  <c:v>0.16969999999999999</c:v>
                </c:pt>
                <c:pt idx="26">
                  <c:v>0.16769999999999999</c:v>
                </c:pt>
                <c:pt idx="27">
                  <c:v>0.16619999999999999</c:v>
                </c:pt>
                <c:pt idx="28">
                  <c:v>0.1653</c:v>
                </c:pt>
                <c:pt idx="29">
                  <c:v>0.16450000000000001</c:v>
                </c:pt>
                <c:pt idx="30">
                  <c:v>0.1636</c:v>
                </c:pt>
                <c:pt idx="31">
                  <c:v>0.16309999999999999</c:v>
                </c:pt>
                <c:pt idx="32">
                  <c:v>0.16270000000000001</c:v>
                </c:pt>
                <c:pt idx="33">
                  <c:v>0.16209999999999999</c:v>
                </c:pt>
                <c:pt idx="34">
                  <c:v>0.16200000000000001</c:v>
                </c:pt>
                <c:pt idx="35">
                  <c:v>0.16189999999999999</c:v>
                </c:pt>
                <c:pt idx="36">
                  <c:v>0.16189999999999999</c:v>
                </c:pt>
                <c:pt idx="37">
                  <c:v>0.16200000000000001</c:v>
                </c:pt>
                <c:pt idx="38">
                  <c:v>0.16200000000000001</c:v>
                </c:pt>
                <c:pt idx="39">
                  <c:v>0.1623</c:v>
                </c:pt>
                <c:pt idx="40">
                  <c:v>0.16259999999999999</c:v>
                </c:pt>
                <c:pt idx="41">
                  <c:v>0.16300000000000001</c:v>
                </c:pt>
                <c:pt idx="42">
                  <c:v>0.16320000000000001</c:v>
                </c:pt>
                <c:pt idx="43">
                  <c:v>0.16350000000000001</c:v>
                </c:pt>
                <c:pt idx="44">
                  <c:v>0.16450000000000001</c:v>
                </c:pt>
                <c:pt idx="45">
                  <c:v>0.16450000000000001</c:v>
                </c:pt>
                <c:pt idx="46">
                  <c:v>0.16550000000000001</c:v>
                </c:pt>
                <c:pt idx="47">
                  <c:v>0.1658</c:v>
                </c:pt>
                <c:pt idx="48">
                  <c:v>0.16639999999999999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E2-46F0-87EC-C09111B9B85F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sfasbn!$AA$4:$AA$52</c:f>
              <c:numCache>
                <c:formatCode>General</c:formatCode>
                <c:ptCount val="49"/>
                <c:pt idx="0">
                  <c:v>0.13669999999999999</c:v>
                </c:pt>
                <c:pt idx="1">
                  <c:v>0.13730000000000001</c:v>
                </c:pt>
                <c:pt idx="2">
                  <c:v>0.13930000000000001</c:v>
                </c:pt>
                <c:pt idx="3">
                  <c:v>0.14180000000000001</c:v>
                </c:pt>
                <c:pt idx="4">
                  <c:v>0.14630000000000001</c:v>
                </c:pt>
                <c:pt idx="5">
                  <c:v>0.15329999999999999</c:v>
                </c:pt>
                <c:pt idx="6">
                  <c:v>0.16309999999999999</c:v>
                </c:pt>
                <c:pt idx="7">
                  <c:v>0.17530000000000001</c:v>
                </c:pt>
                <c:pt idx="8">
                  <c:v>0.19</c:v>
                </c:pt>
                <c:pt idx="9">
                  <c:v>0.2041</c:v>
                </c:pt>
                <c:pt idx="10">
                  <c:v>0.2135</c:v>
                </c:pt>
                <c:pt idx="11">
                  <c:v>0.22070000000000001</c:v>
                </c:pt>
                <c:pt idx="12">
                  <c:v>0.22750000000000001</c:v>
                </c:pt>
                <c:pt idx="13">
                  <c:v>0.22889999999999999</c:v>
                </c:pt>
                <c:pt idx="14">
                  <c:v>0.2243</c:v>
                </c:pt>
                <c:pt idx="15">
                  <c:v>0.2147</c:v>
                </c:pt>
                <c:pt idx="16">
                  <c:v>0.20449999999999999</c:v>
                </c:pt>
                <c:pt idx="17">
                  <c:v>0.19719999999999999</c:v>
                </c:pt>
                <c:pt idx="18">
                  <c:v>0.19189999999999999</c:v>
                </c:pt>
                <c:pt idx="19">
                  <c:v>0.18759999999999999</c:v>
                </c:pt>
                <c:pt idx="20">
                  <c:v>0.184</c:v>
                </c:pt>
                <c:pt idx="21">
                  <c:v>0.18049999999999999</c:v>
                </c:pt>
                <c:pt idx="22">
                  <c:v>0.1774</c:v>
                </c:pt>
                <c:pt idx="23">
                  <c:v>0.17469999999999999</c:v>
                </c:pt>
                <c:pt idx="24">
                  <c:v>0.17230000000000001</c:v>
                </c:pt>
                <c:pt idx="25">
                  <c:v>0.17050000000000001</c:v>
                </c:pt>
                <c:pt idx="26">
                  <c:v>0.16900000000000001</c:v>
                </c:pt>
                <c:pt idx="27">
                  <c:v>0.16789999999999999</c:v>
                </c:pt>
                <c:pt idx="28">
                  <c:v>0.16700000000000001</c:v>
                </c:pt>
                <c:pt idx="29">
                  <c:v>0.1663</c:v>
                </c:pt>
                <c:pt idx="30">
                  <c:v>0.1663</c:v>
                </c:pt>
                <c:pt idx="31">
                  <c:v>0.1666</c:v>
                </c:pt>
                <c:pt idx="32">
                  <c:v>0.16669999999999999</c:v>
                </c:pt>
                <c:pt idx="33">
                  <c:v>0.16739999999999999</c:v>
                </c:pt>
                <c:pt idx="34">
                  <c:v>0.16800000000000001</c:v>
                </c:pt>
                <c:pt idx="35">
                  <c:v>0.1686</c:v>
                </c:pt>
                <c:pt idx="36">
                  <c:v>0.17019999999999999</c:v>
                </c:pt>
                <c:pt idx="37">
                  <c:v>0.1709</c:v>
                </c:pt>
                <c:pt idx="38">
                  <c:v>0.17219999999999999</c:v>
                </c:pt>
                <c:pt idx="39">
                  <c:v>0.1734</c:v>
                </c:pt>
                <c:pt idx="40">
                  <c:v>0.17480000000000001</c:v>
                </c:pt>
                <c:pt idx="41">
                  <c:v>0.1762</c:v>
                </c:pt>
                <c:pt idx="42">
                  <c:v>0.17780000000000001</c:v>
                </c:pt>
                <c:pt idx="43">
                  <c:v>0.1797</c:v>
                </c:pt>
                <c:pt idx="44">
                  <c:v>0.1812</c:v>
                </c:pt>
                <c:pt idx="45">
                  <c:v>0.18310000000000001</c:v>
                </c:pt>
                <c:pt idx="46">
                  <c:v>0.1847</c:v>
                </c:pt>
                <c:pt idx="47">
                  <c:v>0.18679999999999999</c:v>
                </c:pt>
                <c:pt idx="48">
                  <c:v>0.1875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E2-46F0-87EC-C09111B9B85F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sfasbn!$AB$4:$AB$52</c:f>
              <c:numCache>
                <c:formatCode>General</c:formatCode>
                <c:ptCount val="49"/>
                <c:pt idx="0">
                  <c:v>0.13780000000000001</c:v>
                </c:pt>
                <c:pt idx="1">
                  <c:v>0.13789999999999999</c:v>
                </c:pt>
                <c:pt idx="2">
                  <c:v>0.13969999999999999</c:v>
                </c:pt>
                <c:pt idx="3">
                  <c:v>0.14230000000000001</c:v>
                </c:pt>
                <c:pt idx="4">
                  <c:v>0.14699999999999999</c:v>
                </c:pt>
                <c:pt idx="5">
                  <c:v>0.154</c:v>
                </c:pt>
                <c:pt idx="6">
                  <c:v>0.16389999999999999</c:v>
                </c:pt>
                <c:pt idx="7">
                  <c:v>0.17660000000000001</c:v>
                </c:pt>
                <c:pt idx="8">
                  <c:v>0.19120000000000001</c:v>
                </c:pt>
                <c:pt idx="9">
                  <c:v>0.20619999999999999</c:v>
                </c:pt>
                <c:pt idx="10">
                  <c:v>0.21690000000000001</c:v>
                </c:pt>
                <c:pt idx="11">
                  <c:v>0.22509999999999999</c:v>
                </c:pt>
                <c:pt idx="12">
                  <c:v>0.23150000000000001</c:v>
                </c:pt>
                <c:pt idx="13">
                  <c:v>0.23330000000000001</c:v>
                </c:pt>
                <c:pt idx="14">
                  <c:v>0.22750000000000001</c:v>
                </c:pt>
                <c:pt idx="15">
                  <c:v>0.2175</c:v>
                </c:pt>
                <c:pt idx="16">
                  <c:v>0.2079</c:v>
                </c:pt>
                <c:pt idx="17">
                  <c:v>0.20130000000000001</c:v>
                </c:pt>
                <c:pt idx="18">
                  <c:v>0.19769999999999999</c:v>
                </c:pt>
                <c:pt idx="19">
                  <c:v>0.19439999999999999</c:v>
                </c:pt>
                <c:pt idx="20">
                  <c:v>0.19189999999999999</c:v>
                </c:pt>
                <c:pt idx="21">
                  <c:v>0.18920000000000001</c:v>
                </c:pt>
                <c:pt idx="22">
                  <c:v>0.1865</c:v>
                </c:pt>
                <c:pt idx="23">
                  <c:v>0.18329999999999999</c:v>
                </c:pt>
                <c:pt idx="24">
                  <c:v>0.18</c:v>
                </c:pt>
                <c:pt idx="25">
                  <c:v>0.17749999999999999</c:v>
                </c:pt>
                <c:pt idx="26">
                  <c:v>0.17499999999999999</c:v>
                </c:pt>
                <c:pt idx="27">
                  <c:v>0.1729</c:v>
                </c:pt>
                <c:pt idx="28">
                  <c:v>0.17199999999999999</c:v>
                </c:pt>
                <c:pt idx="29">
                  <c:v>0.17100000000000001</c:v>
                </c:pt>
                <c:pt idx="30">
                  <c:v>0.17050000000000001</c:v>
                </c:pt>
                <c:pt idx="31">
                  <c:v>0.17019999999999999</c:v>
                </c:pt>
                <c:pt idx="32">
                  <c:v>0.1701</c:v>
                </c:pt>
                <c:pt idx="33">
                  <c:v>0.17050000000000001</c:v>
                </c:pt>
                <c:pt idx="34">
                  <c:v>0.17100000000000001</c:v>
                </c:pt>
                <c:pt idx="35">
                  <c:v>0.17150000000000001</c:v>
                </c:pt>
                <c:pt idx="36">
                  <c:v>0.17269999999999999</c:v>
                </c:pt>
                <c:pt idx="37">
                  <c:v>0.17349999999999999</c:v>
                </c:pt>
                <c:pt idx="38">
                  <c:v>0.1749</c:v>
                </c:pt>
                <c:pt idx="39">
                  <c:v>0.17599999999999999</c:v>
                </c:pt>
                <c:pt idx="40">
                  <c:v>0.1777</c:v>
                </c:pt>
                <c:pt idx="41">
                  <c:v>0.1794</c:v>
                </c:pt>
                <c:pt idx="42">
                  <c:v>0.1817</c:v>
                </c:pt>
                <c:pt idx="43">
                  <c:v>0.18540000000000001</c:v>
                </c:pt>
                <c:pt idx="44">
                  <c:v>0.18990000000000001</c:v>
                </c:pt>
                <c:pt idx="45">
                  <c:v>0.19650000000000001</c:v>
                </c:pt>
                <c:pt idx="46">
                  <c:v>0.20469999999999999</c:v>
                </c:pt>
                <c:pt idx="47">
                  <c:v>0.21529999999999999</c:v>
                </c:pt>
                <c:pt idx="48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E2-46F0-87EC-C09111B9B85F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sfasbn!$AC$4:$AC$52</c:f>
              <c:numCache>
                <c:formatCode>General</c:formatCode>
                <c:ptCount val="49"/>
                <c:pt idx="0">
                  <c:v>0.1719</c:v>
                </c:pt>
                <c:pt idx="1">
                  <c:v>0.1729</c:v>
                </c:pt>
                <c:pt idx="2">
                  <c:v>0.17480000000000001</c:v>
                </c:pt>
                <c:pt idx="3">
                  <c:v>0.1772</c:v>
                </c:pt>
                <c:pt idx="4">
                  <c:v>0.18190000000000001</c:v>
                </c:pt>
                <c:pt idx="5">
                  <c:v>0.18790000000000001</c:v>
                </c:pt>
                <c:pt idx="6">
                  <c:v>0.1971</c:v>
                </c:pt>
                <c:pt idx="7">
                  <c:v>0.2087</c:v>
                </c:pt>
                <c:pt idx="8">
                  <c:v>0.2223</c:v>
                </c:pt>
                <c:pt idx="9">
                  <c:v>0.2364</c:v>
                </c:pt>
                <c:pt idx="10">
                  <c:v>0.24679999999999999</c:v>
                </c:pt>
                <c:pt idx="11">
                  <c:v>0.25519999999999998</c:v>
                </c:pt>
                <c:pt idx="12">
                  <c:v>0.26090000000000002</c:v>
                </c:pt>
                <c:pt idx="13">
                  <c:v>0.26319999999999999</c:v>
                </c:pt>
                <c:pt idx="14">
                  <c:v>0.25950000000000001</c:v>
                </c:pt>
                <c:pt idx="15">
                  <c:v>0.24959999999999999</c:v>
                </c:pt>
                <c:pt idx="16">
                  <c:v>0.24049999999999999</c:v>
                </c:pt>
                <c:pt idx="17">
                  <c:v>0.23499999999999999</c:v>
                </c:pt>
                <c:pt idx="18">
                  <c:v>0.23100000000000001</c:v>
                </c:pt>
                <c:pt idx="19">
                  <c:v>0.22800000000000001</c:v>
                </c:pt>
                <c:pt idx="20">
                  <c:v>0.22550000000000001</c:v>
                </c:pt>
                <c:pt idx="21">
                  <c:v>0.22259999999999999</c:v>
                </c:pt>
                <c:pt idx="22">
                  <c:v>0.219</c:v>
                </c:pt>
                <c:pt idx="23">
                  <c:v>0.2157</c:v>
                </c:pt>
                <c:pt idx="24">
                  <c:v>0.21290000000000001</c:v>
                </c:pt>
                <c:pt idx="25">
                  <c:v>0.2104</c:v>
                </c:pt>
                <c:pt idx="26">
                  <c:v>0.20860000000000001</c:v>
                </c:pt>
                <c:pt idx="27">
                  <c:v>0.20760000000000001</c:v>
                </c:pt>
                <c:pt idx="28">
                  <c:v>0.2064</c:v>
                </c:pt>
                <c:pt idx="29">
                  <c:v>0.20580000000000001</c:v>
                </c:pt>
                <c:pt idx="30">
                  <c:v>0.2054</c:v>
                </c:pt>
                <c:pt idx="31">
                  <c:v>0.2056</c:v>
                </c:pt>
                <c:pt idx="32">
                  <c:v>0.2054</c:v>
                </c:pt>
                <c:pt idx="33">
                  <c:v>0.20569999999999999</c:v>
                </c:pt>
                <c:pt idx="34">
                  <c:v>0.2064</c:v>
                </c:pt>
                <c:pt idx="35">
                  <c:v>0.20669999999999999</c:v>
                </c:pt>
                <c:pt idx="36">
                  <c:v>0.2074</c:v>
                </c:pt>
                <c:pt idx="37">
                  <c:v>0.20830000000000001</c:v>
                </c:pt>
                <c:pt idx="38">
                  <c:v>0.2094</c:v>
                </c:pt>
                <c:pt idx="39">
                  <c:v>0.21079999999999999</c:v>
                </c:pt>
                <c:pt idx="40">
                  <c:v>0.21240000000000001</c:v>
                </c:pt>
                <c:pt idx="41">
                  <c:v>0.2132</c:v>
                </c:pt>
                <c:pt idx="42">
                  <c:v>0.2147</c:v>
                </c:pt>
                <c:pt idx="43">
                  <c:v>0.21629999999999999</c:v>
                </c:pt>
                <c:pt idx="44">
                  <c:v>0.21759999999999999</c:v>
                </c:pt>
                <c:pt idx="45">
                  <c:v>0.21959999999999999</c:v>
                </c:pt>
                <c:pt idx="46">
                  <c:v>0.22109999999999999</c:v>
                </c:pt>
                <c:pt idx="47">
                  <c:v>0.22309999999999999</c:v>
                </c:pt>
                <c:pt idx="48">
                  <c:v>0.22420000000000001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E2-46F0-87EC-C09111B9B85F}"/>
            </c:ext>
          </c:extLst>
        </c:ser>
        <c:ser>
          <c:idx val="9"/>
          <c:order val="9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sfasbn!$AD$4:$AD$52</c:f>
              <c:numCache>
                <c:formatCode>General</c:formatCode>
                <c:ptCount val="49"/>
                <c:pt idx="0">
                  <c:v>9.3399999999999997E-2</c:v>
                </c:pt>
                <c:pt idx="1">
                  <c:v>9.3899999999999997E-2</c:v>
                </c:pt>
                <c:pt idx="2">
                  <c:v>9.5100000000000004E-2</c:v>
                </c:pt>
                <c:pt idx="3">
                  <c:v>9.6699999999999994E-2</c:v>
                </c:pt>
                <c:pt idx="4">
                  <c:v>0.1</c:v>
                </c:pt>
                <c:pt idx="5">
                  <c:v>0.1048</c:v>
                </c:pt>
                <c:pt idx="6">
                  <c:v>0.1125</c:v>
                </c:pt>
                <c:pt idx="7">
                  <c:v>0.12239999999999999</c:v>
                </c:pt>
                <c:pt idx="8">
                  <c:v>0.13439999999999999</c:v>
                </c:pt>
                <c:pt idx="9">
                  <c:v>0.14599999999999999</c:v>
                </c:pt>
                <c:pt idx="10">
                  <c:v>0.15579999999999999</c:v>
                </c:pt>
                <c:pt idx="11">
                  <c:v>0.16309999999999999</c:v>
                </c:pt>
                <c:pt idx="12">
                  <c:v>0.1694</c:v>
                </c:pt>
                <c:pt idx="13">
                  <c:v>0.17230000000000001</c:v>
                </c:pt>
                <c:pt idx="14">
                  <c:v>0.1716</c:v>
                </c:pt>
                <c:pt idx="15">
                  <c:v>0.1658</c:v>
                </c:pt>
                <c:pt idx="16">
                  <c:v>0.1578</c:v>
                </c:pt>
                <c:pt idx="17">
                  <c:v>0.15029999999999999</c:v>
                </c:pt>
                <c:pt idx="18">
                  <c:v>0.1449</c:v>
                </c:pt>
                <c:pt idx="19">
                  <c:v>0.1409</c:v>
                </c:pt>
                <c:pt idx="20">
                  <c:v>0.1371</c:v>
                </c:pt>
                <c:pt idx="21">
                  <c:v>0.13320000000000001</c:v>
                </c:pt>
                <c:pt idx="22">
                  <c:v>0.1298</c:v>
                </c:pt>
                <c:pt idx="23">
                  <c:v>0.12720000000000001</c:v>
                </c:pt>
                <c:pt idx="24">
                  <c:v>0.1249</c:v>
                </c:pt>
                <c:pt idx="25">
                  <c:v>0.12280000000000001</c:v>
                </c:pt>
                <c:pt idx="26">
                  <c:v>0.12130000000000001</c:v>
                </c:pt>
                <c:pt idx="27">
                  <c:v>0.1201</c:v>
                </c:pt>
                <c:pt idx="28">
                  <c:v>0.1193</c:v>
                </c:pt>
                <c:pt idx="29">
                  <c:v>0.11849999999999999</c:v>
                </c:pt>
                <c:pt idx="30">
                  <c:v>0.1178</c:v>
                </c:pt>
                <c:pt idx="31">
                  <c:v>0.1176</c:v>
                </c:pt>
                <c:pt idx="32">
                  <c:v>0.1179</c:v>
                </c:pt>
                <c:pt idx="33">
                  <c:v>0.1172</c:v>
                </c:pt>
                <c:pt idx="34">
                  <c:v>0.1169</c:v>
                </c:pt>
                <c:pt idx="35">
                  <c:v>0.1167</c:v>
                </c:pt>
                <c:pt idx="36">
                  <c:v>0.1168</c:v>
                </c:pt>
                <c:pt idx="37">
                  <c:v>0.1169</c:v>
                </c:pt>
                <c:pt idx="38">
                  <c:v>0.11700000000000001</c:v>
                </c:pt>
                <c:pt idx="39">
                  <c:v>0.1173</c:v>
                </c:pt>
                <c:pt idx="40">
                  <c:v>0.1174</c:v>
                </c:pt>
                <c:pt idx="41">
                  <c:v>0.1181</c:v>
                </c:pt>
                <c:pt idx="42">
                  <c:v>0.11849999999999999</c:v>
                </c:pt>
                <c:pt idx="43">
                  <c:v>0.1183</c:v>
                </c:pt>
                <c:pt idx="44">
                  <c:v>0.1192</c:v>
                </c:pt>
                <c:pt idx="45">
                  <c:v>0.1198</c:v>
                </c:pt>
                <c:pt idx="46">
                  <c:v>0.11940000000000001</c:v>
                </c:pt>
                <c:pt idx="47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E2-46F0-87EC-C09111B9B85F}"/>
            </c:ext>
          </c:extLst>
        </c:ser>
        <c:ser>
          <c:idx val="10"/>
          <c:order val="10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sfasbn!$AE$4:$AE$52</c:f>
              <c:numCache>
                <c:formatCode>General</c:formatCode>
                <c:ptCount val="49"/>
                <c:pt idx="0">
                  <c:v>9.3700000000000006E-2</c:v>
                </c:pt>
                <c:pt idx="1">
                  <c:v>9.3799999999999994E-2</c:v>
                </c:pt>
                <c:pt idx="2">
                  <c:v>9.5000000000000001E-2</c:v>
                </c:pt>
                <c:pt idx="3">
                  <c:v>9.6699999999999994E-2</c:v>
                </c:pt>
                <c:pt idx="4">
                  <c:v>9.9900000000000003E-2</c:v>
                </c:pt>
                <c:pt idx="5">
                  <c:v>0.1046</c:v>
                </c:pt>
                <c:pt idx="6">
                  <c:v>0.11210000000000001</c:v>
                </c:pt>
                <c:pt idx="7">
                  <c:v>0.1216</c:v>
                </c:pt>
                <c:pt idx="8">
                  <c:v>0.13289999999999999</c:v>
                </c:pt>
                <c:pt idx="9">
                  <c:v>0.1459</c:v>
                </c:pt>
                <c:pt idx="10">
                  <c:v>0.15559999999999999</c:v>
                </c:pt>
                <c:pt idx="11">
                  <c:v>0.1641</c:v>
                </c:pt>
                <c:pt idx="12">
                  <c:v>0.16980000000000001</c:v>
                </c:pt>
                <c:pt idx="13">
                  <c:v>0.17380000000000001</c:v>
                </c:pt>
                <c:pt idx="14">
                  <c:v>0.17349999999999999</c:v>
                </c:pt>
                <c:pt idx="15">
                  <c:v>0.1681</c:v>
                </c:pt>
                <c:pt idx="16">
                  <c:v>0.15959999999999999</c:v>
                </c:pt>
                <c:pt idx="17">
                  <c:v>0.1512</c:v>
                </c:pt>
                <c:pt idx="18">
                  <c:v>0.14499999999999999</c:v>
                </c:pt>
                <c:pt idx="19">
                  <c:v>0.14030000000000001</c:v>
                </c:pt>
                <c:pt idx="20">
                  <c:v>0.13650000000000001</c:v>
                </c:pt>
                <c:pt idx="21">
                  <c:v>0.13239999999999999</c:v>
                </c:pt>
                <c:pt idx="22">
                  <c:v>0.12920000000000001</c:v>
                </c:pt>
                <c:pt idx="23">
                  <c:v>0.1263</c:v>
                </c:pt>
                <c:pt idx="24">
                  <c:v>0.1236</c:v>
                </c:pt>
                <c:pt idx="25">
                  <c:v>0.1215</c:v>
                </c:pt>
                <c:pt idx="26">
                  <c:v>0.12</c:v>
                </c:pt>
                <c:pt idx="27">
                  <c:v>0.1188</c:v>
                </c:pt>
                <c:pt idx="28">
                  <c:v>0.1178</c:v>
                </c:pt>
                <c:pt idx="29">
                  <c:v>0.1172</c:v>
                </c:pt>
                <c:pt idx="30">
                  <c:v>0.1166</c:v>
                </c:pt>
                <c:pt idx="31">
                  <c:v>0.1162</c:v>
                </c:pt>
                <c:pt idx="32">
                  <c:v>0.1159</c:v>
                </c:pt>
                <c:pt idx="33">
                  <c:v>0.11550000000000001</c:v>
                </c:pt>
                <c:pt idx="34">
                  <c:v>0.1153</c:v>
                </c:pt>
                <c:pt idx="35">
                  <c:v>0.11509999999999999</c:v>
                </c:pt>
                <c:pt idx="36">
                  <c:v>0.1149</c:v>
                </c:pt>
                <c:pt idx="37">
                  <c:v>0.11459999999999999</c:v>
                </c:pt>
                <c:pt idx="38">
                  <c:v>0.11459999999999999</c:v>
                </c:pt>
                <c:pt idx="39">
                  <c:v>0.1147</c:v>
                </c:pt>
                <c:pt idx="40">
                  <c:v>0.1147</c:v>
                </c:pt>
                <c:pt idx="41">
                  <c:v>0.11459999999999999</c:v>
                </c:pt>
                <c:pt idx="42">
                  <c:v>0.1145</c:v>
                </c:pt>
                <c:pt idx="43">
                  <c:v>0.1145</c:v>
                </c:pt>
                <c:pt idx="44">
                  <c:v>0.1147</c:v>
                </c:pt>
                <c:pt idx="45">
                  <c:v>0.11459999999999999</c:v>
                </c:pt>
                <c:pt idx="46">
                  <c:v>0.11459999999999999</c:v>
                </c:pt>
                <c:pt idx="47">
                  <c:v>0.1148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E2-46F0-87EC-C09111B9B85F}"/>
            </c:ext>
          </c:extLst>
        </c:ser>
        <c:ser>
          <c:idx val="11"/>
          <c:order val="11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sfasbn!$AF$4:$AF$52</c:f>
              <c:numCache>
                <c:formatCode>General</c:formatCode>
                <c:ptCount val="49"/>
                <c:pt idx="0">
                  <c:v>9.4799999999999995E-2</c:v>
                </c:pt>
                <c:pt idx="1">
                  <c:v>9.4399999999999998E-2</c:v>
                </c:pt>
                <c:pt idx="2">
                  <c:v>9.5699999999999993E-2</c:v>
                </c:pt>
                <c:pt idx="3">
                  <c:v>9.7199999999999995E-2</c:v>
                </c:pt>
                <c:pt idx="4">
                  <c:v>0.1003</c:v>
                </c:pt>
                <c:pt idx="5">
                  <c:v>0.10489999999999999</c:v>
                </c:pt>
                <c:pt idx="6">
                  <c:v>0.112</c:v>
                </c:pt>
                <c:pt idx="7">
                  <c:v>0.1211</c:v>
                </c:pt>
                <c:pt idx="8">
                  <c:v>0.13220000000000001</c:v>
                </c:pt>
                <c:pt idx="9">
                  <c:v>0.1444</c:v>
                </c:pt>
                <c:pt idx="10">
                  <c:v>0.1552</c:v>
                </c:pt>
                <c:pt idx="11">
                  <c:v>0.16339999999999999</c:v>
                </c:pt>
                <c:pt idx="12">
                  <c:v>0.17069999999999999</c:v>
                </c:pt>
                <c:pt idx="13">
                  <c:v>0.17610000000000001</c:v>
                </c:pt>
                <c:pt idx="14">
                  <c:v>0.1764</c:v>
                </c:pt>
                <c:pt idx="15">
                  <c:v>0.17130000000000001</c:v>
                </c:pt>
                <c:pt idx="16">
                  <c:v>0.16220000000000001</c:v>
                </c:pt>
                <c:pt idx="17">
                  <c:v>0.15379999999999999</c:v>
                </c:pt>
                <c:pt idx="18">
                  <c:v>0.1479</c:v>
                </c:pt>
                <c:pt idx="19">
                  <c:v>0.14430000000000001</c:v>
                </c:pt>
                <c:pt idx="20">
                  <c:v>0.14050000000000001</c:v>
                </c:pt>
                <c:pt idx="21">
                  <c:v>0.1371</c:v>
                </c:pt>
                <c:pt idx="22">
                  <c:v>0.13389999999999999</c:v>
                </c:pt>
                <c:pt idx="23">
                  <c:v>0.13059999999999999</c:v>
                </c:pt>
                <c:pt idx="24">
                  <c:v>0.12740000000000001</c:v>
                </c:pt>
                <c:pt idx="25">
                  <c:v>0.12540000000000001</c:v>
                </c:pt>
                <c:pt idx="26">
                  <c:v>0.1234</c:v>
                </c:pt>
                <c:pt idx="27">
                  <c:v>0.1222</c:v>
                </c:pt>
                <c:pt idx="28">
                  <c:v>0.1202</c:v>
                </c:pt>
                <c:pt idx="29">
                  <c:v>0.12</c:v>
                </c:pt>
                <c:pt idx="30">
                  <c:v>0.1187</c:v>
                </c:pt>
                <c:pt idx="31">
                  <c:v>0.1177</c:v>
                </c:pt>
                <c:pt idx="32">
                  <c:v>0.1173</c:v>
                </c:pt>
                <c:pt idx="33">
                  <c:v>0.1167</c:v>
                </c:pt>
                <c:pt idx="34">
                  <c:v>0.1167</c:v>
                </c:pt>
                <c:pt idx="35">
                  <c:v>0.1158</c:v>
                </c:pt>
                <c:pt idx="36">
                  <c:v>0.1154</c:v>
                </c:pt>
                <c:pt idx="37">
                  <c:v>0.1159</c:v>
                </c:pt>
                <c:pt idx="38">
                  <c:v>0.115</c:v>
                </c:pt>
                <c:pt idx="39">
                  <c:v>0.1144</c:v>
                </c:pt>
                <c:pt idx="40">
                  <c:v>0.1143</c:v>
                </c:pt>
                <c:pt idx="41">
                  <c:v>0.11459999999999999</c:v>
                </c:pt>
                <c:pt idx="42">
                  <c:v>0.114</c:v>
                </c:pt>
                <c:pt idx="43">
                  <c:v>0.11360000000000001</c:v>
                </c:pt>
                <c:pt idx="44">
                  <c:v>0.1134</c:v>
                </c:pt>
                <c:pt idx="45">
                  <c:v>0.1134</c:v>
                </c:pt>
                <c:pt idx="46">
                  <c:v>0.11310000000000001</c:v>
                </c:pt>
                <c:pt idx="47">
                  <c:v>0.1129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2E2-46F0-87EC-C09111B9B85F}"/>
            </c:ext>
          </c:extLst>
        </c:ser>
        <c:ser>
          <c:idx val="12"/>
          <c:order val="12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sfasbn!$AG$4:$AG$52</c:f>
              <c:numCache>
                <c:formatCode>General</c:formatCode>
                <c:ptCount val="49"/>
                <c:pt idx="0">
                  <c:v>9.4100000000000003E-2</c:v>
                </c:pt>
                <c:pt idx="1">
                  <c:v>9.4100000000000003E-2</c:v>
                </c:pt>
                <c:pt idx="2">
                  <c:v>9.6000000000000002E-2</c:v>
                </c:pt>
                <c:pt idx="3">
                  <c:v>9.8100000000000007E-2</c:v>
                </c:pt>
                <c:pt idx="4">
                  <c:v>0.1021</c:v>
                </c:pt>
                <c:pt idx="5">
                  <c:v>0.10879999999999999</c:v>
                </c:pt>
                <c:pt idx="6">
                  <c:v>0.1167</c:v>
                </c:pt>
                <c:pt idx="7">
                  <c:v>0.128</c:v>
                </c:pt>
                <c:pt idx="8">
                  <c:v>0.1409</c:v>
                </c:pt>
                <c:pt idx="9">
                  <c:v>0.1542</c:v>
                </c:pt>
                <c:pt idx="10">
                  <c:v>0.16470000000000001</c:v>
                </c:pt>
                <c:pt idx="11">
                  <c:v>0.17199999999999999</c:v>
                </c:pt>
                <c:pt idx="12">
                  <c:v>0.17760000000000001</c:v>
                </c:pt>
                <c:pt idx="13">
                  <c:v>0.1812</c:v>
                </c:pt>
                <c:pt idx="14">
                  <c:v>0.17929999999999999</c:v>
                </c:pt>
                <c:pt idx="15">
                  <c:v>0.17299999999999999</c:v>
                </c:pt>
                <c:pt idx="16">
                  <c:v>0.16350000000000001</c:v>
                </c:pt>
                <c:pt idx="17">
                  <c:v>0.15670000000000001</c:v>
                </c:pt>
                <c:pt idx="18">
                  <c:v>0.15160000000000001</c:v>
                </c:pt>
                <c:pt idx="19">
                  <c:v>0.1474</c:v>
                </c:pt>
                <c:pt idx="20">
                  <c:v>0.14360000000000001</c:v>
                </c:pt>
                <c:pt idx="21">
                  <c:v>0.1406</c:v>
                </c:pt>
                <c:pt idx="22">
                  <c:v>0.13689999999999999</c:v>
                </c:pt>
                <c:pt idx="23">
                  <c:v>0.13389999999999999</c:v>
                </c:pt>
                <c:pt idx="24">
                  <c:v>0.13109999999999999</c:v>
                </c:pt>
                <c:pt idx="25">
                  <c:v>0.12909999999999999</c:v>
                </c:pt>
                <c:pt idx="26">
                  <c:v>0.12759999999999999</c:v>
                </c:pt>
                <c:pt idx="27">
                  <c:v>0.1265</c:v>
                </c:pt>
                <c:pt idx="28">
                  <c:v>0.1255</c:v>
                </c:pt>
                <c:pt idx="29">
                  <c:v>0.12529999999999999</c:v>
                </c:pt>
                <c:pt idx="30">
                  <c:v>0.1249</c:v>
                </c:pt>
                <c:pt idx="31">
                  <c:v>0.1249</c:v>
                </c:pt>
                <c:pt idx="32">
                  <c:v>0.12470000000000001</c:v>
                </c:pt>
                <c:pt idx="33">
                  <c:v>0.12540000000000001</c:v>
                </c:pt>
                <c:pt idx="34">
                  <c:v>0.12540000000000001</c:v>
                </c:pt>
                <c:pt idx="35">
                  <c:v>0.12570000000000001</c:v>
                </c:pt>
                <c:pt idx="36">
                  <c:v>0.12640000000000001</c:v>
                </c:pt>
                <c:pt idx="37">
                  <c:v>0.127</c:v>
                </c:pt>
                <c:pt idx="38">
                  <c:v>0.12809999999999999</c:v>
                </c:pt>
                <c:pt idx="39">
                  <c:v>0.12839999999999999</c:v>
                </c:pt>
                <c:pt idx="40">
                  <c:v>0.12959999999999999</c:v>
                </c:pt>
                <c:pt idx="41">
                  <c:v>0.13070000000000001</c:v>
                </c:pt>
                <c:pt idx="42">
                  <c:v>0.13200000000000001</c:v>
                </c:pt>
                <c:pt idx="43">
                  <c:v>0.13350000000000001</c:v>
                </c:pt>
                <c:pt idx="44">
                  <c:v>0.1348</c:v>
                </c:pt>
                <c:pt idx="45">
                  <c:v>0.1358</c:v>
                </c:pt>
                <c:pt idx="46">
                  <c:v>0.13730000000000001</c:v>
                </c:pt>
                <c:pt idx="47">
                  <c:v>0.1386</c:v>
                </c:pt>
                <c:pt idx="48">
                  <c:v>0.1401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2E2-46F0-87EC-C09111B9B85F}"/>
            </c:ext>
          </c:extLst>
        </c:ser>
        <c:ser>
          <c:idx val="13"/>
          <c:order val="13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sfasbn!$AH$4:$AH$52</c:f>
              <c:numCache>
                <c:formatCode>General</c:formatCode>
                <c:ptCount val="49"/>
                <c:pt idx="0">
                  <c:v>9.5000000000000001E-2</c:v>
                </c:pt>
                <c:pt idx="1">
                  <c:v>9.5399999999999999E-2</c:v>
                </c:pt>
                <c:pt idx="2">
                  <c:v>9.69E-2</c:v>
                </c:pt>
                <c:pt idx="3">
                  <c:v>9.9299999999999999E-2</c:v>
                </c:pt>
                <c:pt idx="4">
                  <c:v>0.1028</c:v>
                </c:pt>
                <c:pt idx="5">
                  <c:v>0.10929999999999999</c:v>
                </c:pt>
                <c:pt idx="6">
                  <c:v>0.11749999999999999</c:v>
                </c:pt>
                <c:pt idx="7">
                  <c:v>0.12859999999999999</c:v>
                </c:pt>
                <c:pt idx="8">
                  <c:v>0.14169999999999999</c:v>
                </c:pt>
                <c:pt idx="9">
                  <c:v>0.1552</c:v>
                </c:pt>
                <c:pt idx="10">
                  <c:v>0.16569999999999999</c:v>
                </c:pt>
                <c:pt idx="11">
                  <c:v>0.17399999999999999</c:v>
                </c:pt>
                <c:pt idx="12">
                  <c:v>0.1807</c:v>
                </c:pt>
                <c:pt idx="13">
                  <c:v>0.18429999999999999</c:v>
                </c:pt>
                <c:pt idx="14">
                  <c:v>0.18290000000000001</c:v>
                </c:pt>
                <c:pt idx="15">
                  <c:v>0.1757</c:v>
                </c:pt>
                <c:pt idx="16">
                  <c:v>0.16639999999999999</c:v>
                </c:pt>
                <c:pt idx="17">
                  <c:v>0.15840000000000001</c:v>
                </c:pt>
                <c:pt idx="18">
                  <c:v>0.1532</c:v>
                </c:pt>
                <c:pt idx="19">
                  <c:v>0.1487</c:v>
                </c:pt>
                <c:pt idx="20">
                  <c:v>0.1449</c:v>
                </c:pt>
                <c:pt idx="21">
                  <c:v>0.1411</c:v>
                </c:pt>
                <c:pt idx="22">
                  <c:v>0.1381</c:v>
                </c:pt>
                <c:pt idx="23">
                  <c:v>0.13500000000000001</c:v>
                </c:pt>
                <c:pt idx="24">
                  <c:v>0.13220000000000001</c:v>
                </c:pt>
                <c:pt idx="25">
                  <c:v>0.13059999999999999</c:v>
                </c:pt>
                <c:pt idx="26">
                  <c:v>0.12859999999999999</c:v>
                </c:pt>
                <c:pt idx="27">
                  <c:v>0.12759999999999999</c:v>
                </c:pt>
                <c:pt idx="28">
                  <c:v>0.12640000000000001</c:v>
                </c:pt>
                <c:pt idx="29">
                  <c:v>0.12590000000000001</c:v>
                </c:pt>
                <c:pt idx="30">
                  <c:v>0.12559999999999999</c:v>
                </c:pt>
                <c:pt idx="31">
                  <c:v>0.1255</c:v>
                </c:pt>
                <c:pt idx="32">
                  <c:v>0.12529999999999999</c:v>
                </c:pt>
                <c:pt idx="33">
                  <c:v>0.12529999999999999</c:v>
                </c:pt>
                <c:pt idx="34">
                  <c:v>0.1255</c:v>
                </c:pt>
                <c:pt idx="35">
                  <c:v>0.12570000000000001</c:v>
                </c:pt>
                <c:pt idx="36">
                  <c:v>0.126</c:v>
                </c:pt>
                <c:pt idx="37">
                  <c:v>0.1265</c:v>
                </c:pt>
                <c:pt idx="38">
                  <c:v>0.127</c:v>
                </c:pt>
                <c:pt idx="39">
                  <c:v>0.12759999999999999</c:v>
                </c:pt>
                <c:pt idx="40">
                  <c:v>0.12820000000000001</c:v>
                </c:pt>
                <c:pt idx="41">
                  <c:v>0.12889999999999999</c:v>
                </c:pt>
                <c:pt idx="42">
                  <c:v>0.13</c:v>
                </c:pt>
                <c:pt idx="43">
                  <c:v>0.13059999999999999</c:v>
                </c:pt>
                <c:pt idx="44">
                  <c:v>0.13139999999999999</c:v>
                </c:pt>
                <c:pt idx="45">
                  <c:v>0.13250000000000001</c:v>
                </c:pt>
                <c:pt idx="46">
                  <c:v>0.1336</c:v>
                </c:pt>
                <c:pt idx="47">
                  <c:v>0.13469999999999999</c:v>
                </c:pt>
                <c:pt idx="48">
                  <c:v>0.1358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2E2-46F0-87EC-C09111B9B85F}"/>
            </c:ext>
          </c:extLst>
        </c:ser>
        <c:ser>
          <c:idx val="14"/>
          <c:order val="14"/>
          <c:spPr>
            <a:ln w="28575">
              <a:noFill/>
            </a:ln>
          </c:spPr>
          <c:xVal>
            <c:numRef>
              <c:f>sfasbn!$B$4:$B$52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sfasbn!$AI$4:$AI$52</c:f>
              <c:numCache>
                <c:formatCode>General</c:formatCode>
                <c:ptCount val="49"/>
                <c:pt idx="0">
                  <c:v>9.4799999999999995E-2</c:v>
                </c:pt>
                <c:pt idx="1">
                  <c:v>9.4899999999999998E-2</c:v>
                </c:pt>
                <c:pt idx="2">
                  <c:v>9.7600000000000006E-2</c:v>
                </c:pt>
                <c:pt idx="3">
                  <c:v>9.9199999999999997E-2</c:v>
                </c:pt>
                <c:pt idx="4">
                  <c:v>0.10249999999999999</c:v>
                </c:pt>
                <c:pt idx="5">
                  <c:v>0.1081</c:v>
                </c:pt>
                <c:pt idx="6">
                  <c:v>0.11609999999999999</c:v>
                </c:pt>
                <c:pt idx="7">
                  <c:v>0.127</c:v>
                </c:pt>
                <c:pt idx="8">
                  <c:v>0.13930000000000001</c:v>
                </c:pt>
                <c:pt idx="9">
                  <c:v>0.15210000000000001</c:v>
                </c:pt>
                <c:pt idx="10">
                  <c:v>0.16370000000000001</c:v>
                </c:pt>
                <c:pt idx="11">
                  <c:v>0.1721</c:v>
                </c:pt>
                <c:pt idx="12">
                  <c:v>0.1794</c:v>
                </c:pt>
                <c:pt idx="13">
                  <c:v>0.18390000000000001</c:v>
                </c:pt>
                <c:pt idx="14">
                  <c:v>0.1837</c:v>
                </c:pt>
                <c:pt idx="15">
                  <c:v>0.17710000000000001</c:v>
                </c:pt>
                <c:pt idx="16">
                  <c:v>0.1671</c:v>
                </c:pt>
                <c:pt idx="17">
                  <c:v>0.15909999999999999</c:v>
                </c:pt>
                <c:pt idx="18">
                  <c:v>0.1542</c:v>
                </c:pt>
                <c:pt idx="19">
                  <c:v>0.15090000000000001</c:v>
                </c:pt>
                <c:pt idx="20">
                  <c:v>0.1489</c:v>
                </c:pt>
                <c:pt idx="21">
                  <c:v>0.1467</c:v>
                </c:pt>
                <c:pt idx="22">
                  <c:v>0.14419999999999999</c:v>
                </c:pt>
                <c:pt idx="23">
                  <c:v>0.1409</c:v>
                </c:pt>
                <c:pt idx="24">
                  <c:v>0.1381</c:v>
                </c:pt>
                <c:pt idx="25">
                  <c:v>0.13539999999999999</c:v>
                </c:pt>
                <c:pt idx="26">
                  <c:v>0.13300000000000001</c:v>
                </c:pt>
                <c:pt idx="27">
                  <c:v>0.13139999999999999</c:v>
                </c:pt>
                <c:pt idx="28">
                  <c:v>0.12970000000000001</c:v>
                </c:pt>
                <c:pt idx="29">
                  <c:v>0.12889999999999999</c:v>
                </c:pt>
                <c:pt idx="30">
                  <c:v>0.128</c:v>
                </c:pt>
                <c:pt idx="31">
                  <c:v>0.12740000000000001</c:v>
                </c:pt>
                <c:pt idx="32">
                  <c:v>0.12770000000000001</c:v>
                </c:pt>
                <c:pt idx="33">
                  <c:v>0.12740000000000001</c:v>
                </c:pt>
                <c:pt idx="34">
                  <c:v>0.12670000000000001</c:v>
                </c:pt>
                <c:pt idx="35">
                  <c:v>0.12720000000000001</c:v>
                </c:pt>
                <c:pt idx="36">
                  <c:v>0.1273</c:v>
                </c:pt>
                <c:pt idx="37">
                  <c:v>0.12759999999999999</c:v>
                </c:pt>
                <c:pt idx="38">
                  <c:v>0.12759999999999999</c:v>
                </c:pt>
                <c:pt idx="39">
                  <c:v>0.128</c:v>
                </c:pt>
                <c:pt idx="40">
                  <c:v>0.12859999999999999</c:v>
                </c:pt>
                <c:pt idx="41">
                  <c:v>0.12939999999999999</c:v>
                </c:pt>
                <c:pt idx="42">
                  <c:v>0.13039999999999999</c:v>
                </c:pt>
                <c:pt idx="43">
                  <c:v>0.13159999999999999</c:v>
                </c:pt>
                <c:pt idx="44">
                  <c:v>0.13220000000000001</c:v>
                </c:pt>
                <c:pt idx="45">
                  <c:v>0.13339999999999999</c:v>
                </c:pt>
                <c:pt idx="46">
                  <c:v>0.1346</c:v>
                </c:pt>
                <c:pt idx="47">
                  <c:v>0.13619999999999999</c:v>
                </c:pt>
                <c:pt idx="48">
                  <c:v>0.13739999999999999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2E2-46F0-87EC-C09111B9B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5664"/>
        <c:axId val="179836056"/>
      </c:scatterChart>
      <c:valAx>
        <c:axId val="179835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9836056"/>
        <c:crosses val="max"/>
        <c:crossBetween val="midCat"/>
      </c:valAx>
      <c:valAx>
        <c:axId val="1798360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3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0494208955327"/>
          <c:y val="6.9103899211356276E-2"/>
          <c:w val="0.80514713099886914"/>
          <c:h val="0.897119533731910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sfa!$B$4:$B$52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sfa!$C$4:$C$52</c:f>
              <c:numCache>
                <c:formatCode>General</c:formatCode>
                <c:ptCount val="49"/>
                <c:pt idx="0">
                  <c:v>0.14480000000000001</c:v>
                </c:pt>
                <c:pt idx="1">
                  <c:v>0.14610000000000001</c:v>
                </c:pt>
                <c:pt idx="2">
                  <c:v>0.1472</c:v>
                </c:pt>
                <c:pt idx="3">
                  <c:v>0.1459</c:v>
                </c:pt>
                <c:pt idx="4">
                  <c:v>0.15040000000000001</c:v>
                </c:pt>
                <c:pt idx="5">
                  <c:v>0.1593</c:v>
                </c:pt>
                <c:pt idx="6">
                  <c:v>0.17849999999999999</c:v>
                </c:pt>
                <c:pt idx="7">
                  <c:v>0.2046</c:v>
                </c:pt>
                <c:pt idx="8">
                  <c:v>0.24709999999999999</c:v>
                </c:pt>
                <c:pt idx="9">
                  <c:v>0.34079999999999999</c:v>
                </c:pt>
                <c:pt idx="10">
                  <c:v>0.47470000000000001</c:v>
                </c:pt>
                <c:pt idx="11">
                  <c:v>0.64429999999999998</c:v>
                </c:pt>
                <c:pt idx="12">
                  <c:v>0.84299999999999997</c:v>
                </c:pt>
                <c:pt idx="13">
                  <c:v>1.0075000000000001</c:v>
                </c:pt>
                <c:pt idx="14">
                  <c:v>1.1044</c:v>
                </c:pt>
                <c:pt idx="15">
                  <c:v>1.159</c:v>
                </c:pt>
                <c:pt idx="16">
                  <c:v>1.1907000000000001</c:v>
                </c:pt>
                <c:pt idx="17">
                  <c:v>1.1997</c:v>
                </c:pt>
                <c:pt idx="18">
                  <c:v>1.2074</c:v>
                </c:pt>
                <c:pt idx="19">
                  <c:v>1.2081</c:v>
                </c:pt>
                <c:pt idx="20">
                  <c:v>1.2124999999999999</c:v>
                </c:pt>
                <c:pt idx="21">
                  <c:v>1.2169000000000001</c:v>
                </c:pt>
                <c:pt idx="22">
                  <c:v>1.2236</c:v>
                </c:pt>
                <c:pt idx="23">
                  <c:v>1.2287999999999999</c:v>
                </c:pt>
                <c:pt idx="24">
                  <c:v>1.2341</c:v>
                </c:pt>
                <c:pt idx="25">
                  <c:v>1.2399</c:v>
                </c:pt>
                <c:pt idx="26">
                  <c:v>1.2490000000000001</c:v>
                </c:pt>
                <c:pt idx="27">
                  <c:v>1.2573000000000001</c:v>
                </c:pt>
                <c:pt idx="28">
                  <c:v>1.2647999999999999</c:v>
                </c:pt>
                <c:pt idx="29">
                  <c:v>1.2721</c:v>
                </c:pt>
                <c:pt idx="30">
                  <c:v>1.2794000000000001</c:v>
                </c:pt>
                <c:pt idx="31">
                  <c:v>1.2843</c:v>
                </c:pt>
                <c:pt idx="32">
                  <c:v>1.2882</c:v>
                </c:pt>
                <c:pt idx="33">
                  <c:v>1.2907999999999999</c:v>
                </c:pt>
                <c:pt idx="34">
                  <c:v>1.2949999999999999</c:v>
                </c:pt>
                <c:pt idx="35">
                  <c:v>1.2978000000000001</c:v>
                </c:pt>
                <c:pt idx="36">
                  <c:v>1.3005</c:v>
                </c:pt>
                <c:pt idx="37">
                  <c:v>1.3023</c:v>
                </c:pt>
                <c:pt idx="38">
                  <c:v>1.3053999999999999</c:v>
                </c:pt>
                <c:pt idx="39">
                  <c:v>1.3064</c:v>
                </c:pt>
                <c:pt idx="40">
                  <c:v>1.3089999999999999</c:v>
                </c:pt>
                <c:pt idx="41">
                  <c:v>1.3080000000000001</c:v>
                </c:pt>
                <c:pt idx="42">
                  <c:v>1.3007</c:v>
                </c:pt>
                <c:pt idx="43">
                  <c:v>1.2925</c:v>
                </c:pt>
                <c:pt idx="44">
                  <c:v>1.2843</c:v>
                </c:pt>
                <c:pt idx="45">
                  <c:v>1.2804</c:v>
                </c:pt>
                <c:pt idx="46">
                  <c:v>1.2786</c:v>
                </c:pt>
                <c:pt idx="47">
                  <c:v>1.2748999999999999</c:v>
                </c:pt>
                <c:pt idx="48">
                  <c:v>1.2790999999999999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5F-4EB9-8151-0B46580D3625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sfa!$B$4:$B$52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sfa!$D$4:$D$52</c:f>
              <c:numCache>
                <c:formatCode>General</c:formatCode>
                <c:ptCount val="49"/>
                <c:pt idx="0">
                  <c:v>0.1477</c:v>
                </c:pt>
                <c:pt idx="1">
                  <c:v>0.1497</c:v>
                </c:pt>
                <c:pt idx="2">
                  <c:v>0.14799999999999999</c:v>
                </c:pt>
                <c:pt idx="3">
                  <c:v>0.14899999999999999</c:v>
                </c:pt>
                <c:pt idx="4">
                  <c:v>0.1532</c:v>
                </c:pt>
                <c:pt idx="5">
                  <c:v>0.16159999999999999</c:v>
                </c:pt>
                <c:pt idx="6">
                  <c:v>0.17810000000000001</c:v>
                </c:pt>
                <c:pt idx="7">
                  <c:v>0.20150000000000001</c:v>
                </c:pt>
                <c:pt idx="8">
                  <c:v>0.23780000000000001</c:v>
                </c:pt>
                <c:pt idx="9">
                  <c:v>0.3155</c:v>
                </c:pt>
                <c:pt idx="10">
                  <c:v>0.43919999999999998</c:v>
                </c:pt>
                <c:pt idx="11">
                  <c:v>0.60240000000000005</c:v>
                </c:pt>
                <c:pt idx="12">
                  <c:v>0.79810000000000003</c:v>
                </c:pt>
                <c:pt idx="13">
                  <c:v>0.98080000000000001</c:v>
                </c:pt>
                <c:pt idx="14">
                  <c:v>1.0993999999999999</c:v>
                </c:pt>
                <c:pt idx="15">
                  <c:v>1.1647000000000001</c:v>
                </c:pt>
                <c:pt idx="16">
                  <c:v>1.2030000000000001</c:v>
                </c:pt>
                <c:pt idx="17">
                  <c:v>1.2165999999999999</c:v>
                </c:pt>
                <c:pt idx="18">
                  <c:v>1.2243999999999999</c:v>
                </c:pt>
                <c:pt idx="19">
                  <c:v>1.2269000000000001</c:v>
                </c:pt>
                <c:pt idx="20">
                  <c:v>1.2301</c:v>
                </c:pt>
                <c:pt idx="21">
                  <c:v>1.2338</c:v>
                </c:pt>
                <c:pt idx="22">
                  <c:v>1.2405999999999999</c:v>
                </c:pt>
                <c:pt idx="23">
                  <c:v>1.2455000000000001</c:v>
                </c:pt>
                <c:pt idx="24">
                  <c:v>1.2534000000000001</c:v>
                </c:pt>
                <c:pt idx="25">
                  <c:v>1.2618</c:v>
                </c:pt>
                <c:pt idx="26">
                  <c:v>1.2753000000000001</c:v>
                </c:pt>
                <c:pt idx="27">
                  <c:v>1.2829999999999999</c:v>
                </c:pt>
                <c:pt idx="28">
                  <c:v>1.2905</c:v>
                </c:pt>
                <c:pt idx="29">
                  <c:v>1.3030999999999999</c:v>
                </c:pt>
                <c:pt idx="30">
                  <c:v>1.3097000000000001</c:v>
                </c:pt>
                <c:pt idx="31">
                  <c:v>1.3159000000000001</c:v>
                </c:pt>
                <c:pt idx="32">
                  <c:v>1.3210999999999999</c:v>
                </c:pt>
                <c:pt idx="33">
                  <c:v>1.3261000000000001</c:v>
                </c:pt>
                <c:pt idx="34">
                  <c:v>1.3310999999999999</c:v>
                </c:pt>
                <c:pt idx="35">
                  <c:v>1.3368</c:v>
                </c:pt>
                <c:pt idx="36">
                  <c:v>1.3447</c:v>
                </c:pt>
                <c:pt idx="37">
                  <c:v>1.3475999999999999</c:v>
                </c:pt>
                <c:pt idx="38">
                  <c:v>1.351</c:v>
                </c:pt>
                <c:pt idx="39">
                  <c:v>1.3527</c:v>
                </c:pt>
                <c:pt idx="40">
                  <c:v>1.3537999999999999</c:v>
                </c:pt>
                <c:pt idx="41">
                  <c:v>1.3523000000000001</c:v>
                </c:pt>
                <c:pt idx="42">
                  <c:v>1.3456999999999999</c:v>
                </c:pt>
                <c:pt idx="43">
                  <c:v>1.3391999999999999</c:v>
                </c:pt>
                <c:pt idx="44">
                  <c:v>1.3343</c:v>
                </c:pt>
                <c:pt idx="45">
                  <c:v>1.3361000000000001</c:v>
                </c:pt>
                <c:pt idx="46">
                  <c:v>1.3303</c:v>
                </c:pt>
                <c:pt idx="47">
                  <c:v>1.3249</c:v>
                </c:pt>
                <c:pt idx="48">
                  <c:v>1.3295999999999999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C3-4CE4-A5FE-9127F0315F60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sfa!$B$4:$B$52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sfa!$E$4:$E$52</c:f>
              <c:numCache>
                <c:formatCode>General</c:formatCode>
                <c:ptCount val="49"/>
                <c:pt idx="0">
                  <c:v>0.20380000000000001</c:v>
                </c:pt>
                <c:pt idx="1">
                  <c:v>0.2268</c:v>
                </c:pt>
                <c:pt idx="2">
                  <c:v>0.22989999999999999</c:v>
                </c:pt>
                <c:pt idx="3">
                  <c:v>0.22639999999999999</c:v>
                </c:pt>
                <c:pt idx="4">
                  <c:v>0.23080000000000001</c:v>
                </c:pt>
                <c:pt idx="5">
                  <c:v>0.2389</c:v>
                </c:pt>
                <c:pt idx="6">
                  <c:v>0.24410000000000001</c:v>
                </c:pt>
                <c:pt idx="7">
                  <c:v>0.26350000000000001</c:v>
                </c:pt>
                <c:pt idx="8">
                  <c:v>0.29709999999999998</c:v>
                </c:pt>
                <c:pt idx="9">
                  <c:v>0.36609999999999998</c:v>
                </c:pt>
                <c:pt idx="10">
                  <c:v>0.48880000000000001</c:v>
                </c:pt>
                <c:pt idx="11">
                  <c:v>0.63180000000000003</c:v>
                </c:pt>
                <c:pt idx="12">
                  <c:v>0.81830000000000003</c:v>
                </c:pt>
                <c:pt idx="13">
                  <c:v>1.0055000000000001</c:v>
                </c:pt>
                <c:pt idx="14">
                  <c:v>1.1443000000000001</c:v>
                </c:pt>
                <c:pt idx="15">
                  <c:v>1.2244999999999999</c:v>
                </c:pt>
                <c:pt idx="16">
                  <c:v>1.2675000000000001</c:v>
                </c:pt>
                <c:pt idx="17">
                  <c:v>1.2844</c:v>
                </c:pt>
                <c:pt idx="18">
                  <c:v>1.2929999999999999</c:v>
                </c:pt>
                <c:pt idx="19">
                  <c:v>1.294</c:v>
                </c:pt>
                <c:pt idx="20">
                  <c:v>1.2970999999999999</c:v>
                </c:pt>
                <c:pt idx="21">
                  <c:v>1.3041</c:v>
                </c:pt>
                <c:pt idx="22">
                  <c:v>1.3095000000000001</c:v>
                </c:pt>
                <c:pt idx="23">
                  <c:v>1.3129</c:v>
                </c:pt>
                <c:pt idx="24">
                  <c:v>1.3223</c:v>
                </c:pt>
                <c:pt idx="25">
                  <c:v>1.3317000000000001</c:v>
                </c:pt>
                <c:pt idx="26">
                  <c:v>1.3412999999999999</c:v>
                </c:pt>
                <c:pt idx="27">
                  <c:v>1.355</c:v>
                </c:pt>
                <c:pt idx="28">
                  <c:v>1.3658999999999999</c:v>
                </c:pt>
                <c:pt idx="29">
                  <c:v>1.3746</c:v>
                </c:pt>
                <c:pt idx="30">
                  <c:v>1.3874</c:v>
                </c:pt>
                <c:pt idx="31">
                  <c:v>1.3953</c:v>
                </c:pt>
                <c:pt idx="32">
                  <c:v>1.4004000000000001</c:v>
                </c:pt>
                <c:pt idx="33">
                  <c:v>1.4089</c:v>
                </c:pt>
                <c:pt idx="34">
                  <c:v>1.4123000000000001</c:v>
                </c:pt>
                <c:pt idx="35">
                  <c:v>1.423</c:v>
                </c:pt>
                <c:pt idx="36">
                  <c:v>1.4294</c:v>
                </c:pt>
                <c:pt idx="37">
                  <c:v>1.4340999999999999</c:v>
                </c:pt>
                <c:pt idx="38">
                  <c:v>1.4395</c:v>
                </c:pt>
                <c:pt idx="39">
                  <c:v>1.4435</c:v>
                </c:pt>
                <c:pt idx="40">
                  <c:v>1.4448000000000001</c:v>
                </c:pt>
                <c:pt idx="41">
                  <c:v>1.4441999999999999</c:v>
                </c:pt>
                <c:pt idx="42">
                  <c:v>1.4408000000000001</c:v>
                </c:pt>
                <c:pt idx="43">
                  <c:v>1.4372</c:v>
                </c:pt>
                <c:pt idx="44">
                  <c:v>1.4314</c:v>
                </c:pt>
                <c:pt idx="45">
                  <c:v>1.429</c:v>
                </c:pt>
                <c:pt idx="46">
                  <c:v>1.4244000000000001</c:v>
                </c:pt>
                <c:pt idx="47">
                  <c:v>1.4239999999999999</c:v>
                </c:pt>
                <c:pt idx="48">
                  <c:v>1.4267000000000001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C3-4CE4-A5FE-9127F0315F60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sfa!$B$4:$B$52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sfa!$F$4:$F$52</c:f>
              <c:numCache>
                <c:formatCode>General</c:formatCode>
                <c:ptCount val="49"/>
                <c:pt idx="0">
                  <c:v>0.1017</c:v>
                </c:pt>
                <c:pt idx="1">
                  <c:v>0.1033</c:v>
                </c:pt>
                <c:pt idx="2">
                  <c:v>0.1016</c:v>
                </c:pt>
                <c:pt idx="3">
                  <c:v>0.1017</c:v>
                </c:pt>
                <c:pt idx="4">
                  <c:v>0.1037</c:v>
                </c:pt>
                <c:pt idx="5">
                  <c:v>0.107</c:v>
                </c:pt>
                <c:pt idx="6">
                  <c:v>0.11600000000000001</c:v>
                </c:pt>
                <c:pt idx="7">
                  <c:v>0.13159999999999999</c:v>
                </c:pt>
                <c:pt idx="8">
                  <c:v>0.15310000000000001</c:v>
                </c:pt>
                <c:pt idx="9">
                  <c:v>0.18809999999999999</c:v>
                </c:pt>
                <c:pt idx="10">
                  <c:v>0.2571</c:v>
                </c:pt>
                <c:pt idx="11">
                  <c:v>0.37619999999999998</c:v>
                </c:pt>
                <c:pt idx="12">
                  <c:v>0.53469999999999995</c:v>
                </c:pt>
                <c:pt idx="13">
                  <c:v>0.72260000000000002</c:v>
                </c:pt>
                <c:pt idx="14">
                  <c:v>0.90600000000000003</c:v>
                </c:pt>
                <c:pt idx="15">
                  <c:v>1.0318000000000001</c:v>
                </c:pt>
                <c:pt idx="16">
                  <c:v>1.1052999999999999</c:v>
                </c:pt>
                <c:pt idx="17">
                  <c:v>1.1466000000000001</c:v>
                </c:pt>
                <c:pt idx="18">
                  <c:v>1.1638999999999999</c:v>
                </c:pt>
                <c:pt idx="19">
                  <c:v>1.1698</c:v>
                </c:pt>
                <c:pt idx="20">
                  <c:v>1.1704000000000001</c:v>
                </c:pt>
                <c:pt idx="21">
                  <c:v>1.1735</c:v>
                </c:pt>
                <c:pt idx="22">
                  <c:v>1.1768000000000001</c:v>
                </c:pt>
                <c:pt idx="23">
                  <c:v>1.1807000000000001</c:v>
                </c:pt>
                <c:pt idx="24">
                  <c:v>1.1879</c:v>
                </c:pt>
                <c:pt idx="25">
                  <c:v>1.1942999999999999</c:v>
                </c:pt>
                <c:pt idx="26">
                  <c:v>1.2000999999999999</c:v>
                </c:pt>
                <c:pt idx="27">
                  <c:v>1.2077</c:v>
                </c:pt>
                <c:pt idx="28">
                  <c:v>1.2163999999999999</c:v>
                </c:pt>
                <c:pt idx="29">
                  <c:v>1.226</c:v>
                </c:pt>
                <c:pt idx="30">
                  <c:v>1.2352000000000001</c:v>
                </c:pt>
                <c:pt idx="31">
                  <c:v>1.2433000000000001</c:v>
                </c:pt>
                <c:pt idx="32">
                  <c:v>1.2474000000000001</c:v>
                </c:pt>
                <c:pt idx="33">
                  <c:v>1.2494000000000001</c:v>
                </c:pt>
                <c:pt idx="34">
                  <c:v>1.2507999999999999</c:v>
                </c:pt>
                <c:pt idx="35">
                  <c:v>1.2524999999999999</c:v>
                </c:pt>
                <c:pt idx="36">
                  <c:v>1.2542</c:v>
                </c:pt>
                <c:pt idx="37">
                  <c:v>1.2537</c:v>
                </c:pt>
                <c:pt idx="38">
                  <c:v>1.2542</c:v>
                </c:pt>
                <c:pt idx="39">
                  <c:v>1.256</c:v>
                </c:pt>
                <c:pt idx="40">
                  <c:v>1.2551000000000001</c:v>
                </c:pt>
                <c:pt idx="41">
                  <c:v>1.2482</c:v>
                </c:pt>
                <c:pt idx="42">
                  <c:v>1.2365999999999999</c:v>
                </c:pt>
                <c:pt idx="43">
                  <c:v>1.2276</c:v>
                </c:pt>
                <c:pt idx="44">
                  <c:v>1.2214</c:v>
                </c:pt>
                <c:pt idx="45">
                  <c:v>1.2110000000000001</c:v>
                </c:pt>
                <c:pt idx="46">
                  <c:v>1.2014</c:v>
                </c:pt>
                <c:pt idx="47">
                  <c:v>1.2025999999999999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C3-4CE4-A5FE-9127F0315F60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sfa!$B$4:$B$52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sfa!$G$4:$G$52</c:f>
              <c:numCache>
                <c:formatCode>General</c:formatCode>
                <c:ptCount val="49"/>
                <c:pt idx="0">
                  <c:v>9.9199999999999997E-2</c:v>
                </c:pt>
                <c:pt idx="1">
                  <c:v>0.10199999999999999</c:v>
                </c:pt>
                <c:pt idx="2">
                  <c:v>9.9500000000000005E-2</c:v>
                </c:pt>
                <c:pt idx="3">
                  <c:v>0.10050000000000001</c:v>
                </c:pt>
                <c:pt idx="4">
                  <c:v>0.1019</c:v>
                </c:pt>
                <c:pt idx="5">
                  <c:v>0.1086</c:v>
                </c:pt>
                <c:pt idx="6">
                  <c:v>0.114</c:v>
                </c:pt>
                <c:pt idx="7">
                  <c:v>0.1278</c:v>
                </c:pt>
                <c:pt idx="8">
                  <c:v>0.14779999999999999</c:v>
                </c:pt>
                <c:pt idx="9">
                  <c:v>0.17780000000000001</c:v>
                </c:pt>
                <c:pt idx="10">
                  <c:v>0.23599999999999999</c:v>
                </c:pt>
                <c:pt idx="11">
                  <c:v>0.35149999999999998</c:v>
                </c:pt>
                <c:pt idx="12">
                  <c:v>0.49390000000000001</c:v>
                </c:pt>
                <c:pt idx="13">
                  <c:v>0.67700000000000005</c:v>
                </c:pt>
                <c:pt idx="14">
                  <c:v>0.86609999999999998</c:v>
                </c:pt>
                <c:pt idx="15">
                  <c:v>1.0176000000000001</c:v>
                </c:pt>
                <c:pt idx="16">
                  <c:v>1.1005</c:v>
                </c:pt>
                <c:pt idx="17">
                  <c:v>1.1527000000000001</c:v>
                </c:pt>
                <c:pt idx="18">
                  <c:v>1.1758999999999999</c:v>
                </c:pt>
                <c:pt idx="19">
                  <c:v>1.18</c:v>
                </c:pt>
                <c:pt idx="20">
                  <c:v>1.1834</c:v>
                </c:pt>
                <c:pt idx="21">
                  <c:v>1.1855</c:v>
                </c:pt>
                <c:pt idx="22">
                  <c:v>1.1934</c:v>
                </c:pt>
                <c:pt idx="23">
                  <c:v>1.1958</c:v>
                </c:pt>
                <c:pt idx="24">
                  <c:v>1.2023999999999999</c:v>
                </c:pt>
                <c:pt idx="25">
                  <c:v>1.2089000000000001</c:v>
                </c:pt>
                <c:pt idx="26">
                  <c:v>1.2163999999999999</c:v>
                </c:pt>
                <c:pt idx="27">
                  <c:v>1.2282</c:v>
                </c:pt>
                <c:pt idx="28">
                  <c:v>1.2408999999999999</c:v>
                </c:pt>
                <c:pt idx="29">
                  <c:v>1.2481</c:v>
                </c:pt>
                <c:pt idx="30">
                  <c:v>1.2589999999999999</c:v>
                </c:pt>
                <c:pt idx="31">
                  <c:v>1.2698</c:v>
                </c:pt>
                <c:pt idx="32">
                  <c:v>1.2779</c:v>
                </c:pt>
                <c:pt idx="33">
                  <c:v>1.2808999999999999</c:v>
                </c:pt>
                <c:pt idx="34">
                  <c:v>1.2876000000000001</c:v>
                </c:pt>
                <c:pt idx="35">
                  <c:v>1.2847999999999999</c:v>
                </c:pt>
                <c:pt idx="36">
                  <c:v>1.2877000000000001</c:v>
                </c:pt>
                <c:pt idx="37">
                  <c:v>1.2898000000000001</c:v>
                </c:pt>
                <c:pt idx="38">
                  <c:v>1.2964</c:v>
                </c:pt>
                <c:pt idx="39">
                  <c:v>1.2932999999999999</c:v>
                </c:pt>
                <c:pt idx="40">
                  <c:v>1.2917000000000001</c:v>
                </c:pt>
                <c:pt idx="41">
                  <c:v>1.2896000000000001</c:v>
                </c:pt>
                <c:pt idx="42">
                  <c:v>1.2766</c:v>
                </c:pt>
                <c:pt idx="43">
                  <c:v>1.2684</c:v>
                </c:pt>
                <c:pt idx="44">
                  <c:v>1.2597</c:v>
                </c:pt>
                <c:pt idx="45">
                  <c:v>1.2532000000000001</c:v>
                </c:pt>
                <c:pt idx="46">
                  <c:v>1.2403</c:v>
                </c:pt>
                <c:pt idx="47">
                  <c:v>1.2408999999999999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C3-4CE4-A5FE-9127F0315F60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sfa!$B$4:$B$52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sfa!$H$4:$H$52</c:f>
              <c:numCache>
                <c:formatCode>General</c:formatCode>
                <c:ptCount val="49"/>
                <c:pt idx="0">
                  <c:v>9.9900000000000003E-2</c:v>
                </c:pt>
                <c:pt idx="1">
                  <c:v>9.9299999999999999E-2</c:v>
                </c:pt>
                <c:pt idx="2">
                  <c:v>9.9400000000000002E-2</c:v>
                </c:pt>
                <c:pt idx="3">
                  <c:v>9.9699999999999997E-2</c:v>
                </c:pt>
                <c:pt idx="4">
                  <c:v>0.1021</c:v>
                </c:pt>
                <c:pt idx="5">
                  <c:v>0.1053</c:v>
                </c:pt>
                <c:pt idx="6">
                  <c:v>0.1137</c:v>
                </c:pt>
                <c:pt idx="7">
                  <c:v>0.1234</c:v>
                </c:pt>
                <c:pt idx="8">
                  <c:v>0.14119999999999999</c:v>
                </c:pt>
                <c:pt idx="9">
                  <c:v>0.1673</c:v>
                </c:pt>
                <c:pt idx="10">
                  <c:v>0.2167</c:v>
                </c:pt>
                <c:pt idx="11">
                  <c:v>0.31969999999999998</c:v>
                </c:pt>
                <c:pt idx="12">
                  <c:v>0.44800000000000001</c:v>
                </c:pt>
                <c:pt idx="13">
                  <c:v>0.6179</c:v>
                </c:pt>
                <c:pt idx="14">
                  <c:v>0.80759999999999998</c:v>
                </c:pt>
                <c:pt idx="15">
                  <c:v>0.97389999999999999</c:v>
                </c:pt>
                <c:pt idx="16">
                  <c:v>1.0826</c:v>
                </c:pt>
                <c:pt idx="17">
                  <c:v>1.1468</c:v>
                </c:pt>
                <c:pt idx="18">
                  <c:v>1.1800999999999999</c:v>
                </c:pt>
                <c:pt idx="19">
                  <c:v>1.1946000000000001</c:v>
                </c:pt>
                <c:pt idx="20">
                  <c:v>1.1973</c:v>
                </c:pt>
                <c:pt idx="21">
                  <c:v>1.2001999999999999</c:v>
                </c:pt>
                <c:pt idx="22">
                  <c:v>1.2005999999999999</c:v>
                </c:pt>
                <c:pt idx="23">
                  <c:v>1.2079</c:v>
                </c:pt>
                <c:pt idx="24">
                  <c:v>1.2138</c:v>
                </c:pt>
                <c:pt idx="25">
                  <c:v>1.2202</c:v>
                </c:pt>
                <c:pt idx="26">
                  <c:v>1.2278</c:v>
                </c:pt>
                <c:pt idx="27">
                  <c:v>1.2376</c:v>
                </c:pt>
                <c:pt idx="28">
                  <c:v>1.2472000000000001</c:v>
                </c:pt>
                <c:pt idx="29">
                  <c:v>1.2658</c:v>
                </c:pt>
                <c:pt idx="30">
                  <c:v>1.2736000000000001</c:v>
                </c:pt>
                <c:pt idx="31">
                  <c:v>1.2857000000000001</c:v>
                </c:pt>
                <c:pt idx="32">
                  <c:v>1.2936000000000001</c:v>
                </c:pt>
                <c:pt idx="33">
                  <c:v>1.296</c:v>
                </c:pt>
                <c:pt idx="34">
                  <c:v>1.3008999999999999</c:v>
                </c:pt>
                <c:pt idx="35">
                  <c:v>1.3093999999999999</c:v>
                </c:pt>
                <c:pt idx="36">
                  <c:v>1.3097000000000001</c:v>
                </c:pt>
                <c:pt idx="37">
                  <c:v>1.3139000000000001</c:v>
                </c:pt>
                <c:pt idx="38">
                  <c:v>1.3166</c:v>
                </c:pt>
                <c:pt idx="39">
                  <c:v>1.319</c:v>
                </c:pt>
                <c:pt idx="40">
                  <c:v>1.3196000000000001</c:v>
                </c:pt>
                <c:pt idx="41">
                  <c:v>1.3177000000000001</c:v>
                </c:pt>
                <c:pt idx="42">
                  <c:v>1.3104</c:v>
                </c:pt>
                <c:pt idx="43">
                  <c:v>1.3064</c:v>
                </c:pt>
                <c:pt idx="44">
                  <c:v>1.3061</c:v>
                </c:pt>
                <c:pt idx="45">
                  <c:v>1.2937000000000001</c:v>
                </c:pt>
                <c:pt idx="46">
                  <c:v>1.2826</c:v>
                </c:pt>
                <c:pt idx="47">
                  <c:v>1.2848999999999999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C3-4CE4-A5FE-9127F0315F60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numRef>
              <c:f>sfa!$B$4:$B$52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sfa!$I$4:$I$52</c:f>
              <c:numCache>
                <c:formatCode>General</c:formatCode>
                <c:ptCount val="49"/>
                <c:pt idx="0">
                  <c:v>0.10100000000000001</c:v>
                </c:pt>
                <c:pt idx="1">
                  <c:v>0.1033</c:v>
                </c:pt>
                <c:pt idx="2">
                  <c:v>0.1012</c:v>
                </c:pt>
                <c:pt idx="3">
                  <c:v>0.1023</c:v>
                </c:pt>
                <c:pt idx="4">
                  <c:v>0.1036</c:v>
                </c:pt>
                <c:pt idx="5">
                  <c:v>0.1085</c:v>
                </c:pt>
                <c:pt idx="6">
                  <c:v>0.11799999999999999</c:v>
                </c:pt>
                <c:pt idx="7">
                  <c:v>0.1326</c:v>
                </c:pt>
                <c:pt idx="8">
                  <c:v>0.15279999999999999</c:v>
                </c:pt>
                <c:pt idx="9">
                  <c:v>0.18940000000000001</c:v>
                </c:pt>
                <c:pt idx="10">
                  <c:v>0.26769999999999999</c:v>
                </c:pt>
                <c:pt idx="11">
                  <c:v>0.38829999999999998</c:v>
                </c:pt>
                <c:pt idx="12">
                  <c:v>0.53339999999999999</c:v>
                </c:pt>
                <c:pt idx="13">
                  <c:v>0.71819999999999995</c:v>
                </c:pt>
                <c:pt idx="14">
                  <c:v>0.90100000000000002</c:v>
                </c:pt>
                <c:pt idx="15">
                  <c:v>1.032</c:v>
                </c:pt>
                <c:pt idx="16">
                  <c:v>1.1035999999999999</c:v>
                </c:pt>
                <c:pt idx="17">
                  <c:v>1.1439999999999999</c:v>
                </c:pt>
                <c:pt idx="18">
                  <c:v>1.1600999999999999</c:v>
                </c:pt>
                <c:pt idx="19">
                  <c:v>1.1649</c:v>
                </c:pt>
                <c:pt idx="20">
                  <c:v>1.1674</c:v>
                </c:pt>
                <c:pt idx="21">
                  <c:v>1.1708000000000001</c:v>
                </c:pt>
                <c:pt idx="22">
                  <c:v>1.1768000000000001</c:v>
                </c:pt>
                <c:pt idx="23">
                  <c:v>1.1800999999999999</c:v>
                </c:pt>
                <c:pt idx="24">
                  <c:v>1.1854</c:v>
                </c:pt>
                <c:pt idx="25">
                  <c:v>1.1889000000000001</c:v>
                </c:pt>
                <c:pt idx="26">
                  <c:v>1.1980999999999999</c:v>
                </c:pt>
                <c:pt idx="27">
                  <c:v>1.2056</c:v>
                </c:pt>
                <c:pt idx="28">
                  <c:v>1.2145999999999999</c:v>
                </c:pt>
                <c:pt idx="29">
                  <c:v>1.2235</c:v>
                </c:pt>
                <c:pt idx="30">
                  <c:v>1.2319</c:v>
                </c:pt>
                <c:pt idx="31">
                  <c:v>1.2390000000000001</c:v>
                </c:pt>
                <c:pt idx="32">
                  <c:v>1.2422</c:v>
                </c:pt>
                <c:pt idx="33">
                  <c:v>1.2444999999999999</c:v>
                </c:pt>
                <c:pt idx="34">
                  <c:v>1.2451000000000001</c:v>
                </c:pt>
                <c:pt idx="35">
                  <c:v>1.246</c:v>
                </c:pt>
                <c:pt idx="36">
                  <c:v>1.2461</c:v>
                </c:pt>
                <c:pt idx="37">
                  <c:v>1.2455000000000001</c:v>
                </c:pt>
                <c:pt idx="38">
                  <c:v>1.2524999999999999</c:v>
                </c:pt>
                <c:pt idx="39">
                  <c:v>1.2503</c:v>
                </c:pt>
                <c:pt idx="40">
                  <c:v>1.2544</c:v>
                </c:pt>
                <c:pt idx="41">
                  <c:v>1.248</c:v>
                </c:pt>
                <c:pt idx="42">
                  <c:v>1.2383</c:v>
                </c:pt>
                <c:pt idx="43">
                  <c:v>1.2262999999999999</c:v>
                </c:pt>
                <c:pt idx="44">
                  <c:v>1.2215</c:v>
                </c:pt>
                <c:pt idx="45">
                  <c:v>1.216</c:v>
                </c:pt>
                <c:pt idx="46">
                  <c:v>1.2088000000000001</c:v>
                </c:pt>
                <c:pt idx="47">
                  <c:v>1.1970000000000001</c:v>
                </c:pt>
                <c:pt idx="48">
                  <c:v>1.1831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C3-4CE4-A5FE-9127F0315F60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numRef>
              <c:f>sfa!$B$4:$B$52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sfa!$J$4:$J$52</c:f>
              <c:numCache>
                <c:formatCode>General</c:formatCode>
                <c:ptCount val="49"/>
                <c:pt idx="0">
                  <c:v>0.1018</c:v>
                </c:pt>
                <c:pt idx="1">
                  <c:v>0.1033</c:v>
                </c:pt>
                <c:pt idx="2">
                  <c:v>0.1023</c:v>
                </c:pt>
                <c:pt idx="3">
                  <c:v>0.1036</c:v>
                </c:pt>
                <c:pt idx="4">
                  <c:v>0.107</c:v>
                </c:pt>
                <c:pt idx="5">
                  <c:v>0.1103</c:v>
                </c:pt>
                <c:pt idx="6">
                  <c:v>0.1183</c:v>
                </c:pt>
                <c:pt idx="7">
                  <c:v>0.13159999999999999</c:v>
                </c:pt>
                <c:pt idx="8">
                  <c:v>0.15010000000000001</c:v>
                </c:pt>
                <c:pt idx="9">
                  <c:v>0.18179999999999999</c:v>
                </c:pt>
                <c:pt idx="10">
                  <c:v>0.248</c:v>
                </c:pt>
                <c:pt idx="11">
                  <c:v>0.35620000000000002</c:v>
                </c:pt>
                <c:pt idx="12">
                  <c:v>0.5</c:v>
                </c:pt>
                <c:pt idx="13">
                  <c:v>0.67620000000000002</c:v>
                </c:pt>
                <c:pt idx="14">
                  <c:v>0.86729999999999996</c:v>
                </c:pt>
                <c:pt idx="15">
                  <c:v>1.0183</c:v>
                </c:pt>
                <c:pt idx="16">
                  <c:v>1.1111</c:v>
                </c:pt>
                <c:pt idx="17">
                  <c:v>1.1504000000000001</c:v>
                </c:pt>
                <c:pt idx="18">
                  <c:v>1.1748000000000001</c:v>
                </c:pt>
                <c:pt idx="19">
                  <c:v>1.1842999999999999</c:v>
                </c:pt>
                <c:pt idx="20">
                  <c:v>1.1877</c:v>
                </c:pt>
                <c:pt idx="21">
                  <c:v>1.1898</c:v>
                </c:pt>
                <c:pt idx="22">
                  <c:v>1.1973</c:v>
                </c:pt>
                <c:pt idx="23">
                  <c:v>1.1995</c:v>
                </c:pt>
                <c:pt idx="24">
                  <c:v>1.2047000000000001</c:v>
                </c:pt>
                <c:pt idx="25">
                  <c:v>1.2121999999999999</c:v>
                </c:pt>
                <c:pt idx="26">
                  <c:v>1.2203999999999999</c:v>
                </c:pt>
                <c:pt idx="27">
                  <c:v>1.2323999999999999</c:v>
                </c:pt>
                <c:pt idx="28">
                  <c:v>1.2432000000000001</c:v>
                </c:pt>
                <c:pt idx="29">
                  <c:v>1.2558</c:v>
                </c:pt>
                <c:pt idx="30">
                  <c:v>1.264</c:v>
                </c:pt>
                <c:pt idx="31">
                  <c:v>1.2741</c:v>
                </c:pt>
                <c:pt idx="32">
                  <c:v>1.2791999999999999</c:v>
                </c:pt>
                <c:pt idx="33">
                  <c:v>1.2834000000000001</c:v>
                </c:pt>
                <c:pt idx="34">
                  <c:v>1.2851999999999999</c:v>
                </c:pt>
                <c:pt idx="35">
                  <c:v>1.2881</c:v>
                </c:pt>
                <c:pt idx="36">
                  <c:v>1.2901</c:v>
                </c:pt>
                <c:pt idx="37">
                  <c:v>1.2946</c:v>
                </c:pt>
                <c:pt idx="38">
                  <c:v>1.2956000000000001</c:v>
                </c:pt>
                <c:pt idx="39">
                  <c:v>1.3007</c:v>
                </c:pt>
                <c:pt idx="40">
                  <c:v>1.2989999999999999</c:v>
                </c:pt>
                <c:pt idx="41">
                  <c:v>1.2904</c:v>
                </c:pt>
                <c:pt idx="42">
                  <c:v>1.2807999999999999</c:v>
                </c:pt>
                <c:pt idx="43">
                  <c:v>1.2763</c:v>
                </c:pt>
                <c:pt idx="44">
                  <c:v>1.2685</c:v>
                </c:pt>
                <c:pt idx="45">
                  <c:v>1.2642</c:v>
                </c:pt>
                <c:pt idx="46">
                  <c:v>1.2528999999999999</c:v>
                </c:pt>
                <c:pt idx="47">
                  <c:v>1.2424999999999999</c:v>
                </c:pt>
                <c:pt idx="48">
                  <c:v>1.2332000000000001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5C3-4CE4-A5FE-9127F0315F60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numRef>
              <c:f>sfa!$B$4:$B$52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sfa!$K$4:$K$52</c:f>
              <c:numCache>
                <c:formatCode>General</c:formatCode>
                <c:ptCount val="49"/>
                <c:pt idx="0">
                  <c:v>0.10009999999999999</c:v>
                </c:pt>
                <c:pt idx="1">
                  <c:v>9.9900000000000003E-2</c:v>
                </c:pt>
                <c:pt idx="2">
                  <c:v>0.1024</c:v>
                </c:pt>
                <c:pt idx="3">
                  <c:v>0.1017</c:v>
                </c:pt>
                <c:pt idx="4">
                  <c:v>0.1038</c:v>
                </c:pt>
                <c:pt idx="5">
                  <c:v>0.1096</c:v>
                </c:pt>
                <c:pt idx="6">
                  <c:v>0.1174</c:v>
                </c:pt>
                <c:pt idx="7">
                  <c:v>0.12790000000000001</c:v>
                </c:pt>
                <c:pt idx="8">
                  <c:v>0.14319999999999999</c:v>
                </c:pt>
                <c:pt idx="9">
                  <c:v>0.1706</c:v>
                </c:pt>
                <c:pt idx="10">
                  <c:v>0.22420000000000001</c:v>
                </c:pt>
                <c:pt idx="11">
                  <c:v>0.3271</c:v>
                </c:pt>
                <c:pt idx="12">
                  <c:v>0.45050000000000001</c:v>
                </c:pt>
                <c:pt idx="13">
                  <c:v>0.62270000000000003</c:v>
                </c:pt>
                <c:pt idx="14">
                  <c:v>0.80200000000000005</c:v>
                </c:pt>
                <c:pt idx="15">
                  <c:v>0.97199999999999998</c:v>
                </c:pt>
                <c:pt idx="16">
                  <c:v>1.0866</c:v>
                </c:pt>
                <c:pt idx="17">
                  <c:v>1.1414</c:v>
                </c:pt>
                <c:pt idx="18">
                  <c:v>1.1779999999999999</c:v>
                </c:pt>
                <c:pt idx="19">
                  <c:v>1.1935</c:v>
                </c:pt>
                <c:pt idx="20">
                  <c:v>1.1967000000000001</c:v>
                </c:pt>
                <c:pt idx="21">
                  <c:v>1.2044999999999999</c:v>
                </c:pt>
                <c:pt idx="22">
                  <c:v>1.2028000000000001</c:v>
                </c:pt>
                <c:pt idx="23">
                  <c:v>1.2081</c:v>
                </c:pt>
                <c:pt idx="24">
                  <c:v>1.2131000000000001</c:v>
                </c:pt>
                <c:pt idx="25">
                  <c:v>1.2222</c:v>
                </c:pt>
                <c:pt idx="26">
                  <c:v>1.2289000000000001</c:v>
                </c:pt>
                <c:pt idx="27">
                  <c:v>1.2418</c:v>
                </c:pt>
                <c:pt idx="28">
                  <c:v>1.254</c:v>
                </c:pt>
                <c:pt idx="29">
                  <c:v>1.2686999999999999</c:v>
                </c:pt>
                <c:pt idx="30">
                  <c:v>1.2809999999999999</c:v>
                </c:pt>
                <c:pt idx="31">
                  <c:v>1.292</c:v>
                </c:pt>
                <c:pt idx="32">
                  <c:v>1.2994000000000001</c:v>
                </c:pt>
                <c:pt idx="33">
                  <c:v>1.3013999999999999</c:v>
                </c:pt>
                <c:pt idx="34">
                  <c:v>1.3091999999999999</c:v>
                </c:pt>
                <c:pt idx="35">
                  <c:v>1.3129999999999999</c:v>
                </c:pt>
                <c:pt idx="36">
                  <c:v>1.319</c:v>
                </c:pt>
                <c:pt idx="37">
                  <c:v>1.3220000000000001</c:v>
                </c:pt>
                <c:pt idx="38">
                  <c:v>1.3220000000000001</c:v>
                </c:pt>
                <c:pt idx="39">
                  <c:v>1.3277000000000001</c:v>
                </c:pt>
                <c:pt idx="40">
                  <c:v>1.3282</c:v>
                </c:pt>
                <c:pt idx="41">
                  <c:v>1.3279000000000001</c:v>
                </c:pt>
                <c:pt idx="42">
                  <c:v>1.3136000000000001</c:v>
                </c:pt>
                <c:pt idx="43">
                  <c:v>1.3145</c:v>
                </c:pt>
                <c:pt idx="44">
                  <c:v>1.3061</c:v>
                </c:pt>
                <c:pt idx="45">
                  <c:v>1.3018000000000001</c:v>
                </c:pt>
                <c:pt idx="46">
                  <c:v>1.2937000000000001</c:v>
                </c:pt>
                <c:pt idx="47">
                  <c:v>1.2814000000000001</c:v>
                </c:pt>
                <c:pt idx="48">
                  <c:v>1.2718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5C3-4CE4-A5FE-9127F0315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5664"/>
        <c:axId val="179836056"/>
      </c:scatterChart>
      <c:valAx>
        <c:axId val="179835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9836056"/>
        <c:crosses val="max"/>
        <c:crossBetween val="midCat"/>
      </c:valAx>
      <c:valAx>
        <c:axId val="1798360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3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0494208955327"/>
          <c:y val="6.9103899211356276E-2"/>
          <c:w val="0.80514713099886914"/>
          <c:h val="0.897119533731910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sbn!$C$4:$C$52</c:f>
              <c:numCache>
                <c:formatCode>General</c:formatCode>
                <c:ptCount val="49"/>
                <c:pt idx="0">
                  <c:v>0.13930000000000001</c:v>
                </c:pt>
                <c:pt idx="1">
                  <c:v>0.1424</c:v>
                </c:pt>
                <c:pt idx="2">
                  <c:v>0.1424</c:v>
                </c:pt>
                <c:pt idx="3">
                  <c:v>0.1429</c:v>
                </c:pt>
                <c:pt idx="4">
                  <c:v>0.15620000000000001</c:v>
                </c:pt>
                <c:pt idx="5">
                  <c:v>0.16220000000000001</c:v>
                </c:pt>
                <c:pt idx="6">
                  <c:v>0.1792</c:v>
                </c:pt>
                <c:pt idx="7">
                  <c:v>0.20419999999999999</c:v>
                </c:pt>
                <c:pt idx="8">
                  <c:v>0.255</c:v>
                </c:pt>
                <c:pt idx="9">
                  <c:v>0.36509999999999998</c:v>
                </c:pt>
                <c:pt idx="10">
                  <c:v>0.50480000000000003</c:v>
                </c:pt>
                <c:pt idx="11">
                  <c:v>0.70299999999999996</c:v>
                </c:pt>
                <c:pt idx="12">
                  <c:v>0.90139999999999998</c:v>
                </c:pt>
                <c:pt idx="13">
                  <c:v>1.0437000000000001</c:v>
                </c:pt>
                <c:pt idx="14">
                  <c:v>1.1105</c:v>
                </c:pt>
                <c:pt idx="15">
                  <c:v>1.1524000000000001</c:v>
                </c:pt>
                <c:pt idx="16">
                  <c:v>1.1740999999999999</c:v>
                </c:pt>
                <c:pt idx="17">
                  <c:v>1.1815</c:v>
                </c:pt>
                <c:pt idx="18">
                  <c:v>1.1795</c:v>
                </c:pt>
                <c:pt idx="19">
                  <c:v>1.1791</c:v>
                </c:pt>
                <c:pt idx="20">
                  <c:v>1.1782999999999999</c:v>
                </c:pt>
                <c:pt idx="21">
                  <c:v>1.1828000000000001</c:v>
                </c:pt>
                <c:pt idx="22">
                  <c:v>1.1826000000000001</c:v>
                </c:pt>
                <c:pt idx="23">
                  <c:v>1.1858</c:v>
                </c:pt>
                <c:pt idx="24">
                  <c:v>1.1877</c:v>
                </c:pt>
                <c:pt idx="25">
                  <c:v>1.194</c:v>
                </c:pt>
                <c:pt idx="26">
                  <c:v>1.1939</c:v>
                </c:pt>
                <c:pt idx="27">
                  <c:v>1.1984999999999999</c:v>
                </c:pt>
                <c:pt idx="28">
                  <c:v>1.204</c:v>
                </c:pt>
                <c:pt idx="29">
                  <c:v>1.2110000000000001</c:v>
                </c:pt>
                <c:pt idx="30">
                  <c:v>1.2123999999999999</c:v>
                </c:pt>
                <c:pt idx="31">
                  <c:v>1.2163999999999999</c:v>
                </c:pt>
                <c:pt idx="32">
                  <c:v>1.2177</c:v>
                </c:pt>
                <c:pt idx="33">
                  <c:v>1.2188000000000001</c:v>
                </c:pt>
                <c:pt idx="34">
                  <c:v>1.2212000000000001</c:v>
                </c:pt>
                <c:pt idx="35">
                  <c:v>1.2225999999999999</c:v>
                </c:pt>
                <c:pt idx="36">
                  <c:v>1.2255</c:v>
                </c:pt>
                <c:pt idx="37">
                  <c:v>1.2279</c:v>
                </c:pt>
                <c:pt idx="38">
                  <c:v>1.2307999999999999</c:v>
                </c:pt>
                <c:pt idx="39">
                  <c:v>1.2353000000000001</c:v>
                </c:pt>
                <c:pt idx="40">
                  <c:v>1.2418</c:v>
                </c:pt>
                <c:pt idx="41">
                  <c:v>1.2424999999999999</c:v>
                </c:pt>
                <c:pt idx="42">
                  <c:v>1.2476</c:v>
                </c:pt>
                <c:pt idx="43">
                  <c:v>1.2435</c:v>
                </c:pt>
                <c:pt idx="44">
                  <c:v>1.24</c:v>
                </c:pt>
                <c:pt idx="45">
                  <c:v>1.2330000000000001</c:v>
                </c:pt>
                <c:pt idx="46">
                  <c:v>1.2235</c:v>
                </c:pt>
                <c:pt idx="47">
                  <c:v>1.2302</c:v>
                </c:pt>
                <c:pt idx="48">
                  <c:v>1.2293000000000001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8-4174-A9CB-5BE82A92FB25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sbn!$D$4:$D$52</c:f>
              <c:numCache>
                <c:formatCode>General</c:formatCode>
                <c:ptCount val="49"/>
                <c:pt idx="0">
                  <c:v>0.13850000000000001</c:v>
                </c:pt>
                <c:pt idx="1">
                  <c:v>0.14990000000000001</c:v>
                </c:pt>
                <c:pt idx="2">
                  <c:v>0.15240000000000001</c:v>
                </c:pt>
                <c:pt idx="3">
                  <c:v>0.15179999999999999</c:v>
                </c:pt>
                <c:pt idx="4">
                  <c:v>0.15290000000000001</c:v>
                </c:pt>
                <c:pt idx="5">
                  <c:v>0.16189999999999999</c:v>
                </c:pt>
                <c:pt idx="6">
                  <c:v>0.17860000000000001</c:v>
                </c:pt>
                <c:pt idx="7">
                  <c:v>0.20569999999999999</c:v>
                </c:pt>
                <c:pt idx="8">
                  <c:v>0.2515</c:v>
                </c:pt>
                <c:pt idx="9">
                  <c:v>0.3569</c:v>
                </c:pt>
                <c:pt idx="10">
                  <c:v>0.49320000000000003</c:v>
                </c:pt>
                <c:pt idx="11">
                  <c:v>0.67869999999999997</c:v>
                </c:pt>
                <c:pt idx="12">
                  <c:v>0.87680000000000002</c:v>
                </c:pt>
                <c:pt idx="13">
                  <c:v>1.0316000000000001</c:v>
                </c:pt>
                <c:pt idx="14">
                  <c:v>1.1128</c:v>
                </c:pt>
                <c:pt idx="15">
                  <c:v>1.1599999999999999</c:v>
                </c:pt>
                <c:pt idx="16">
                  <c:v>1.1853</c:v>
                </c:pt>
                <c:pt idx="17">
                  <c:v>1.1894</c:v>
                </c:pt>
                <c:pt idx="18">
                  <c:v>1.1943999999999999</c:v>
                </c:pt>
                <c:pt idx="19">
                  <c:v>1.1927000000000001</c:v>
                </c:pt>
                <c:pt idx="20">
                  <c:v>1.1930000000000001</c:v>
                </c:pt>
                <c:pt idx="21">
                  <c:v>1.1961999999999999</c:v>
                </c:pt>
                <c:pt idx="22">
                  <c:v>1.2018</c:v>
                </c:pt>
                <c:pt idx="23">
                  <c:v>1.2049000000000001</c:v>
                </c:pt>
                <c:pt idx="24">
                  <c:v>1.2094</c:v>
                </c:pt>
                <c:pt idx="25">
                  <c:v>1.2146999999999999</c:v>
                </c:pt>
                <c:pt idx="26">
                  <c:v>1.22</c:v>
                </c:pt>
                <c:pt idx="27">
                  <c:v>1.2275</c:v>
                </c:pt>
                <c:pt idx="28">
                  <c:v>1.2356</c:v>
                </c:pt>
                <c:pt idx="29">
                  <c:v>1.2419</c:v>
                </c:pt>
                <c:pt idx="30">
                  <c:v>1.2465999999999999</c:v>
                </c:pt>
                <c:pt idx="31">
                  <c:v>1.2509999999999999</c:v>
                </c:pt>
                <c:pt idx="32">
                  <c:v>1.2531000000000001</c:v>
                </c:pt>
                <c:pt idx="33">
                  <c:v>1.2555000000000001</c:v>
                </c:pt>
                <c:pt idx="34">
                  <c:v>1.2582</c:v>
                </c:pt>
                <c:pt idx="35">
                  <c:v>1.2616000000000001</c:v>
                </c:pt>
                <c:pt idx="36">
                  <c:v>1.2642</c:v>
                </c:pt>
                <c:pt idx="37">
                  <c:v>1.2681</c:v>
                </c:pt>
                <c:pt idx="38">
                  <c:v>1.2721</c:v>
                </c:pt>
                <c:pt idx="39">
                  <c:v>1.2756000000000001</c:v>
                </c:pt>
                <c:pt idx="40">
                  <c:v>1.2798</c:v>
                </c:pt>
                <c:pt idx="41">
                  <c:v>1.2810999999999999</c:v>
                </c:pt>
                <c:pt idx="42">
                  <c:v>1.2801</c:v>
                </c:pt>
                <c:pt idx="43">
                  <c:v>1.2755000000000001</c:v>
                </c:pt>
                <c:pt idx="44">
                  <c:v>1.2688999999999999</c:v>
                </c:pt>
                <c:pt idx="45">
                  <c:v>1.2603</c:v>
                </c:pt>
                <c:pt idx="46">
                  <c:v>1.2594000000000001</c:v>
                </c:pt>
                <c:pt idx="47">
                  <c:v>1.2617</c:v>
                </c:pt>
                <c:pt idx="48">
                  <c:v>1.2641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9E-4923-83C4-D408DE96ABBE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sbn!$E$4:$E$52</c:f>
              <c:numCache>
                <c:formatCode>General</c:formatCode>
                <c:ptCount val="49"/>
                <c:pt idx="0">
                  <c:v>0.1429</c:v>
                </c:pt>
                <c:pt idx="1">
                  <c:v>0.14149999999999999</c:v>
                </c:pt>
                <c:pt idx="2">
                  <c:v>0.1416</c:v>
                </c:pt>
                <c:pt idx="3">
                  <c:v>0.14460000000000001</c:v>
                </c:pt>
                <c:pt idx="4">
                  <c:v>0.14849999999999999</c:v>
                </c:pt>
                <c:pt idx="5">
                  <c:v>0.16170000000000001</c:v>
                </c:pt>
                <c:pt idx="6">
                  <c:v>0.1787</c:v>
                </c:pt>
                <c:pt idx="7">
                  <c:v>0.20399999999999999</c:v>
                </c:pt>
                <c:pt idx="8">
                  <c:v>0.24879999999999999</c:v>
                </c:pt>
                <c:pt idx="9">
                  <c:v>0.35010000000000002</c:v>
                </c:pt>
                <c:pt idx="10">
                  <c:v>0.47689999999999999</c:v>
                </c:pt>
                <c:pt idx="11">
                  <c:v>0.64639999999999997</c:v>
                </c:pt>
                <c:pt idx="12">
                  <c:v>0.82030000000000003</c:v>
                </c:pt>
                <c:pt idx="13">
                  <c:v>0.95050000000000001</c:v>
                </c:pt>
                <c:pt idx="14">
                  <c:v>1.0323</c:v>
                </c:pt>
                <c:pt idx="15">
                  <c:v>1.0851999999999999</c:v>
                </c:pt>
                <c:pt idx="16">
                  <c:v>1.1135999999999999</c:v>
                </c:pt>
                <c:pt idx="17">
                  <c:v>1.1247</c:v>
                </c:pt>
                <c:pt idx="18">
                  <c:v>1.1293</c:v>
                </c:pt>
                <c:pt idx="19">
                  <c:v>1.1314</c:v>
                </c:pt>
                <c:pt idx="20">
                  <c:v>1.1317999999999999</c:v>
                </c:pt>
                <c:pt idx="21">
                  <c:v>1.1403000000000001</c:v>
                </c:pt>
                <c:pt idx="22">
                  <c:v>1.141</c:v>
                </c:pt>
                <c:pt idx="23">
                  <c:v>1.1453</c:v>
                </c:pt>
                <c:pt idx="24">
                  <c:v>1.1488</c:v>
                </c:pt>
                <c:pt idx="25">
                  <c:v>1.1509</c:v>
                </c:pt>
                <c:pt idx="26">
                  <c:v>1.1525000000000001</c:v>
                </c:pt>
                <c:pt idx="27">
                  <c:v>1.1528</c:v>
                </c:pt>
                <c:pt idx="28">
                  <c:v>1.1535</c:v>
                </c:pt>
                <c:pt idx="29">
                  <c:v>1.1545000000000001</c:v>
                </c:pt>
                <c:pt idx="30">
                  <c:v>1.1546000000000001</c:v>
                </c:pt>
                <c:pt idx="31">
                  <c:v>1.1558999999999999</c:v>
                </c:pt>
                <c:pt idx="32">
                  <c:v>1.1561999999999999</c:v>
                </c:pt>
                <c:pt idx="33">
                  <c:v>1.1576</c:v>
                </c:pt>
                <c:pt idx="34">
                  <c:v>1.1583000000000001</c:v>
                </c:pt>
                <c:pt idx="35">
                  <c:v>1.1615</c:v>
                </c:pt>
                <c:pt idx="36">
                  <c:v>1.1611</c:v>
                </c:pt>
                <c:pt idx="37">
                  <c:v>1.1616</c:v>
                </c:pt>
                <c:pt idx="38">
                  <c:v>1.1635</c:v>
                </c:pt>
                <c:pt idx="39">
                  <c:v>1.1645000000000001</c:v>
                </c:pt>
                <c:pt idx="40">
                  <c:v>1.1637</c:v>
                </c:pt>
                <c:pt idx="41">
                  <c:v>1.1633</c:v>
                </c:pt>
                <c:pt idx="42">
                  <c:v>1.1597</c:v>
                </c:pt>
                <c:pt idx="43">
                  <c:v>1.1553</c:v>
                </c:pt>
                <c:pt idx="44">
                  <c:v>1.1485000000000001</c:v>
                </c:pt>
                <c:pt idx="45">
                  <c:v>1.1459999999999999</c:v>
                </c:pt>
                <c:pt idx="46">
                  <c:v>1.1377999999999999</c:v>
                </c:pt>
                <c:pt idx="47">
                  <c:v>1.1356999999999999</c:v>
                </c:pt>
                <c:pt idx="48">
                  <c:v>1.1415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9E-4923-83C4-D408DE96ABBE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sbn!$F$4:$F$52</c:f>
              <c:numCache>
                <c:formatCode>General</c:formatCode>
                <c:ptCount val="49"/>
                <c:pt idx="0">
                  <c:v>9.6500000000000002E-2</c:v>
                </c:pt>
                <c:pt idx="1">
                  <c:v>9.9400000000000002E-2</c:v>
                </c:pt>
                <c:pt idx="2">
                  <c:v>0.1003</c:v>
                </c:pt>
                <c:pt idx="3">
                  <c:v>9.9199999999999997E-2</c:v>
                </c:pt>
                <c:pt idx="4">
                  <c:v>0.1027</c:v>
                </c:pt>
                <c:pt idx="5">
                  <c:v>0.1129</c:v>
                </c:pt>
                <c:pt idx="6">
                  <c:v>0.1237</c:v>
                </c:pt>
                <c:pt idx="7">
                  <c:v>0.14119999999999999</c:v>
                </c:pt>
                <c:pt idx="8">
                  <c:v>0.16769999999999999</c:v>
                </c:pt>
                <c:pt idx="9">
                  <c:v>0.21829999999999999</c:v>
                </c:pt>
                <c:pt idx="10">
                  <c:v>0.33410000000000001</c:v>
                </c:pt>
                <c:pt idx="11">
                  <c:v>0.48159999999999997</c:v>
                </c:pt>
                <c:pt idx="12">
                  <c:v>0.67769999999999997</c:v>
                </c:pt>
                <c:pt idx="13">
                  <c:v>0.8679</c:v>
                </c:pt>
                <c:pt idx="14">
                  <c:v>1.0027999999999999</c:v>
                </c:pt>
                <c:pt idx="15">
                  <c:v>1.0674999999999999</c:v>
                </c:pt>
                <c:pt idx="16">
                  <c:v>1.1107</c:v>
                </c:pt>
                <c:pt idx="17">
                  <c:v>1.1329</c:v>
                </c:pt>
                <c:pt idx="18">
                  <c:v>1.1323000000000001</c:v>
                </c:pt>
                <c:pt idx="19">
                  <c:v>1.1362000000000001</c:v>
                </c:pt>
                <c:pt idx="20">
                  <c:v>1.1297999999999999</c:v>
                </c:pt>
                <c:pt idx="21">
                  <c:v>1.1289</c:v>
                </c:pt>
                <c:pt idx="22">
                  <c:v>1.1312</c:v>
                </c:pt>
                <c:pt idx="23">
                  <c:v>1.1362000000000001</c:v>
                </c:pt>
                <c:pt idx="24">
                  <c:v>1.1395999999999999</c:v>
                </c:pt>
                <c:pt idx="25">
                  <c:v>1.1383000000000001</c:v>
                </c:pt>
                <c:pt idx="26">
                  <c:v>1.1427</c:v>
                </c:pt>
                <c:pt idx="27">
                  <c:v>1.1431</c:v>
                </c:pt>
                <c:pt idx="28">
                  <c:v>1.1482000000000001</c:v>
                </c:pt>
                <c:pt idx="29">
                  <c:v>1.1541999999999999</c:v>
                </c:pt>
                <c:pt idx="30">
                  <c:v>1.1553</c:v>
                </c:pt>
                <c:pt idx="31">
                  <c:v>1.1616</c:v>
                </c:pt>
                <c:pt idx="32">
                  <c:v>1.1628000000000001</c:v>
                </c:pt>
                <c:pt idx="33">
                  <c:v>1.1620999999999999</c:v>
                </c:pt>
                <c:pt idx="34">
                  <c:v>1.161</c:v>
                </c:pt>
                <c:pt idx="35">
                  <c:v>1.1600999999999999</c:v>
                </c:pt>
                <c:pt idx="36">
                  <c:v>1.1656</c:v>
                </c:pt>
                <c:pt idx="37">
                  <c:v>1.1645000000000001</c:v>
                </c:pt>
                <c:pt idx="38">
                  <c:v>1.1577999999999999</c:v>
                </c:pt>
                <c:pt idx="39">
                  <c:v>1.1583000000000001</c:v>
                </c:pt>
                <c:pt idx="40">
                  <c:v>1.1574</c:v>
                </c:pt>
                <c:pt idx="41">
                  <c:v>1.1554</c:v>
                </c:pt>
                <c:pt idx="42">
                  <c:v>1.1463000000000001</c:v>
                </c:pt>
                <c:pt idx="43">
                  <c:v>1.151</c:v>
                </c:pt>
                <c:pt idx="44">
                  <c:v>1.1442000000000001</c:v>
                </c:pt>
                <c:pt idx="45">
                  <c:v>1.1439999999999999</c:v>
                </c:pt>
                <c:pt idx="46">
                  <c:v>1.1404000000000001</c:v>
                </c:pt>
                <c:pt idx="47">
                  <c:v>1.1215999999999999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9E-4923-83C4-D408DE96ABBE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sbn!$G$4:$G$52</c:f>
              <c:numCache>
                <c:formatCode>General</c:formatCode>
                <c:ptCount val="49"/>
                <c:pt idx="0">
                  <c:v>9.9500000000000005E-2</c:v>
                </c:pt>
                <c:pt idx="1">
                  <c:v>0.10879999999999999</c:v>
                </c:pt>
                <c:pt idx="2">
                  <c:v>0.1071</c:v>
                </c:pt>
                <c:pt idx="3">
                  <c:v>0.10630000000000001</c:v>
                </c:pt>
                <c:pt idx="4">
                  <c:v>0.1082</c:v>
                </c:pt>
                <c:pt idx="5">
                  <c:v>0.11459999999999999</c:v>
                </c:pt>
                <c:pt idx="6">
                  <c:v>0.12379999999999999</c:v>
                </c:pt>
                <c:pt idx="7">
                  <c:v>0.14299999999999999</c:v>
                </c:pt>
                <c:pt idx="8">
                  <c:v>0.1704</c:v>
                </c:pt>
                <c:pt idx="9">
                  <c:v>0.22189999999999999</c:v>
                </c:pt>
                <c:pt idx="10">
                  <c:v>0.33750000000000002</c:v>
                </c:pt>
                <c:pt idx="11">
                  <c:v>0.47810000000000002</c:v>
                </c:pt>
                <c:pt idx="12">
                  <c:v>0.6643</c:v>
                </c:pt>
                <c:pt idx="13">
                  <c:v>0.8579</c:v>
                </c:pt>
                <c:pt idx="14">
                  <c:v>1.0048999999999999</c:v>
                </c:pt>
                <c:pt idx="15">
                  <c:v>1.0772999999999999</c:v>
                </c:pt>
                <c:pt idx="16">
                  <c:v>1.1231</c:v>
                </c:pt>
                <c:pt idx="17">
                  <c:v>1.1406000000000001</c:v>
                </c:pt>
                <c:pt idx="18">
                  <c:v>1.1453</c:v>
                </c:pt>
                <c:pt idx="19">
                  <c:v>1.1457999999999999</c:v>
                </c:pt>
                <c:pt idx="20">
                  <c:v>1.1462000000000001</c:v>
                </c:pt>
                <c:pt idx="21">
                  <c:v>1.1484000000000001</c:v>
                </c:pt>
                <c:pt idx="22">
                  <c:v>1.1537999999999999</c:v>
                </c:pt>
                <c:pt idx="23">
                  <c:v>1.1606000000000001</c:v>
                </c:pt>
                <c:pt idx="24">
                  <c:v>1.1625000000000001</c:v>
                </c:pt>
                <c:pt idx="25">
                  <c:v>1.1676</c:v>
                </c:pt>
                <c:pt idx="26">
                  <c:v>1.1751</c:v>
                </c:pt>
                <c:pt idx="27">
                  <c:v>1.1820999999999999</c:v>
                </c:pt>
                <c:pt idx="28">
                  <c:v>1.1912</c:v>
                </c:pt>
                <c:pt idx="29">
                  <c:v>1.1979</c:v>
                </c:pt>
                <c:pt idx="30">
                  <c:v>1.2057</c:v>
                </c:pt>
                <c:pt idx="31">
                  <c:v>1.2116</c:v>
                </c:pt>
                <c:pt idx="32">
                  <c:v>1.2141</c:v>
                </c:pt>
                <c:pt idx="33">
                  <c:v>1.2153</c:v>
                </c:pt>
                <c:pt idx="34">
                  <c:v>1.2176</c:v>
                </c:pt>
                <c:pt idx="35">
                  <c:v>1.2185999999999999</c:v>
                </c:pt>
                <c:pt idx="36">
                  <c:v>1.2214</c:v>
                </c:pt>
                <c:pt idx="37">
                  <c:v>1.2267999999999999</c:v>
                </c:pt>
                <c:pt idx="38">
                  <c:v>1.2269000000000001</c:v>
                </c:pt>
                <c:pt idx="39">
                  <c:v>1.2265999999999999</c:v>
                </c:pt>
                <c:pt idx="40">
                  <c:v>1.2282</c:v>
                </c:pt>
                <c:pt idx="41">
                  <c:v>1.2202</c:v>
                </c:pt>
                <c:pt idx="42">
                  <c:v>1.2089000000000001</c:v>
                </c:pt>
                <c:pt idx="43">
                  <c:v>1.2033</c:v>
                </c:pt>
                <c:pt idx="44">
                  <c:v>1.2015</c:v>
                </c:pt>
                <c:pt idx="45">
                  <c:v>1.1973</c:v>
                </c:pt>
                <c:pt idx="46">
                  <c:v>1.1894</c:v>
                </c:pt>
                <c:pt idx="47">
                  <c:v>1.1926000000000001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9E-4923-83C4-D408DE96ABBE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sbn!$H$4:$H$52</c:f>
              <c:numCache>
                <c:formatCode>General</c:formatCode>
                <c:ptCount val="49"/>
                <c:pt idx="0">
                  <c:v>0.11210000000000001</c:v>
                </c:pt>
                <c:pt idx="1">
                  <c:v>0.1016</c:v>
                </c:pt>
                <c:pt idx="2">
                  <c:v>0.1041</c:v>
                </c:pt>
                <c:pt idx="3">
                  <c:v>0.1057</c:v>
                </c:pt>
                <c:pt idx="4">
                  <c:v>0.1074</c:v>
                </c:pt>
                <c:pt idx="5">
                  <c:v>0.11509999999999999</c:v>
                </c:pt>
                <c:pt idx="6">
                  <c:v>0.1237</c:v>
                </c:pt>
                <c:pt idx="7">
                  <c:v>0.13980000000000001</c:v>
                </c:pt>
                <c:pt idx="8">
                  <c:v>0.16719999999999999</c:v>
                </c:pt>
                <c:pt idx="9">
                  <c:v>0.21629999999999999</c:v>
                </c:pt>
                <c:pt idx="10">
                  <c:v>0.32940000000000003</c:v>
                </c:pt>
                <c:pt idx="11">
                  <c:v>0.46810000000000002</c:v>
                </c:pt>
                <c:pt idx="12">
                  <c:v>0.65459999999999996</c:v>
                </c:pt>
                <c:pt idx="13">
                  <c:v>0.85219999999999996</c:v>
                </c:pt>
                <c:pt idx="14">
                  <c:v>1.0066999999999999</c:v>
                </c:pt>
                <c:pt idx="15">
                  <c:v>1.0914999999999999</c:v>
                </c:pt>
                <c:pt idx="16">
                  <c:v>1.1406000000000001</c:v>
                </c:pt>
                <c:pt idx="17">
                  <c:v>1.1655</c:v>
                </c:pt>
                <c:pt idx="18">
                  <c:v>1.1677999999999999</c:v>
                </c:pt>
                <c:pt idx="19">
                  <c:v>1.1714</c:v>
                </c:pt>
                <c:pt idx="20">
                  <c:v>1.1693</c:v>
                </c:pt>
                <c:pt idx="21">
                  <c:v>1.1709000000000001</c:v>
                </c:pt>
                <c:pt idx="22">
                  <c:v>1.1763999999999999</c:v>
                </c:pt>
                <c:pt idx="23">
                  <c:v>1.1818</c:v>
                </c:pt>
                <c:pt idx="24">
                  <c:v>1.1875</c:v>
                </c:pt>
                <c:pt idx="25">
                  <c:v>1.1954</c:v>
                </c:pt>
                <c:pt idx="26">
                  <c:v>1.2003999999999999</c:v>
                </c:pt>
                <c:pt idx="27">
                  <c:v>1.2087000000000001</c:v>
                </c:pt>
                <c:pt idx="28">
                  <c:v>1.2179</c:v>
                </c:pt>
                <c:pt idx="29">
                  <c:v>1.228</c:v>
                </c:pt>
                <c:pt idx="30">
                  <c:v>1.2384999999999999</c:v>
                </c:pt>
                <c:pt idx="31">
                  <c:v>1.2425999999999999</c:v>
                </c:pt>
                <c:pt idx="32">
                  <c:v>1.2476</c:v>
                </c:pt>
                <c:pt idx="33">
                  <c:v>1.2508999999999999</c:v>
                </c:pt>
                <c:pt idx="34">
                  <c:v>1.2541</c:v>
                </c:pt>
                <c:pt idx="35">
                  <c:v>1.2529999999999999</c:v>
                </c:pt>
                <c:pt idx="36">
                  <c:v>1.256</c:v>
                </c:pt>
                <c:pt idx="37">
                  <c:v>1.2579</c:v>
                </c:pt>
                <c:pt idx="38">
                  <c:v>1.2616000000000001</c:v>
                </c:pt>
                <c:pt idx="39">
                  <c:v>1.2618</c:v>
                </c:pt>
                <c:pt idx="40">
                  <c:v>1.2645999999999999</c:v>
                </c:pt>
                <c:pt idx="41">
                  <c:v>1.2546999999999999</c:v>
                </c:pt>
                <c:pt idx="42">
                  <c:v>1.2458</c:v>
                </c:pt>
                <c:pt idx="43">
                  <c:v>1.2382</c:v>
                </c:pt>
                <c:pt idx="44">
                  <c:v>1.2356</c:v>
                </c:pt>
                <c:pt idx="45">
                  <c:v>1.2347999999999999</c:v>
                </c:pt>
                <c:pt idx="46">
                  <c:v>1.2249000000000001</c:v>
                </c:pt>
                <c:pt idx="47">
                  <c:v>1.2292000000000001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9E-4923-83C4-D408DE96ABBE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numRef>
              <c:f>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sbn!$I$4:$I$52</c:f>
              <c:numCache>
                <c:formatCode>General</c:formatCode>
                <c:ptCount val="49"/>
                <c:pt idx="0">
                  <c:v>9.7199999999999995E-2</c:v>
                </c:pt>
                <c:pt idx="1">
                  <c:v>9.8699999999999996E-2</c:v>
                </c:pt>
                <c:pt idx="2">
                  <c:v>9.8599999999999993E-2</c:v>
                </c:pt>
                <c:pt idx="3">
                  <c:v>0.1011</c:v>
                </c:pt>
                <c:pt idx="4">
                  <c:v>0.10390000000000001</c:v>
                </c:pt>
                <c:pt idx="5">
                  <c:v>0.1147</c:v>
                </c:pt>
                <c:pt idx="6">
                  <c:v>0.12540000000000001</c:v>
                </c:pt>
                <c:pt idx="7">
                  <c:v>0.14230000000000001</c:v>
                </c:pt>
                <c:pt idx="8">
                  <c:v>0.17130000000000001</c:v>
                </c:pt>
                <c:pt idx="9">
                  <c:v>0.22919999999999999</c:v>
                </c:pt>
                <c:pt idx="10">
                  <c:v>0.34539999999999998</c:v>
                </c:pt>
                <c:pt idx="11">
                  <c:v>0.50719999999999998</c:v>
                </c:pt>
                <c:pt idx="12">
                  <c:v>0.69610000000000005</c:v>
                </c:pt>
                <c:pt idx="13">
                  <c:v>0.88370000000000004</c:v>
                </c:pt>
                <c:pt idx="14">
                  <c:v>1.0083</c:v>
                </c:pt>
                <c:pt idx="15">
                  <c:v>1.0694999999999999</c:v>
                </c:pt>
                <c:pt idx="16">
                  <c:v>1.1068</c:v>
                </c:pt>
                <c:pt idx="17">
                  <c:v>1.1262000000000001</c:v>
                </c:pt>
                <c:pt idx="18">
                  <c:v>1.131</c:v>
                </c:pt>
                <c:pt idx="19">
                  <c:v>1.1279999999999999</c:v>
                </c:pt>
                <c:pt idx="20">
                  <c:v>1.1269</c:v>
                </c:pt>
                <c:pt idx="21">
                  <c:v>1.1304000000000001</c:v>
                </c:pt>
                <c:pt idx="22">
                  <c:v>1.129</c:v>
                </c:pt>
                <c:pt idx="23">
                  <c:v>1.1335999999999999</c:v>
                </c:pt>
                <c:pt idx="24">
                  <c:v>1.1355999999999999</c:v>
                </c:pt>
                <c:pt idx="25">
                  <c:v>1.1386000000000001</c:v>
                </c:pt>
                <c:pt idx="26">
                  <c:v>1.1431</c:v>
                </c:pt>
                <c:pt idx="27">
                  <c:v>1.1484000000000001</c:v>
                </c:pt>
                <c:pt idx="28">
                  <c:v>1.1541999999999999</c:v>
                </c:pt>
                <c:pt idx="29">
                  <c:v>1.1597999999999999</c:v>
                </c:pt>
                <c:pt idx="30">
                  <c:v>1.1641999999999999</c:v>
                </c:pt>
                <c:pt idx="31">
                  <c:v>1.1733</c:v>
                </c:pt>
                <c:pt idx="32">
                  <c:v>1.1718999999999999</c:v>
                </c:pt>
                <c:pt idx="33">
                  <c:v>1.1740999999999999</c:v>
                </c:pt>
                <c:pt idx="34">
                  <c:v>1.1765000000000001</c:v>
                </c:pt>
                <c:pt idx="35">
                  <c:v>1.177</c:v>
                </c:pt>
                <c:pt idx="36">
                  <c:v>1.1780999999999999</c:v>
                </c:pt>
                <c:pt idx="37">
                  <c:v>1.1792</c:v>
                </c:pt>
                <c:pt idx="38">
                  <c:v>1.1827000000000001</c:v>
                </c:pt>
                <c:pt idx="39">
                  <c:v>1.1907000000000001</c:v>
                </c:pt>
                <c:pt idx="40">
                  <c:v>1.1898</c:v>
                </c:pt>
                <c:pt idx="41">
                  <c:v>1.1939</c:v>
                </c:pt>
                <c:pt idx="42">
                  <c:v>1.1994</c:v>
                </c:pt>
                <c:pt idx="43">
                  <c:v>1.1932</c:v>
                </c:pt>
                <c:pt idx="44">
                  <c:v>1.1821999999999999</c:v>
                </c:pt>
                <c:pt idx="45">
                  <c:v>1.1819</c:v>
                </c:pt>
                <c:pt idx="46">
                  <c:v>1.1861999999999999</c:v>
                </c:pt>
                <c:pt idx="47">
                  <c:v>1.179</c:v>
                </c:pt>
                <c:pt idx="48">
                  <c:v>1.1769000000000001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9E-4923-83C4-D408DE96ABBE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numRef>
              <c:f>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sbn!$J$4:$J$52</c:f>
              <c:numCache>
                <c:formatCode>General</c:formatCode>
                <c:ptCount val="49"/>
                <c:pt idx="0">
                  <c:v>9.7600000000000006E-2</c:v>
                </c:pt>
                <c:pt idx="1">
                  <c:v>0.1041</c:v>
                </c:pt>
                <c:pt idx="2">
                  <c:v>0.1041</c:v>
                </c:pt>
                <c:pt idx="3">
                  <c:v>0.1052</c:v>
                </c:pt>
                <c:pt idx="4">
                  <c:v>0.1081</c:v>
                </c:pt>
                <c:pt idx="5">
                  <c:v>0.11169999999999999</c:v>
                </c:pt>
                <c:pt idx="6">
                  <c:v>0.12479999999999999</c:v>
                </c:pt>
                <c:pt idx="7">
                  <c:v>0.1429</c:v>
                </c:pt>
                <c:pt idx="8">
                  <c:v>0.17199999999999999</c:v>
                </c:pt>
                <c:pt idx="9">
                  <c:v>0.22589999999999999</c:v>
                </c:pt>
                <c:pt idx="10">
                  <c:v>0.34350000000000003</c:v>
                </c:pt>
                <c:pt idx="11">
                  <c:v>0.49209999999999998</c:v>
                </c:pt>
                <c:pt idx="12">
                  <c:v>0.67749999999999999</c:v>
                </c:pt>
                <c:pt idx="13">
                  <c:v>0.86809999999999998</c:v>
                </c:pt>
                <c:pt idx="14">
                  <c:v>1.0133000000000001</c:v>
                </c:pt>
                <c:pt idx="15">
                  <c:v>1.0852999999999999</c:v>
                </c:pt>
                <c:pt idx="16">
                  <c:v>1.1265000000000001</c:v>
                </c:pt>
                <c:pt idx="17">
                  <c:v>1.1463000000000001</c:v>
                </c:pt>
                <c:pt idx="18">
                  <c:v>1.1511</c:v>
                </c:pt>
                <c:pt idx="19">
                  <c:v>1.1512</c:v>
                </c:pt>
                <c:pt idx="20">
                  <c:v>1.1531</c:v>
                </c:pt>
                <c:pt idx="21">
                  <c:v>1.1581999999999999</c:v>
                </c:pt>
                <c:pt idx="22">
                  <c:v>1.1577999999999999</c:v>
                </c:pt>
                <c:pt idx="23">
                  <c:v>1.1627000000000001</c:v>
                </c:pt>
                <c:pt idx="24">
                  <c:v>1.1666000000000001</c:v>
                </c:pt>
                <c:pt idx="25">
                  <c:v>1.1718999999999999</c:v>
                </c:pt>
                <c:pt idx="26">
                  <c:v>1.1781999999999999</c:v>
                </c:pt>
                <c:pt idx="27">
                  <c:v>1.1862999999999999</c:v>
                </c:pt>
                <c:pt idx="28">
                  <c:v>1.1951000000000001</c:v>
                </c:pt>
                <c:pt idx="29">
                  <c:v>1.202</c:v>
                </c:pt>
                <c:pt idx="30">
                  <c:v>1.2081999999999999</c:v>
                </c:pt>
                <c:pt idx="31">
                  <c:v>1.2151000000000001</c:v>
                </c:pt>
                <c:pt idx="32">
                  <c:v>1.2177</c:v>
                </c:pt>
                <c:pt idx="33">
                  <c:v>1.2209000000000001</c:v>
                </c:pt>
                <c:pt idx="34">
                  <c:v>1.2237</c:v>
                </c:pt>
                <c:pt idx="35">
                  <c:v>1.2250000000000001</c:v>
                </c:pt>
                <c:pt idx="36">
                  <c:v>1.2279</c:v>
                </c:pt>
                <c:pt idx="37">
                  <c:v>1.2310000000000001</c:v>
                </c:pt>
                <c:pt idx="38">
                  <c:v>1.2350000000000001</c:v>
                </c:pt>
                <c:pt idx="39">
                  <c:v>1.2383</c:v>
                </c:pt>
                <c:pt idx="40">
                  <c:v>1.2396</c:v>
                </c:pt>
                <c:pt idx="41">
                  <c:v>1.2378</c:v>
                </c:pt>
                <c:pt idx="42">
                  <c:v>1.2317</c:v>
                </c:pt>
                <c:pt idx="43">
                  <c:v>1.2237</c:v>
                </c:pt>
                <c:pt idx="44">
                  <c:v>1.2197</c:v>
                </c:pt>
                <c:pt idx="45">
                  <c:v>1.2176</c:v>
                </c:pt>
                <c:pt idx="46">
                  <c:v>1.2144999999999999</c:v>
                </c:pt>
                <c:pt idx="47">
                  <c:v>1.2065999999999999</c:v>
                </c:pt>
                <c:pt idx="48">
                  <c:v>1.1982999999999999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A9E-4923-83C4-D408DE96ABBE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numRef>
              <c:f>sbn!$B$4:$B$52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sbn!$K$4:$K$52</c:f>
              <c:numCache>
                <c:formatCode>General</c:formatCode>
                <c:ptCount val="49"/>
                <c:pt idx="0">
                  <c:v>0.1177</c:v>
                </c:pt>
                <c:pt idx="1">
                  <c:v>9.9900000000000003E-2</c:v>
                </c:pt>
                <c:pt idx="2">
                  <c:v>0.1004</c:v>
                </c:pt>
                <c:pt idx="3">
                  <c:v>0.1016</c:v>
                </c:pt>
                <c:pt idx="4">
                  <c:v>0.1047</c:v>
                </c:pt>
                <c:pt idx="5">
                  <c:v>0.1116</c:v>
                </c:pt>
                <c:pt idx="6">
                  <c:v>0.1221</c:v>
                </c:pt>
                <c:pt idx="7">
                  <c:v>0.14050000000000001</c:v>
                </c:pt>
                <c:pt idx="8">
                  <c:v>0.16600000000000001</c:v>
                </c:pt>
                <c:pt idx="9">
                  <c:v>0.2145</c:v>
                </c:pt>
                <c:pt idx="10">
                  <c:v>0.32619999999999999</c:v>
                </c:pt>
                <c:pt idx="11">
                  <c:v>0.46279999999999999</c:v>
                </c:pt>
                <c:pt idx="12">
                  <c:v>0.65359999999999996</c:v>
                </c:pt>
                <c:pt idx="13">
                  <c:v>0.8498</c:v>
                </c:pt>
                <c:pt idx="14">
                  <c:v>1.0067999999999999</c:v>
                </c:pt>
                <c:pt idx="15">
                  <c:v>1.0858000000000001</c:v>
                </c:pt>
                <c:pt idx="16">
                  <c:v>1.1375</c:v>
                </c:pt>
                <c:pt idx="17">
                  <c:v>1.1546000000000001</c:v>
                </c:pt>
                <c:pt idx="18">
                  <c:v>1.1604000000000001</c:v>
                </c:pt>
                <c:pt idx="19">
                  <c:v>1.1637999999999999</c:v>
                </c:pt>
                <c:pt idx="20">
                  <c:v>1.1669</c:v>
                </c:pt>
                <c:pt idx="21">
                  <c:v>1.1686000000000001</c:v>
                </c:pt>
                <c:pt idx="22">
                  <c:v>1.1700999999999999</c:v>
                </c:pt>
                <c:pt idx="23">
                  <c:v>1.1774</c:v>
                </c:pt>
                <c:pt idx="24">
                  <c:v>1.1819999999999999</c:v>
                </c:pt>
                <c:pt idx="25">
                  <c:v>1.1911</c:v>
                </c:pt>
                <c:pt idx="26">
                  <c:v>1.1939</c:v>
                </c:pt>
                <c:pt idx="27">
                  <c:v>1.2035</c:v>
                </c:pt>
                <c:pt idx="28">
                  <c:v>1.2165999999999999</c:v>
                </c:pt>
                <c:pt idx="29">
                  <c:v>1.2213000000000001</c:v>
                </c:pt>
                <c:pt idx="30">
                  <c:v>1.2293000000000001</c:v>
                </c:pt>
                <c:pt idx="31">
                  <c:v>1.2352000000000001</c:v>
                </c:pt>
                <c:pt idx="32">
                  <c:v>1.2416</c:v>
                </c:pt>
                <c:pt idx="33">
                  <c:v>1.2430000000000001</c:v>
                </c:pt>
                <c:pt idx="34">
                  <c:v>1.2456</c:v>
                </c:pt>
                <c:pt idx="35">
                  <c:v>1.2476</c:v>
                </c:pt>
                <c:pt idx="36">
                  <c:v>1.2503</c:v>
                </c:pt>
                <c:pt idx="37">
                  <c:v>1.2553000000000001</c:v>
                </c:pt>
                <c:pt idx="38">
                  <c:v>1.258</c:v>
                </c:pt>
                <c:pt idx="39">
                  <c:v>1.2599</c:v>
                </c:pt>
                <c:pt idx="40">
                  <c:v>1.2616000000000001</c:v>
                </c:pt>
                <c:pt idx="41">
                  <c:v>1.2608999999999999</c:v>
                </c:pt>
                <c:pt idx="42">
                  <c:v>1.2515000000000001</c:v>
                </c:pt>
                <c:pt idx="43">
                  <c:v>1.2442</c:v>
                </c:pt>
                <c:pt idx="44">
                  <c:v>1.2398</c:v>
                </c:pt>
                <c:pt idx="45">
                  <c:v>1.2385999999999999</c:v>
                </c:pt>
                <c:pt idx="46">
                  <c:v>1.2336</c:v>
                </c:pt>
                <c:pt idx="47">
                  <c:v>1.2272000000000001</c:v>
                </c:pt>
                <c:pt idx="48">
                  <c:v>1.2205999999999999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9E-4923-83C4-D408DE96A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5664"/>
        <c:axId val="179836056"/>
      </c:scatterChart>
      <c:valAx>
        <c:axId val="179835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9836056"/>
        <c:crosses val="max"/>
        <c:crossBetween val="midCat"/>
      </c:valAx>
      <c:valAx>
        <c:axId val="1798360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3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4880090478352"/>
          <c:y val="7.4606116774791467E-2"/>
          <c:w val="0.80514713099886914"/>
          <c:h val="0.897119533731910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'WT (2)'!$B$16:$B$24</c:f>
              <c:numCache>
                <c:formatCode>General</c:formatCode>
                <c:ptCount val="9"/>
                <c:pt idx="0">
                  <c:v>6</c:v>
                </c:pt>
                <c:pt idx="1">
                  <c:v>6.5</c:v>
                </c:pt>
                <c:pt idx="2">
                  <c:v>7</c:v>
                </c:pt>
                <c:pt idx="3">
                  <c:v>7.5</c:v>
                </c:pt>
                <c:pt idx="4">
                  <c:v>8</c:v>
                </c:pt>
                <c:pt idx="5">
                  <c:v>8.5</c:v>
                </c:pt>
                <c:pt idx="6">
                  <c:v>9</c:v>
                </c:pt>
                <c:pt idx="7">
                  <c:v>9.5</c:v>
                </c:pt>
                <c:pt idx="8">
                  <c:v>10</c:v>
                </c:pt>
              </c:numCache>
            </c:numRef>
          </c:xVal>
          <c:yVal>
            <c:numRef>
              <c:f>'WT (2)'!$AL$16:$AL$24</c:f>
              <c:numCache>
                <c:formatCode>General</c:formatCode>
                <c:ptCount val="9"/>
                <c:pt idx="0">
                  <c:v>584</c:v>
                </c:pt>
                <c:pt idx="1">
                  <c:v>690</c:v>
                </c:pt>
                <c:pt idx="2">
                  <c:v>873</c:v>
                </c:pt>
                <c:pt idx="3">
                  <c:v>1164</c:v>
                </c:pt>
                <c:pt idx="4">
                  <c:v>1504</c:v>
                </c:pt>
                <c:pt idx="5">
                  <c:v>1901</c:v>
                </c:pt>
                <c:pt idx="6">
                  <c:v>2329</c:v>
                </c:pt>
                <c:pt idx="7">
                  <c:v>2743</c:v>
                </c:pt>
                <c:pt idx="8">
                  <c:v>3159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A-4F49-BC70-28083AB9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5664"/>
        <c:axId val="179836056"/>
      </c:scatterChart>
      <c:valAx>
        <c:axId val="179835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9836056"/>
        <c:crosses val="max"/>
        <c:crossBetween val="midCat"/>
      </c:valAx>
      <c:valAx>
        <c:axId val="1798360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3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4841523630064"/>
          <c:y val="6.9103899211356276E-2"/>
          <c:w val="0.80514713099886914"/>
          <c:h val="0.897119533731910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'sfasbn (2)'!$B$4:$B$30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</c:numCache>
            </c:numRef>
          </c:xVal>
          <c:yVal>
            <c:numRef>
              <c:f>'sfasbn (2)'!$C$4:$C$30</c:f>
              <c:numCache>
                <c:formatCode>General</c:formatCode>
                <c:ptCount val="27"/>
                <c:pt idx="0">
                  <c:v>128</c:v>
                </c:pt>
                <c:pt idx="1">
                  <c:v>118</c:v>
                </c:pt>
                <c:pt idx="2">
                  <c:v>114</c:v>
                </c:pt>
                <c:pt idx="3">
                  <c:v>129</c:v>
                </c:pt>
                <c:pt idx="4">
                  <c:v>164</c:v>
                </c:pt>
                <c:pt idx="5">
                  <c:v>224</c:v>
                </c:pt>
                <c:pt idx="6">
                  <c:v>336</c:v>
                </c:pt>
                <c:pt idx="7">
                  <c:v>521</c:v>
                </c:pt>
                <c:pt idx="8">
                  <c:v>793</c:v>
                </c:pt>
                <c:pt idx="9">
                  <c:v>1304</c:v>
                </c:pt>
                <c:pt idx="10">
                  <c:v>1920</c:v>
                </c:pt>
                <c:pt idx="11">
                  <c:v>2314</c:v>
                </c:pt>
                <c:pt idx="12">
                  <c:v>2646</c:v>
                </c:pt>
                <c:pt idx="13">
                  <c:v>2799</c:v>
                </c:pt>
                <c:pt idx="14">
                  <c:v>3205</c:v>
                </c:pt>
                <c:pt idx="15">
                  <c:v>3289</c:v>
                </c:pt>
                <c:pt idx="16">
                  <c:v>3482</c:v>
                </c:pt>
                <c:pt idx="17">
                  <c:v>3668</c:v>
                </c:pt>
                <c:pt idx="18">
                  <c:v>3837</c:v>
                </c:pt>
                <c:pt idx="19">
                  <c:v>4011</c:v>
                </c:pt>
                <c:pt idx="20">
                  <c:v>4222</c:v>
                </c:pt>
                <c:pt idx="21">
                  <c:v>4432</c:v>
                </c:pt>
                <c:pt idx="22">
                  <c:v>4556</c:v>
                </c:pt>
                <c:pt idx="23">
                  <c:v>4681</c:v>
                </c:pt>
                <c:pt idx="24">
                  <c:v>4829</c:v>
                </c:pt>
                <c:pt idx="25">
                  <c:v>4943</c:v>
                </c:pt>
                <c:pt idx="26">
                  <c:v>5049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26-4DE9-94F1-682AF7669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5664"/>
        <c:axId val="179836056"/>
      </c:scatterChart>
      <c:valAx>
        <c:axId val="179835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9836056"/>
        <c:crosses val="max"/>
        <c:crossBetween val="midCat"/>
      </c:valAx>
      <c:valAx>
        <c:axId val="1798360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3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0494208955327"/>
          <c:y val="6.9103899211356276E-2"/>
          <c:w val="0.80514713099886914"/>
          <c:h val="0.897119533731910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'sfa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'sfa (2)'!$C$4:$C$52</c:f>
              <c:numCache>
                <c:formatCode>General</c:formatCode>
                <c:ptCount val="49"/>
                <c:pt idx="0">
                  <c:v>256</c:v>
                </c:pt>
                <c:pt idx="1">
                  <c:v>214</c:v>
                </c:pt>
                <c:pt idx="2">
                  <c:v>208</c:v>
                </c:pt>
                <c:pt idx="3">
                  <c:v>208</c:v>
                </c:pt>
                <c:pt idx="4">
                  <c:v>225</c:v>
                </c:pt>
                <c:pt idx="5">
                  <c:v>283</c:v>
                </c:pt>
                <c:pt idx="6">
                  <c:v>352</c:v>
                </c:pt>
                <c:pt idx="7">
                  <c:v>465</c:v>
                </c:pt>
                <c:pt idx="8">
                  <c:v>641</c:v>
                </c:pt>
                <c:pt idx="9">
                  <c:v>992</c:v>
                </c:pt>
                <c:pt idx="10">
                  <c:v>1393</c:v>
                </c:pt>
                <c:pt idx="11">
                  <c:v>2077</c:v>
                </c:pt>
                <c:pt idx="12">
                  <c:v>2741</c:v>
                </c:pt>
                <c:pt idx="13">
                  <c:v>3040</c:v>
                </c:pt>
                <c:pt idx="14">
                  <c:v>3486</c:v>
                </c:pt>
                <c:pt idx="15">
                  <c:v>3752</c:v>
                </c:pt>
                <c:pt idx="16">
                  <c:v>3918</c:v>
                </c:pt>
                <c:pt idx="17">
                  <c:v>3924</c:v>
                </c:pt>
                <c:pt idx="18">
                  <c:v>4090</c:v>
                </c:pt>
                <c:pt idx="19">
                  <c:v>4236</c:v>
                </c:pt>
                <c:pt idx="20">
                  <c:v>4366</c:v>
                </c:pt>
                <c:pt idx="21">
                  <c:v>4538</c:v>
                </c:pt>
                <c:pt idx="22">
                  <c:v>4717</c:v>
                </c:pt>
                <c:pt idx="23">
                  <c:v>4899</c:v>
                </c:pt>
                <c:pt idx="24">
                  <c:v>5134</c:v>
                </c:pt>
                <c:pt idx="25">
                  <c:v>5317</c:v>
                </c:pt>
                <c:pt idx="26">
                  <c:v>5533</c:v>
                </c:pt>
                <c:pt idx="27">
                  <c:v>5721</c:v>
                </c:pt>
                <c:pt idx="28">
                  <c:v>5764</c:v>
                </c:pt>
                <c:pt idx="29">
                  <c:v>5884</c:v>
                </c:pt>
                <c:pt idx="30">
                  <c:v>5891</c:v>
                </c:pt>
                <c:pt idx="31">
                  <c:v>5987</c:v>
                </c:pt>
                <c:pt idx="32">
                  <c:v>5998</c:v>
                </c:pt>
                <c:pt idx="33">
                  <c:v>6081</c:v>
                </c:pt>
                <c:pt idx="34">
                  <c:v>6247</c:v>
                </c:pt>
                <c:pt idx="35">
                  <c:v>6289</c:v>
                </c:pt>
                <c:pt idx="36">
                  <c:v>6318</c:v>
                </c:pt>
                <c:pt idx="37">
                  <c:v>6352</c:v>
                </c:pt>
                <c:pt idx="38">
                  <c:v>6434</c:v>
                </c:pt>
                <c:pt idx="39">
                  <c:v>6420</c:v>
                </c:pt>
                <c:pt idx="40">
                  <c:v>6571</c:v>
                </c:pt>
                <c:pt idx="41">
                  <c:v>6550</c:v>
                </c:pt>
                <c:pt idx="42">
                  <c:v>6486</c:v>
                </c:pt>
                <c:pt idx="43">
                  <c:v>6574</c:v>
                </c:pt>
                <c:pt idx="44">
                  <c:v>6598</c:v>
                </c:pt>
                <c:pt idx="45">
                  <c:v>6620</c:v>
                </c:pt>
                <c:pt idx="46">
                  <c:v>6612</c:v>
                </c:pt>
                <c:pt idx="47">
                  <c:v>6675</c:v>
                </c:pt>
                <c:pt idx="48">
                  <c:v>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5-40D3-AB6D-3698FD041E2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'sfa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'sfa (2)'!$D$4:$D$52</c:f>
              <c:numCache>
                <c:formatCode>General</c:formatCode>
                <c:ptCount val="49"/>
                <c:pt idx="0">
                  <c:v>255</c:v>
                </c:pt>
                <c:pt idx="1">
                  <c:v>212</c:v>
                </c:pt>
                <c:pt idx="2">
                  <c:v>199</c:v>
                </c:pt>
                <c:pt idx="3">
                  <c:v>203</c:v>
                </c:pt>
                <c:pt idx="4">
                  <c:v>223</c:v>
                </c:pt>
                <c:pt idx="5">
                  <c:v>261</c:v>
                </c:pt>
                <c:pt idx="6">
                  <c:v>333</c:v>
                </c:pt>
                <c:pt idx="7">
                  <c:v>438</c:v>
                </c:pt>
                <c:pt idx="8">
                  <c:v>610</c:v>
                </c:pt>
                <c:pt idx="9">
                  <c:v>932</c:v>
                </c:pt>
                <c:pt idx="10">
                  <c:v>1262</c:v>
                </c:pt>
                <c:pt idx="11">
                  <c:v>1900</c:v>
                </c:pt>
                <c:pt idx="12">
                  <c:v>2668</c:v>
                </c:pt>
                <c:pt idx="13">
                  <c:v>3121</c:v>
                </c:pt>
                <c:pt idx="14">
                  <c:v>3513</c:v>
                </c:pt>
                <c:pt idx="15">
                  <c:v>3769</c:v>
                </c:pt>
                <c:pt idx="16">
                  <c:v>3914</c:v>
                </c:pt>
                <c:pt idx="17">
                  <c:v>3938</c:v>
                </c:pt>
                <c:pt idx="18">
                  <c:v>4101</c:v>
                </c:pt>
                <c:pt idx="19">
                  <c:v>4251</c:v>
                </c:pt>
                <c:pt idx="20">
                  <c:v>4435</c:v>
                </c:pt>
                <c:pt idx="21">
                  <c:v>4601</c:v>
                </c:pt>
                <c:pt idx="22">
                  <c:v>4852</c:v>
                </c:pt>
                <c:pt idx="23">
                  <c:v>5115</c:v>
                </c:pt>
                <c:pt idx="24">
                  <c:v>5287</c:v>
                </c:pt>
                <c:pt idx="25">
                  <c:v>5518</c:v>
                </c:pt>
                <c:pt idx="26">
                  <c:v>5686</c:v>
                </c:pt>
                <c:pt idx="27">
                  <c:v>5863</c:v>
                </c:pt>
                <c:pt idx="28">
                  <c:v>5941</c:v>
                </c:pt>
                <c:pt idx="29">
                  <c:v>6003</c:v>
                </c:pt>
                <c:pt idx="30">
                  <c:v>6059</c:v>
                </c:pt>
                <c:pt idx="31">
                  <c:v>6143</c:v>
                </c:pt>
                <c:pt idx="32">
                  <c:v>6122</c:v>
                </c:pt>
                <c:pt idx="33">
                  <c:v>6261</c:v>
                </c:pt>
                <c:pt idx="34">
                  <c:v>6361</c:v>
                </c:pt>
                <c:pt idx="35">
                  <c:v>6344</c:v>
                </c:pt>
                <c:pt idx="36">
                  <c:v>6407</c:v>
                </c:pt>
                <c:pt idx="37">
                  <c:v>6412</c:v>
                </c:pt>
                <c:pt idx="38">
                  <c:v>6487</c:v>
                </c:pt>
                <c:pt idx="39">
                  <c:v>6500</c:v>
                </c:pt>
                <c:pt idx="40">
                  <c:v>6486</c:v>
                </c:pt>
                <c:pt idx="41">
                  <c:v>6633</c:v>
                </c:pt>
                <c:pt idx="42">
                  <c:v>6583</c:v>
                </c:pt>
                <c:pt idx="43">
                  <c:v>6614</c:v>
                </c:pt>
                <c:pt idx="44">
                  <c:v>6620</c:v>
                </c:pt>
                <c:pt idx="45">
                  <c:v>6627</c:v>
                </c:pt>
                <c:pt idx="46">
                  <c:v>6730</c:v>
                </c:pt>
                <c:pt idx="47">
                  <c:v>6705</c:v>
                </c:pt>
                <c:pt idx="48">
                  <c:v>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5-40D3-AB6D-3698FD041E26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'sfa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'sfa (2)'!$E$4:$E$52</c:f>
              <c:numCache>
                <c:formatCode>General</c:formatCode>
                <c:ptCount val="49"/>
                <c:pt idx="0">
                  <c:v>214</c:v>
                </c:pt>
                <c:pt idx="1">
                  <c:v>180</c:v>
                </c:pt>
                <c:pt idx="2">
                  <c:v>171</c:v>
                </c:pt>
                <c:pt idx="3">
                  <c:v>160</c:v>
                </c:pt>
                <c:pt idx="4">
                  <c:v>169</c:v>
                </c:pt>
                <c:pt idx="5">
                  <c:v>191</c:v>
                </c:pt>
                <c:pt idx="6">
                  <c:v>221</c:v>
                </c:pt>
                <c:pt idx="7">
                  <c:v>279</c:v>
                </c:pt>
                <c:pt idx="8">
                  <c:v>374</c:v>
                </c:pt>
                <c:pt idx="9">
                  <c:v>567</c:v>
                </c:pt>
                <c:pt idx="10">
                  <c:v>815</c:v>
                </c:pt>
                <c:pt idx="11">
                  <c:v>1170</c:v>
                </c:pt>
                <c:pt idx="12">
                  <c:v>1630</c:v>
                </c:pt>
                <c:pt idx="13">
                  <c:v>2053</c:v>
                </c:pt>
                <c:pt idx="14">
                  <c:v>2395</c:v>
                </c:pt>
                <c:pt idx="15">
                  <c:v>2621</c:v>
                </c:pt>
                <c:pt idx="16">
                  <c:v>2709</c:v>
                </c:pt>
                <c:pt idx="17">
                  <c:v>2763</c:v>
                </c:pt>
                <c:pt idx="18">
                  <c:v>2872</c:v>
                </c:pt>
                <c:pt idx="19">
                  <c:v>3056</c:v>
                </c:pt>
                <c:pt idx="20">
                  <c:v>3211</c:v>
                </c:pt>
                <c:pt idx="21">
                  <c:v>3400</c:v>
                </c:pt>
                <c:pt idx="22">
                  <c:v>3605</c:v>
                </c:pt>
                <c:pt idx="23">
                  <c:v>3763</c:v>
                </c:pt>
                <c:pt idx="24">
                  <c:v>3974</c:v>
                </c:pt>
                <c:pt idx="25">
                  <c:v>4102</c:v>
                </c:pt>
                <c:pt idx="26">
                  <c:v>4267</c:v>
                </c:pt>
                <c:pt idx="27">
                  <c:v>4326</c:v>
                </c:pt>
                <c:pt idx="28">
                  <c:v>4437</c:v>
                </c:pt>
                <c:pt idx="29">
                  <c:v>4459</c:v>
                </c:pt>
                <c:pt idx="30">
                  <c:v>4538</c:v>
                </c:pt>
                <c:pt idx="31">
                  <c:v>4590</c:v>
                </c:pt>
                <c:pt idx="32">
                  <c:v>4626</c:v>
                </c:pt>
                <c:pt idx="33">
                  <c:v>4652</c:v>
                </c:pt>
                <c:pt idx="34">
                  <c:v>4694</c:v>
                </c:pt>
                <c:pt idx="35">
                  <c:v>4766</c:v>
                </c:pt>
                <c:pt idx="36">
                  <c:v>4713</c:v>
                </c:pt>
                <c:pt idx="37">
                  <c:v>4736</c:v>
                </c:pt>
                <c:pt idx="38">
                  <c:v>4734</c:v>
                </c:pt>
                <c:pt idx="39">
                  <c:v>4730</c:v>
                </c:pt>
                <c:pt idx="40">
                  <c:v>4793</c:v>
                </c:pt>
                <c:pt idx="41">
                  <c:v>4852</c:v>
                </c:pt>
                <c:pt idx="42">
                  <c:v>4837</c:v>
                </c:pt>
                <c:pt idx="43">
                  <c:v>4932</c:v>
                </c:pt>
                <c:pt idx="44">
                  <c:v>4928</c:v>
                </c:pt>
                <c:pt idx="45">
                  <c:v>4997</c:v>
                </c:pt>
                <c:pt idx="46">
                  <c:v>5049</c:v>
                </c:pt>
                <c:pt idx="47">
                  <c:v>5139</c:v>
                </c:pt>
                <c:pt idx="48">
                  <c:v>5160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F5-40D3-AB6D-3698FD041E26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'sfa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'sfa (2)'!$F$4:$F$52</c:f>
              <c:numCache>
                <c:formatCode>General</c:formatCode>
                <c:ptCount val="49"/>
                <c:pt idx="0">
                  <c:v>390</c:v>
                </c:pt>
                <c:pt idx="1">
                  <c:v>326</c:v>
                </c:pt>
                <c:pt idx="2">
                  <c:v>306</c:v>
                </c:pt>
                <c:pt idx="3">
                  <c:v>296</c:v>
                </c:pt>
                <c:pt idx="4">
                  <c:v>301</c:v>
                </c:pt>
                <c:pt idx="5">
                  <c:v>324</c:v>
                </c:pt>
                <c:pt idx="6">
                  <c:v>367</c:v>
                </c:pt>
                <c:pt idx="7">
                  <c:v>444</c:v>
                </c:pt>
                <c:pt idx="8">
                  <c:v>573</c:v>
                </c:pt>
                <c:pt idx="9">
                  <c:v>767</c:v>
                </c:pt>
                <c:pt idx="10">
                  <c:v>1138</c:v>
                </c:pt>
                <c:pt idx="11">
                  <c:v>1511</c:v>
                </c:pt>
                <c:pt idx="12">
                  <c:v>2260</c:v>
                </c:pt>
                <c:pt idx="13">
                  <c:v>3149</c:v>
                </c:pt>
                <c:pt idx="14">
                  <c:v>3707</c:v>
                </c:pt>
                <c:pt idx="15">
                  <c:v>3988</c:v>
                </c:pt>
                <c:pt idx="16">
                  <c:v>4536</c:v>
                </c:pt>
                <c:pt idx="17">
                  <c:v>4732</c:v>
                </c:pt>
                <c:pt idx="18">
                  <c:v>4822</c:v>
                </c:pt>
                <c:pt idx="19">
                  <c:v>4954</c:v>
                </c:pt>
                <c:pt idx="20">
                  <c:v>5112</c:v>
                </c:pt>
                <c:pt idx="21">
                  <c:v>5337</c:v>
                </c:pt>
                <c:pt idx="22">
                  <c:v>5582</c:v>
                </c:pt>
                <c:pt idx="23">
                  <c:v>5793</c:v>
                </c:pt>
                <c:pt idx="24">
                  <c:v>6073</c:v>
                </c:pt>
                <c:pt idx="25">
                  <c:v>6316</c:v>
                </c:pt>
                <c:pt idx="26">
                  <c:v>6513</c:v>
                </c:pt>
                <c:pt idx="27">
                  <c:v>6796</c:v>
                </c:pt>
                <c:pt idx="28">
                  <c:v>6966</c:v>
                </c:pt>
                <c:pt idx="29">
                  <c:v>7051</c:v>
                </c:pt>
                <c:pt idx="30">
                  <c:v>7227</c:v>
                </c:pt>
                <c:pt idx="31">
                  <c:v>7333</c:v>
                </c:pt>
                <c:pt idx="32">
                  <c:v>7514</c:v>
                </c:pt>
                <c:pt idx="33">
                  <c:v>7514</c:v>
                </c:pt>
                <c:pt idx="34">
                  <c:v>7617</c:v>
                </c:pt>
                <c:pt idx="35">
                  <c:v>7761</c:v>
                </c:pt>
                <c:pt idx="36">
                  <c:v>7787</c:v>
                </c:pt>
                <c:pt idx="37">
                  <c:v>7938</c:v>
                </c:pt>
                <c:pt idx="38">
                  <c:v>8005</c:v>
                </c:pt>
                <c:pt idx="39">
                  <c:v>8075</c:v>
                </c:pt>
                <c:pt idx="40">
                  <c:v>8080</c:v>
                </c:pt>
                <c:pt idx="41">
                  <c:v>8093</c:v>
                </c:pt>
                <c:pt idx="42">
                  <c:v>8115</c:v>
                </c:pt>
                <c:pt idx="43">
                  <c:v>8148</c:v>
                </c:pt>
                <c:pt idx="44">
                  <c:v>8077</c:v>
                </c:pt>
                <c:pt idx="45">
                  <c:v>8101</c:v>
                </c:pt>
                <c:pt idx="46">
                  <c:v>8003</c:v>
                </c:pt>
                <c:pt idx="47">
                  <c:v>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F5-40D3-AB6D-3698FD041E26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'sfa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'sfa (2)'!$G$4:$G$52</c:f>
              <c:numCache>
                <c:formatCode>General</c:formatCode>
                <c:ptCount val="49"/>
                <c:pt idx="0">
                  <c:v>390</c:v>
                </c:pt>
                <c:pt idx="1">
                  <c:v>318</c:v>
                </c:pt>
                <c:pt idx="2">
                  <c:v>302</c:v>
                </c:pt>
                <c:pt idx="3">
                  <c:v>292</c:v>
                </c:pt>
                <c:pt idx="4">
                  <c:v>298</c:v>
                </c:pt>
                <c:pt idx="5">
                  <c:v>321</c:v>
                </c:pt>
                <c:pt idx="6">
                  <c:v>371</c:v>
                </c:pt>
                <c:pt idx="7">
                  <c:v>427</c:v>
                </c:pt>
                <c:pt idx="8">
                  <c:v>548</c:v>
                </c:pt>
                <c:pt idx="9">
                  <c:v>717</c:v>
                </c:pt>
                <c:pt idx="10">
                  <c:v>1037</c:v>
                </c:pt>
                <c:pt idx="11">
                  <c:v>1455</c:v>
                </c:pt>
                <c:pt idx="12">
                  <c:v>2054</c:v>
                </c:pt>
                <c:pt idx="13">
                  <c:v>2950</c:v>
                </c:pt>
                <c:pt idx="14">
                  <c:v>3616</c:v>
                </c:pt>
                <c:pt idx="15">
                  <c:v>3896</c:v>
                </c:pt>
                <c:pt idx="16">
                  <c:v>4508</c:v>
                </c:pt>
                <c:pt idx="17">
                  <c:v>4718</c:v>
                </c:pt>
                <c:pt idx="18">
                  <c:v>4857</c:v>
                </c:pt>
                <c:pt idx="19">
                  <c:v>4938</c:v>
                </c:pt>
                <c:pt idx="20">
                  <c:v>5123</c:v>
                </c:pt>
                <c:pt idx="21">
                  <c:v>5370</c:v>
                </c:pt>
                <c:pt idx="22">
                  <c:v>5599</c:v>
                </c:pt>
                <c:pt idx="23">
                  <c:v>5806</c:v>
                </c:pt>
                <c:pt idx="24">
                  <c:v>6164</c:v>
                </c:pt>
                <c:pt idx="25">
                  <c:v>6413</c:v>
                </c:pt>
                <c:pt idx="26">
                  <c:v>6723</c:v>
                </c:pt>
                <c:pt idx="27">
                  <c:v>6948</c:v>
                </c:pt>
                <c:pt idx="28">
                  <c:v>7119</c:v>
                </c:pt>
                <c:pt idx="29">
                  <c:v>7290</c:v>
                </c:pt>
                <c:pt idx="30">
                  <c:v>7290</c:v>
                </c:pt>
                <c:pt idx="31">
                  <c:v>7461</c:v>
                </c:pt>
                <c:pt idx="32">
                  <c:v>7533</c:v>
                </c:pt>
                <c:pt idx="33">
                  <c:v>7626</c:v>
                </c:pt>
                <c:pt idx="34">
                  <c:v>7660</c:v>
                </c:pt>
                <c:pt idx="35">
                  <c:v>7833</c:v>
                </c:pt>
                <c:pt idx="36">
                  <c:v>7900</c:v>
                </c:pt>
                <c:pt idx="37">
                  <c:v>8037</c:v>
                </c:pt>
                <c:pt idx="38">
                  <c:v>8042</c:v>
                </c:pt>
                <c:pt idx="39">
                  <c:v>8088</c:v>
                </c:pt>
                <c:pt idx="40">
                  <c:v>8180</c:v>
                </c:pt>
                <c:pt idx="41">
                  <c:v>8143</c:v>
                </c:pt>
                <c:pt idx="42">
                  <c:v>8135</c:v>
                </c:pt>
                <c:pt idx="43">
                  <c:v>8216</c:v>
                </c:pt>
                <c:pt idx="44">
                  <c:v>8200</c:v>
                </c:pt>
                <c:pt idx="45">
                  <c:v>8174</c:v>
                </c:pt>
                <c:pt idx="46">
                  <c:v>8056</c:v>
                </c:pt>
                <c:pt idx="47">
                  <c:v>8208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F5-40D3-AB6D-3698FD041E26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'sfa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'sfa (2)'!$H$4:$H$52</c:f>
              <c:numCache>
                <c:formatCode>General</c:formatCode>
                <c:ptCount val="49"/>
                <c:pt idx="0">
                  <c:v>353</c:v>
                </c:pt>
                <c:pt idx="1">
                  <c:v>299</c:v>
                </c:pt>
                <c:pt idx="2">
                  <c:v>292</c:v>
                </c:pt>
                <c:pt idx="3">
                  <c:v>290</c:v>
                </c:pt>
                <c:pt idx="4">
                  <c:v>302</c:v>
                </c:pt>
                <c:pt idx="5">
                  <c:v>322</c:v>
                </c:pt>
                <c:pt idx="6">
                  <c:v>363</c:v>
                </c:pt>
                <c:pt idx="7">
                  <c:v>414</c:v>
                </c:pt>
                <c:pt idx="8">
                  <c:v>516</c:v>
                </c:pt>
                <c:pt idx="9">
                  <c:v>667</c:v>
                </c:pt>
                <c:pt idx="10">
                  <c:v>941</c:v>
                </c:pt>
                <c:pt idx="11">
                  <c:v>1365</c:v>
                </c:pt>
                <c:pt idx="12">
                  <c:v>1842</c:v>
                </c:pt>
                <c:pt idx="13">
                  <c:v>2666</c:v>
                </c:pt>
                <c:pt idx="14">
                  <c:v>3527</c:v>
                </c:pt>
                <c:pt idx="15">
                  <c:v>3944</c:v>
                </c:pt>
                <c:pt idx="16">
                  <c:v>4529</c:v>
                </c:pt>
                <c:pt idx="17">
                  <c:v>4687</c:v>
                </c:pt>
                <c:pt idx="18">
                  <c:v>4792</c:v>
                </c:pt>
                <c:pt idx="19">
                  <c:v>4873</c:v>
                </c:pt>
                <c:pt idx="20">
                  <c:v>5061</c:v>
                </c:pt>
                <c:pt idx="21">
                  <c:v>5283</c:v>
                </c:pt>
                <c:pt idx="22">
                  <c:v>5473</c:v>
                </c:pt>
                <c:pt idx="23">
                  <c:v>5695</c:v>
                </c:pt>
                <c:pt idx="24">
                  <c:v>6045</c:v>
                </c:pt>
                <c:pt idx="25">
                  <c:v>6390</c:v>
                </c:pt>
                <c:pt idx="26">
                  <c:v>6635</c:v>
                </c:pt>
                <c:pt idx="27">
                  <c:v>6876</c:v>
                </c:pt>
                <c:pt idx="28">
                  <c:v>6977</c:v>
                </c:pt>
                <c:pt idx="29">
                  <c:v>7172</c:v>
                </c:pt>
                <c:pt idx="30">
                  <c:v>7223</c:v>
                </c:pt>
                <c:pt idx="31">
                  <c:v>7279</c:v>
                </c:pt>
                <c:pt idx="32">
                  <c:v>7463</c:v>
                </c:pt>
                <c:pt idx="33">
                  <c:v>7588</c:v>
                </c:pt>
                <c:pt idx="34">
                  <c:v>7573</c:v>
                </c:pt>
                <c:pt idx="35">
                  <c:v>7612</c:v>
                </c:pt>
                <c:pt idx="36">
                  <c:v>7695</c:v>
                </c:pt>
                <c:pt idx="37">
                  <c:v>7714</c:v>
                </c:pt>
                <c:pt idx="38">
                  <c:v>7744</c:v>
                </c:pt>
                <c:pt idx="39">
                  <c:v>7850</c:v>
                </c:pt>
                <c:pt idx="40">
                  <c:v>7874</c:v>
                </c:pt>
                <c:pt idx="41">
                  <c:v>7844</c:v>
                </c:pt>
                <c:pt idx="42">
                  <c:v>7840</c:v>
                </c:pt>
                <c:pt idx="43">
                  <c:v>7888</c:v>
                </c:pt>
                <c:pt idx="44">
                  <c:v>7838</c:v>
                </c:pt>
                <c:pt idx="45">
                  <c:v>7878</c:v>
                </c:pt>
                <c:pt idx="46">
                  <c:v>7819</c:v>
                </c:pt>
                <c:pt idx="47">
                  <c:v>7907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F5-40D3-AB6D-3698FD041E26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numRef>
              <c:f>'sfa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'sfa (2)'!$I$4:$I$52</c:f>
              <c:numCache>
                <c:formatCode>General</c:formatCode>
                <c:ptCount val="49"/>
                <c:pt idx="0">
                  <c:v>313</c:v>
                </c:pt>
                <c:pt idx="1">
                  <c:v>258</c:v>
                </c:pt>
                <c:pt idx="2">
                  <c:v>245</c:v>
                </c:pt>
                <c:pt idx="3">
                  <c:v>240</c:v>
                </c:pt>
                <c:pt idx="4">
                  <c:v>253</c:v>
                </c:pt>
                <c:pt idx="5">
                  <c:v>273</c:v>
                </c:pt>
                <c:pt idx="6">
                  <c:v>318</c:v>
                </c:pt>
                <c:pt idx="7">
                  <c:v>403</c:v>
                </c:pt>
                <c:pt idx="8">
                  <c:v>513</c:v>
                </c:pt>
                <c:pt idx="9">
                  <c:v>716</c:v>
                </c:pt>
                <c:pt idx="10">
                  <c:v>1080</c:v>
                </c:pt>
                <c:pt idx="11">
                  <c:v>1522</c:v>
                </c:pt>
                <c:pt idx="12">
                  <c:v>2230</c:v>
                </c:pt>
                <c:pt idx="13">
                  <c:v>3121</c:v>
                </c:pt>
                <c:pt idx="14">
                  <c:v>3684</c:v>
                </c:pt>
                <c:pt idx="15">
                  <c:v>4034</c:v>
                </c:pt>
                <c:pt idx="16">
                  <c:v>4428</c:v>
                </c:pt>
                <c:pt idx="17">
                  <c:v>4599</c:v>
                </c:pt>
                <c:pt idx="18">
                  <c:v>4705</c:v>
                </c:pt>
                <c:pt idx="19">
                  <c:v>4766</c:v>
                </c:pt>
                <c:pt idx="20">
                  <c:v>5001</c:v>
                </c:pt>
                <c:pt idx="21">
                  <c:v>5162</c:v>
                </c:pt>
                <c:pt idx="22">
                  <c:v>5416</c:v>
                </c:pt>
                <c:pt idx="23">
                  <c:v>5625</c:v>
                </c:pt>
                <c:pt idx="24">
                  <c:v>5892</c:v>
                </c:pt>
                <c:pt idx="25">
                  <c:v>6119</c:v>
                </c:pt>
                <c:pt idx="26">
                  <c:v>6431</c:v>
                </c:pt>
                <c:pt idx="27">
                  <c:v>6717</c:v>
                </c:pt>
                <c:pt idx="28">
                  <c:v>6873</c:v>
                </c:pt>
                <c:pt idx="29">
                  <c:v>6987</c:v>
                </c:pt>
                <c:pt idx="30">
                  <c:v>7078</c:v>
                </c:pt>
                <c:pt idx="31">
                  <c:v>7208</c:v>
                </c:pt>
                <c:pt idx="32">
                  <c:v>7276</c:v>
                </c:pt>
                <c:pt idx="33">
                  <c:v>7366</c:v>
                </c:pt>
                <c:pt idx="34">
                  <c:v>7529</c:v>
                </c:pt>
                <c:pt idx="35">
                  <c:v>7540</c:v>
                </c:pt>
                <c:pt idx="36">
                  <c:v>7721</c:v>
                </c:pt>
                <c:pt idx="37">
                  <c:v>7772</c:v>
                </c:pt>
                <c:pt idx="38">
                  <c:v>7893</c:v>
                </c:pt>
                <c:pt idx="39">
                  <c:v>8000</c:v>
                </c:pt>
                <c:pt idx="40">
                  <c:v>7953</c:v>
                </c:pt>
                <c:pt idx="41">
                  <c:v>8023</c:v>
                </c:pt>
                <c:pt idx="42">
                  <c:v>8003</c:v>
                </c:pt>
                <c:pt idx="43">
                  <c:v>8083</c:v>
                </c:pt>
                <c:pt idx="44">
                  <c:v>8011</c:v>
                </c:pt>
                <c:pt idx="45">
                  <c:v>7961</c:v>
                </c:pt>
                <c:pt idx="46">
                  <c:v>8073</c:v>
                </c:pt>
                <c:pt idx="47">
                  <c:v>7986</c:v>
                </c:pt>
                <c:pt idx="48">
                  <c:v>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F5-40D3-AB6D-3698FD041E26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numRef>
              <c:f>'sfa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'sfa (2)'!$J$4:$J$52</c:f>
              <c:numCache>
                <c:formatCode>General</c:formatCode>
                <c:ptCount val="49"/>
                <c:pt idx="0">
                  <c:v>309</c:v>
                </c:pt>
                <c:pt idx="1">
                  <c:v>252</c:v>
                </c:pt>
                <c:pt idx="2">
                  <c:v>235</c:v>
                </c:pt>
                <c:pt idx="3">
                  <c:v>238</c:v>
                </c:pt>
                <c:pt idx="4">
                  <c:v>245</c:v>
                </c:pt>
                <c:pt idx="5">
                  <c:v>274</c:v>
                </c:pt>
                <c:pt idx="6">
                  <c:v>310</c:v>
                </c:pt>
                <c:pt idx="7">
                  <c:v>380</c:v>
                </c:pt>
                <c:pt idx="8">
                  <c:v>487</c:v>
                </c:pt>
                <c:pt idx="9">
                  <c:v>663</c:v>
                </c:pt>
                <c:pt idx="10">
                  <c:v>985</c:v>
                </c:pt>
                <c:pt idx="11">
                  <c:v>1368</c:v>
                </c:pt>
                <c:pt idx="12">
                  <c:v>2024</c:v>
                </c:pt>
                <c:pt idx="13">
                  <c:v>2897</c:v>
                </c:pt>
                <c:pt idx="14">
                  <c:v>3576</c:v>
                </c:pt>
                <c:pt idx="15">
                  <c:v>3957</c:v>
                </c:pt>
                <c:pt idx="16">
                  <c:v>4442</c:v>
                </c:pt>
                <c:pt idx="17">
                  <c:v>4578</c:v>
                </c:pt>
                <c:pt idx="18">
                  <c:v>4697</c:v>
                </c:pt>
                <c:pt idx="19">
                  <c:v>4797</c:v>
                </c:pt>
                <c:pt idx="20">
                  <c:v>4948</c:v>
                </c:pt>
                <c:pt idx="21">
                  <c:v>5156</c:v>
                </c:pt>
                <c:pt idx="22">
                  <c:v>5471</c:v>
                </c:pt>
                <c:pt idx="23">
                  <c:v>5657</c:v>
                </c:pt>
                <c:pt idx="24">
                  <c:v>6003</c:v>
                </c:pt>
                <c:pt idx="25">
                  <c:v>6302</c:v>
                </c:pt>
                <c:pt idx="26">
                  <c:v>6539</c:v>
                </c:pt>
                <c:pt idx="27">
                  <c:v>6860</c:v>
                </c:pt>
                <c:pt idx="28">
                  <c:v>7008</c:v>
                </c:pt>
                <c:pt idx="29">
                  <c:v>7111</c:v>
                </c:pt>
                <c:pt idx="30">
                  <c:v>7216</c:v>
                </c:pt>
                <c:pt idx="31">
                  <c:v>7293</c:v>
                </c:pt>
                <c:pt idx="32">
                  <c:v>7451</c:v>
                </c:pt>
                <c:pt idx="33">
                  <c:v>7494</c:v>
                </c:pt>
                <c:pt idx="34">
                  <c:v>7510</c:v>
                </c:pt>
                <c:pt idx="35">
                  <c:v>7647</c:v>
                </c:pt>
                <c:pt idx="36">
                  <c:v>7756</c:v>
                </c:pt>
                <c:pt idx="37">
                  <c:v>7823</c:v>
                </c:pt>
                <c:pt idx="38">
                  <c:v>7902</c:v>
                </c:pt>
                <c:pt idx="39">
                  <c:v>7929</c:v>
                </c:pt>
                <c:pt idx="40">
                  <c:v>7978</c:v>
                </c:pt>
                <c:pt idx="41">
                  <c:v>8020</c:v>
                </c:pt>
                <c:pt idx="42">
                  <c:v>7955</c:v>
                </c:pt>
                <c:pt idx="43">
                  <c:v>8016</c:v>
                </c:pt>
                <c:pt idx="44">
                  <c:v>8005</c:v>
                </c:pt>
                <c:pt idx="45">
                  <c:v>8035</c:v>
                </c:pt>
                <c:pt idx="46">
                  <c:v>8043</c:v>
                </c:pt>
                <c:pt idx="47">
                  <c:v>8023</c:v>
                </c:pt>
                <c:pt idx="48">
                  <c:v>7988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F5-40D3-AB6D-3698FD041E26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numRef>
              <c:f>'sfa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'sfa (2)'!$K$4:$K$52</c:f>
              <c:numCache>
                <c:formatCode>General</c:formatCode>
                <c:ptCount val="49"/>
                <c:pt idx="0">
                  <c:v>279</c:v>
                </c:pt>
                <c:pt idx="1">
                  <c:v>234</c:v>
                </c:pt>
                <c:pt idx="2">
                  <c:v>233</c:v>
                </c:pt>
                <c:pt idx="3">
                  <c:v>241</c:v>
                </c:pt>
                <c:pt idx="4">
                  <c:v>253</c:v>
                </c:pt>
                <c:pt idx="5">
                  <c:v>286</c:v>
                </c:pt>
                <c:pt idx="6">
                  <c:v>320</c:v>
                </c:pt>
                <c:pt idx="7">
                  <c:v>383</c:v>
                </c:pt>
                <c:pt idx="8">
                  <c:v>467</c:v>
                </c:pt>
                <c:pt idx="9">
                  <c:v>627</c:v>
                </c:pt>
                <c:pt idx="10">
                  <c:v>912</c:v>
                </c:pt>
                <c:pt idx="11">
                  <c:v>1349</c:v>
                </c:pt>
                <c:pt idx="12">
                  <c:v>1764</c:v>
                </c:pt>
                <c:pt idx="13">
                  <c:v>2648</c:v>
                </c:pt>
                <c:pt idx="14">
                  <c:v>3454</c:v>
                </c:pt>
                <c:pt idx="15">
                  <c:v>3906</c:v>
                </c:pt>
                <c:pt idx="16">
                  <c:v>4549</c:v>
                </c:pt>
                <c:pt idx="17">
                  <c:v>4570</c:v>
                </c:pt>
                <c:pt idx="18">
                  <c:v>4674</c:v>
                </c:pt>
                <c:pt idx="19">
                  <c:v>4742</c:v>
                </c:pt>
                <c:pt idx="20">
                  <c:v>4911</c:v>
                </c:pt>
                <c:pt idx="21">
                  <c:v>5193</c:v>
                </c:pt>
                <c:pt idx="22">
                  <c:v>5385</c:v>
                </c:pt>
                <c:pt idx="23">
                  <c:v>5723</c:v>
                </c:pt>
                <c:pt idx="24">
                  <c:v>6047</c:v>
                </c:pt>
                <c:pt idx="25">
                  <c:v>6373</c:v>
                </c:pt>
                <c:pt idx="26">
                  <c:v>6611</c:v>
                </c:pt>
                <c:pt idx="27">
                  <c:v>6839</c:v>
                </c:pt>
                <c:pt idx="28">
                  <c:v>7059</c:v>
                </c:pt>
                <c:pt idx="29">
                  <c:v>7229</c:v>
                </c:pt>
                <c:pt idx="30">
                  <c:v>7283</c:v>
                </c:pt>
                <c:pt idx="31">
                  <c:v>7310</c:v>
                </c:pt>
                <c:pt idx="32">
                  <c:v>7361</c:v>
                </c:pt>
                <c:pt idx="33">
                  <c:v>7398</c:v>
                </c:pt>
                <c:pt idx="34">
                  <c:v>7495</c:v>
                </c:pt>
                <c:pt idx="35">
                  <c:v>7581</c:v>
                </c:pt>
                <c:pt idx="36">
                  <c:v>7606</c:v>
                </c:pt>
                <c:pt idx="37">
                  <c:v>7632</c:v>
                </c:pt>
                <c:pt idx="38">
                  <c:v>7649</c:v>
                </c:pt>
                <c:pt idx="39">
                  <c:v>7775</c:v>
                </c:pt>
                <c:pt idx="40">
                  <c:v>7815</c:v>
                </c:pt>
                <c:pt idx="41">
                  <c:v>7811</c:v>
                </c:pt>
                <c:pt idx="42">
                  <c:v>7778</c:v>
                </c:pt>
                <c:pt idx="43">
                  <c:v>7744</c:v>
                </c:pt>
                <c:pt idx="44">
                  <c:v>7783</c:v>
                </c:pt>
                <c:pt idx="45">
                  <c:v>7757</c:v>
                </c:pt>
                <c:pt idx="46">
                  <c:v>7822</c:v>
                </c:pt>
                <c:pt idx="47">
                  <c:v>7731</c:v>
                </c:pt>
                <c:pt idx="48">
                  <c:v>7842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F5-40D3-AB6D-3698FD04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5664"/>
        <c:axId val="179836056"/>
      </c:scatterChart>
      <c:valAx>
        <c:axId val="179835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9836056"/>
        <c:crosses val="max"/>
        <c:crossBetween val="midCat"/>
      </c:valAx>
      <c:valAx>
        <c:axId val="1798360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3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0494208955327"/>
          <c:y val="6.9103899211356276E-2"/>
          <c:w val="0.80514713099886914"/>
          <c:h val="0.897119533731910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'sbn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'sbn (2)'!$C$4:$C$52</c:f>
              <c:numCache>
                <c:formatCode>General</c:formatCode>
                <c:ptCount val="49"/>
                <c:pt idx="0">
                  <c:v>223</c:v>
                </c:pt>
                <c:pt idx="1">
                  <c:v>189</c:v>
                </c:pt>
                <c:pt idx="2">
                  <c:v>192</c:v>
                </c:pt>
                <c:pt idx="3">
                  <c:v>191</c:v>
                </c:pt>
                <c:pt idx="4">
                  <c:v>264</c:v>
                </c:pt>
                <c:pt idx="5">
                  <c:v>296</c:v>
                </c:pt>
                <c:pt idx="6">
                  <c:v>364</c:v>
                </c:pt>
                <c:pt idx="7">
                  <c:v>493</c:v>
                </c:pt>
                <c:pt idx="8">
                  <c:v>701</c:v>
                </c:pt>
                <c:pt idx="9">
                  <c:v>1067</c:v>
                </c:pt>
                <c:pt idx="10">
                  <c:v>1433</c:v>
                </c:pt>
                <c:pt idx="11">
                  <c:v>2232</c:v>
                </c:pt>
                <c:pt idx="12">
                  <c:v>2819</c:v>
                </c:pt>
                <c:pt idx="13">
                  <c:v>2921</c:v>
                </c:pt>
                <c:pt idx="14">
                  <c:v>3324</c:v>
                </c:pt>
                <c:pt idx="15">
                  <c:v>3516</c:v>
                </c:pt>
                <c:pt idx="16">
                  <c:v>3489</c:v>
                </c:pt>
                <c:pt idx="17">
                  <c:v>3439</c:v>
                </c:pt>
                <c:pt idx="18">
                  <c:v>3561</c:v>
                </c:pt>
                <c:pt idx="19">
                  <c:v>3702</c:v>
                </c:pt>
                <c:pt idx="20">
                  <c:v>3847</c:v>
                </c:pt>
                <c:pt idx="21">
                  <c:v>3952</c:v>
                </c:pt>
                <c:pt idx="22">
                  <c:v>4051</c:v>
                </c:pt>
                <c:pt idx="23">
                  <c:v>4221</c:v>
                </c:pt>
                <c:pt idx="24">
                  <c:v>4356</c:v>
                </c:pt>
                <c:pt idx="25">
                  <c:v>4462</c:v>
                </c:pt>
                <c:pt idx="26">
                  <c:v>4713</c:v>
                </c:pt>
                <c:pt idx="27">
                  <c:v>4856</c:v>
                </c:pt>
                <c:pt idx="28">
                  <c:v>4965</c:v>
                </c:pt>
                <c:pt idx="29">
                  <c:v>5054</c:v>
                </c:pt>
                <c:pt idx="30">
                  <c:v>5102</c:v>
                </c:pt>
                <c:pt idx="31">
                  <c:v>5229</c:v>
                </c:pt>
                <c:pt idx="32">
                  <c:v>5241</c:v>
                </c:pt>
                <c:pt idx="33">
                  <c:v>5311</c:v>
                </c:pt>
                <c:pt idx="34">
                  <c:v>5400</c:v>
                </c:pt>
                <c:pt idx="35">
                  <c:v>5425</c:v>
                </c:pt>
                <c:pt idx="36">
                  <c:v>5475</c:v>
                </c:pt>
                <c:pt idx="37">
                  <c:v>5480</c:v>
                </c:pt>
                <c:pt idx="38">
                  <c:v>5497</c:v>
                </c:pt>
                <c:pt idx="39">
                  <c:v>5509</c:v>
                </c:pt>
                <c:pt idx="40">
                  <c:v>5534</c:v>
                </c:pt>
                <c:pt idx="41">
                  <c:v>5630</c:v>
                </c:pt>
                <c:pt idx="42">
                  <c:v>5512</c:v>
                </c:pt>
                <c:pt idx="43">
                  <c:v>5571</c:v>
                </c:pt>
                <c:pt idx="44">
                  <c:v>5598</c:v>
                </c:pt>
                <c:pt idx="45">
                  <c:v>5567</c:v>
                </c:pt>
                <c:pt idx="46">
                  <c:v>5645</c:v>
                </c:pt>
                <c:pt idx="47">
                  <c:v>5649</c:v>
                </c:pt>
                <c:pt idx="48">
                  <c:v>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B-40FF-834B-32109EB8C022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'sbn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'sbn (2)'!$D$4:$D$52</c:f>
              <c:numCache>
                <c:formatCode>General</c:formatCode>
                <c:ptCount val="49"/>
                <c:pt idx="0">
                  <c:v>232</c:v>
                </c:pt>
                <c:pt idx="1">
                  <c:v>205</c:v>
                </c:pt>
                <c:pt idx="2">
                  <c:v>192</c:v>
                </c:pt>
                <c:pt idx="3">
                  <c:v>208</c:v>
                </c:pt>
                <c:pt idx="4">
                  <c:v>236</c:v>
                </c:pt>
                <c:pt idx="5">
                  <c:v>276</c:v>
                </c:pt>
                <c:pt idx="6">
                  <c:v>357</c:v>
                </c:pt>
                <c:pt idx="7">
                  <c:v>471</c:v>
                </c:pt>
                <c:pt idx="8">
                  <c:v>663</c:v>
                </c:pt>
                <c:pt idx="9">
                  <c:v>1022</c:v>
                </c:pt>
                <c:pt idx="10">
                  <c:v>1399</c:v>
                </c:pt>
                <c:pt idx="11">
                  <c:v>2093</c:v>
                </c:pt>
                <c:pt idx="12">
                  <c:v>2626</c:v>
                </c:pt>
                <c:pt idx="13">
                  <c:v>2814</c:v>
                </c:pt>
                <c:pt idx="14">
                  <c:v>3261</c:v>
                </c:pt>
                <c:pt idx="15">
                  <c:v>3475</c:v>
                </c:pt>
                <c:pt idx="16">
                  <c:v>3462</c:v>
                </c:pt>
                <c:pt idx="17">
                  <c:v>3507</c:v>
                </c:pt>
                <c:pt idx="18">
                  <c:v>3594</c:v>
                </c:pt>
                <c:pt idx="19">
                  <c:v>3766</c:v>
                </c:pt>
                <c:pt idx="20">
                  <c:v>3835</c:v>
                </c:pt>
                <c:pt idx="21">
                  <c:v>3993</c:v>
                </c:pt>
                <c:pt idx="22">
                  <c:v>4145</c:v>
                </c:pt>
                <c:pt idx="23">
                  <c:v>4298</c:v>
                </c:pt>
                <c:pt idx="24">
                  <c:v>4470</c:v>
                </c:pt>
                <c:pt idx="25">
                  <c:v>4625</c:v>
                </c:pt>
                <c:pt idx="26">
                  <c:v>4819</c:v>
                </c:pt>
                <c:pt idx="27">
                  <c:v>4990</c:v>
                </c:pt>
                <c:pt idx="28">
                  <c:v>5105</c:v>
                </c:pt>
                <c:pt idx="29">
                  <c:v>5130</c:v>
                </c:pt>
                <c:pt idx="30">
                  <c:v>5228</c:v>
                </c:pt>
                <c:pt idx="31">
                  <c:v>5258</c:v>
                </c:pt>
                <c:pt idx="32">
                  <c:v>5279</c:v>
                </c:pt>
                <c:pt idx="33">
                  <c:v>5392</c:v>
                </c:pt>
                <c:pt idx="34">
                  <c:v>5490</c:v>
                </c:pt>
                <c:pt idx="35">
                  <c:v>5442</c:v>
                </c:pt>
                <c:pt idx="36">
                  <c:v>5542</c:v>
                </c:pt>
                <c:pt idx="37">
                  <c:v>5580</c:v>
                </c:pt>
                <c:pt idx="38">
                  <c:v>5564</c:v>
                </c:pt>
                <c:pt idx="39">
                  <c:v>5605</c:v>
                </c:pt>
                <c:pt idx="40">
                  <c:v>5645</c:v>
                </c:pt>
                <c:pt idx="41">
                  <c:v>5743</c:v>
                </c:pt>
                <c:pt idx="42">
                  <c:v>5678</c:v>
                </c:pt>
                <c:pt idx="43">
                  <c:v>5632</c:v>
                </c:pt>
                <c:pt idx="44">
                  <c:v>5646</c:v>
                </c:pt>
                <c:pt idx="45">
                  <c:v>5700</c:v>
                </c:pt>
                <c:pt idx="46">
                  <c:v>5756</c:v>
                </c:pt>
                <c:pt idx="47">
                  <c:v>5743</c:v>
                </c:pt>
                <c:pt idx="48">
                  <c:v>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B-40FF-834B-32109EB8C022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'sbn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'sbn (2)'!$E$4:$E$52</c:f>
              <c:numCache>
                <c:formatCode>General</c:formatCode>
                <c:ptCount val="49"/>
                <c:pt idx="0">
                  <c:v>231</c:v>
                </c:pt>
                <c:pt idx="1">
                  <c:v>201</c:v>
                </c:pt>
                <c:pt idx="2">
                  <c:v>200</c:v>
                </c:pt>
                <c:pt idx="3">
                  <c:v>215</c:v>
                </c:pt>
                <c:pt idx="4">
                  <c:v>236</c:v>
                </c:pt>
                <c:pt idx="5">
                  <c:v>293</c:v>
                </c:pt>
                <c:pt idx="6">
                  <c:v>372</c:v>
                </c:pt>
                <c:pt idx="7">
                  <c:v>484</c:v>
                </c:pt>
                <c:pt idx="8">
                  <c:v>690</c:v>
                </c:pt>
                <c:pt idx="9">
                  <c:v>1015</c:v>
                </c:pt>
                <c:pt idx="10">
                  <c:v>1425</c:v>
                </c:pt>
                <c:pt idx="11">
                  <c:v>2103</c:v>
                </c:pt>
                <c:pt idx="12">
                  <c:v>2599</c:v>
                </c:pt>
                <c:pt idx="13">
                  <c:v>2823</c:v>
                </c:pt>
                <c:pt idx="14">
                  <c:v>3134</c:v>
                </c:pt>
                <c:pt idx="15">
                  <c:v>3388</c:v>
                </c:pt>
                <c:pt idx="16">
                  <c:v>3695</c:v>
                </c:pt>
                <c:pt idx="17">
                  <c:v>3748</c:v>
                </c:pt>
                <c:pt idx="18">
                  <c:v>3874</c:v>
                </c:pt>
                <c:pt idx="19">
                  <c:v>4057</c:v>
                </c:pt>
                <c:pt idx="20">
                  <c:v>4189</c:v>
                </c:pt>
                <c:pt idx="21">
                  <c:v>4250</c:v>
                </c:pt>
                <c:pt idx="22">
                  <c:v>4464</c:v>
                </c:pt>
                <c:pt idx="23">
                  <c:v>4565</c:v>
                </c:pt>
                <c:pt idx="24">
                  <c:v>4718</c:v>
                </c:pt>
                <c:pt idx="25">
                  <c:v>4860</c:v>
                </c:pt>
                <c:pt idx="26">
                  <c:v>5024</c:v>
                </c:pt>
                <c:pt idx="27">
                  <c:v>5202</c:v>
                </c:pt>
                <c:pt idx="28">
                  <c:v>5241</c:v>
                </c:pt>
                <c:pt idx="29">
                  <c:v>5318</c:v>
                </c:pt>
                <c:pt idx="30">
                  <c:v>5367</c:v>
                </c:pt>
                <c:pt idx="31">
                  <c:v>5419</c:v>
                </c:pt>
                <c:pt idx="32">
                  <c:v>5497</c:v>
                </c:pt>
                <c:pt idx="33">
                  <c:v>5601</c:v>
                </c:pt>
                <c:pt idx="34">
                  <c:v>5706</c:v>
                </c:pt>
                <c:pt idx="35">
                  <c:v>5778</c:v>
                </c:pt>
                <c:pt idx="36">
                  <c:v>5776</c:v>
                </c:pt>
                <c:pt idx="37">
                  <c:v>5864</c:v>
                </c:pt>
                <c:pt idx="38">
                  <c:v>5915</c:v>
                </c:pt>
                <c:pt idx="39">
                  <c:v>5951</c:v>
                </c:pt>
                <c:pt idx="40">
                  <c:v>6013</c:v>
                </c:pt>
                <c:pt idx="41">
                  <c:v>6099</c:v>
                </c:pt>
                <c:pt idx="42">
                  <c:v>6029</c:v>
                </c:pt>
                <c:pt idx="43">
                  <c:v>6079</c:v>
                </c:pt>
                <c:pt idx="44">
                  <c:v>6140</c:v>
                </c:pt>
                <c:pt idx="45">
                  <c:v>6144</c:v>
                </c:pt>
                <c:pt idx="46">
                  <c:v>6197</c:v>
                </c:pt>
                <c:pt idx="47">
                  <c:v>6239</c:v>
                </c:pt>
                <c:pt idx="48">
                  <c:v>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B-40FF-834B-32109EB8C022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'sbn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'sbn (2)'!$F$4:$F$52</c:f>
              <c:numCache>
                <c:formatCode>General</c:formatCode>
                <c:ptCount val="49"/>
                <c:pt idx="0">
                  <c:v>329</c:v>
                </c:pt>
                <c:pt idx="1">
                  <c:v>291</c:v>
                </c:pt>
                <c:pt idx="2">
                  <c:v>284</c:v>
                </c:pt>
                <c:pt idx="3">
                  <c:v>291</c:v>
                </c:pt>
                <c:pt idx="4">
                  <c:v>307</c:v>
                </c:pt>
                <c:pt idx="5">
                  <c:v>359</c:v>
                </c:pt>
                <c:pt idx="6">
                  <c:v>414</c:v>
                </c:pt>
                <c:pt idx="7">
                  <c:v>518</c:v>
                </c:pt>
                <c:pt idx="8">
                  <c:v>673</c:v>
                </c:pt>
                <c:pt idx="9">
                  <c:v>948</c:v>
                </c:pt>
                <c:pt idx="10">
                  <c:v>1446</c:v>
                </c:pt>
                <c:pt idx="11">
                  <c:v>1899</c:v>
                </c:pt>
                <c:pt idx="12">
                  <c:v>2779</c:v>
                </c:pt>
                <c:pt idx="13">
                  <c:v>3386</c:v>
                </c:pt>
                <c:pt idx="14">
                  <c:v>3574</c:v>
                </c:pt>
                <c:pt idx="15">
                  <c:v>4050</c:v>
                </c:pt>
                <c:pt idx="16">
                  <c:v>4182</c:v>
                </c:pt>
                <c:pt idx="17">
                  <c:v>4013</c:v>
                </c:pt>
                <c:pt idx="18">
                  <c:v>4155</c:v>
                </c:pt>
                <c:pt idx="19">
                  <c:v>4293</c:v>
                </c:pt>
                <c:pt idx="20">
                  <c:v>4414</c:v>
                </c:pt>
                <c:pt idx="21">
                  <c:v>4591</c:v>
                </c:pt>
                <c:pt idx="22">
                  <c:v>4676</c:v>
                </c:pt>
                <c:pt idx="23">
                  <c:v>4860</c:v>
                </c:pt>
                <c:pt idx="24">
                  <c:v>5073</c:v>
                </c:pt>
                <c:pt idx="25">
                  <c:v>5195</c:v>
                </c:pt>
                <c:pt idx="26">
                  <c:v>5424</c:v>
                </c:pt>
                <c:pt idx="27">
                  <c:v>5566</c:v>
                </c:pt>
                <c:pt idx="28">
                  <c:v>5694</c:v>
                </c:pt>
                <c:pt idx="29">
                  <c:v>5818</c:v>
                </c:pt>
                <c:pt idx="30">
                  <c:v>5895</c:v>
                </c:pt>
                <c:pt idx="31">
                  <c:v>5851</c:v>
                </c:pt>
                <c:pt idx="32">
                  <c:v>5936</c:v>
                </c:pt>
                <c:pt idx="33">
                  <c:v>6050</c:v>
                </c:pt>
                <c:pt idx="34">
                  <c:v>6107</c:v>
                </c:pt>
                <c:pt idx="35">
                  <c:v>6145</c:v>
                </c:pt>
                <c:pt idx="36">
                  <c:v>6158</c:v>
                </c:pt>
                <c:pt idx="37">
                  <c:v>6115</c:v>
                </c:pt>
                <c:pt idx="38">
                  <c:v>6134</c:v>
                </c:pt>
                <c:pt idx="39">
                  <c:v>6226</c:v>
                </c:pt>
                <c:pt idx="40">
                  <c:v>6192</c:v>
                </c:pt>
                <c:pt idx="41">
                  <c:v>6191</c:v>
                </c:pt>
                <c:pt idx="42">
                  <c:v>6164</c:v>
                </c:pt>
                <c:pt idx="43">
                  <c:v>6106</c:v>
                </c:pt>
                <c:pt idx="44">
                  <c:v>6138</c:v>
                </c:pt>
                <c:pt idx="45">
                  <c:v>6008</c:v>
                </c:pt>
                <c:pt idx="46">
                  <c:v>5986</c:v>
                </c:pt>
                <c:pt idx="47">
                  <c:v>5893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B-40FF-834B-32109EB8C022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'sbn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'sbn (2)'!$G$4:$G$52</c:f>
              <c:numCache>
                <c:formatCode>General</c:formatCode>
                <c:ptCount val="49"/>
                <c:pt idx="0">
                  <c:v>342</c:v>
                </c:pt>
                <c:pt idx="1">
                  <c:v>306</c:v>
                </c:pt>
                <c:pt idx="2">
                  <c:v>279</c:v>
                </c:pt>
                <c:pt idx="3">
                  <c:v>289</c:v>
                </c:pt>
                <c:pt idx="4">
                  <c:v>302</c:v>
                </c:pt>
                <c:pt idx="5">
                  <c:v>329</c:v>
                </c:pt>
                <c:pt idx="6">
                  <c:v>393</c:v>
                </c:pt>
                <c:pt idx="7">
                  <c:v>506</c:v>
                </c:pt>
                <c:pt idx="8">
                  <c:v>666</c:v>
                </c:pt>
                <c:pt idx="9">
                  <c:v>939</c:v>
                </c:pt>
                <c:pt idx="10">
                  <c:v>1410</c:v>
                </c:pt>
                <c:pt idx="11">
                  <c:v>1904</c:v>
                </c:pt>
                <c:pt idx="12">
                  <c:v>2786</c:v>
                </c:pt>
                <c:pt idx="13">
                  <c:v>3377</c:v>
                </c:pt>
                <c:pt idx="14">
                  <c:v>3671</c:v>
                </c:pt>
                <c:pt idx="15">
                  <c:v>4103</c:v>
                </c:pt>
                <c:pt idx="16">
                  <c:v>4370</c:v>
                </c:pt>
                <c:pt idx="17">
                  <c:v>4364</c:v>
                </c:pt>
                <c:pt idx="18">
                  <c:v>4463</c:v>
                </c:pt>
                <c:pt idx="19">
                  <c:v>4616</c:v>
                </c:pt>
                <c:pt idx="20">
                  <c:v>4819</c:v>
                </c:pt>
                <c:pt idx="21">
                  <c:v>4996</c:v>
                </c:pt>
                <c:pt idx="22">
                  <c:v>5210</c:v>
                </c:pt>
                <c:pt idx="23">
                  <c:v>5446</c:v>
                </c:pt>
                <c:pt idx="24">
                  <c:v>5591</c:v>
                </c:pt>
                <c:pt idx="25">
                  <c:v>5889</c:v>
                </c:pt>
                <c:pt idx="26">
                  <c:v>6157</c:v>
                </c:pt>
                <c:pt idx="27">
                  <c:v>6332</c:v>
                </c:pt>
                <c:pt idx="28">
                  <c:v>6446</c:v>
                </c:pt>
                <c:pt idx="29">
                  <c:v>6539</c:v>
                </c:pt>
                <c:pt idx="30">
                  <c:v>6659</c:v>
                </c:pt>
                <c:pt idx="31">
                  <c:v>6678</c:v>
                </c:pt>
                <c:pt idx="32">
                  <c:v>6796</c:v>
                </c:pt>
                <c:pt idx="33">
                  <c:v>6845</c:v>
                </c:pt>
                <c:pt idx="34">
                  <c:v>6930</c:v>
                </c:pt>
                <c:pt idx="35">
                  <c:v>6996</c:v>
                </c:pt>
                <c:pt idx="36">
                  <c:v>7032</c:v>
                </c:pt>
                <c:pt idx="37">
                  <c:v>7169</c:v>
                </c:pt>
                <c:pt idx="38">
                  <c:v>7163</c:v>
                </c:pt>
                <c:pt idx="39">
                  <c:v>7289</c:v>
                </c:pt>
                <c:pt idx="40">
                  <c:v>7213</c:v>
                </c:pt>
                <c:pt idx="41">
                  <c:v>7329</c:v>
                </c:pt>
                <c:pt idx="42">
                  <c:v>7351</c:v>
                </c:pt>
                <c:pt idx="43">
                  <c:v>7192</c:v>
                </c:pt>
                <c:pt idx="44">
                  <c:v>7203</c:v>
                </c:pt>
                <c:pt idx="45">
                  <c:v>7204</c:v>
                </c:pt>
                <c:pt idx="46">
                  <c:v>7120</c:v>
                </c:pt>
                <c:pt idx="47">
                  <c:v>7206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B-40FF-834B-32109EB8C022}"/>
            </c:ext>
          </c:extLst>
        </c:ser>
        <c:ser>
          <c:idx val="5"/>
          <c:order val="5"/>
          <c:spPr>
            <a:ln w="28575">
              <a:noFill/>
            </a:ln>
          </c:spPr>
          <c:xVal>
            <c:numRef>
              <c:f>'sbn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'sbn (2)'!$H$4:$H$52</c:f>
              <c:numCache>
                <c:formatCode>General</c:formatCode>
                <c:ptCount val="49"/>
                <c:pt idx="0">
                  <c:v>353</c:v>
                </c:pt>
                <c:pt idx="1">
                  <c:v>298</c:v>
                </c:pt>
                <c:pt idx="2">
                  <c:v>297</c:v>
                </c:pt>
                <c:pt idx="3">
                  <c:v>306</c:v>
                </c:pt>
                <c:pt idx="4">
                  <c:v>316</c:v>
                </c:pt>
                <c:pt idx="5">
                  <c:v>349</c:v>
                </c:pt>
                <c:pt idx="6">
                  <c:v>398</c:v>
                </c:pt>
                <c:pt idx="7">
                  <c:v>497</c:v>
                </c:pt>
                <c:pt idx="8">
                  <c:v>656</c:v>
                </c:pt>
                <c:pt idx="9">
                  <c:v>911</c:v>
                </c:pt>
                <c:pt idx="10">
                  <c:v>1391</c:v>
                </c:pt>
                <c:pt idx="11">
                  <c:v>1883</c:v>
                </c:pt>
                <c:pt idx="12">
                  <c:v>2705</c:v>
                </c:pt>
                <c:pt idx="13">
                  <c:v>3373</c:v>
                </c:pt>
                <c:pt idx="14">
                  <c:v>3684</c:v>
                </c:pt>
                <c:pt idx="15">
                  <c:v>4185</c:v>
                </c:pt>
                <c:pt idx="16">
                  <c:v>4417</c:v>
                </c:pt>
                <c:pt idx="17">
                  <c:v>4518</c:v>
                </c:pt>
                <c:pt idx="18">
                  <c:v>4533</c:v>
                </c:pt>
                <c:pt idx="19">
                  <c:v>4763</c:v>
                </c:pt>
                <c:pt idx="20">
                  <c:v>5013</c:v>
                </c:pt>
                <c:pt idx="21">
                  <c:v>5174</c:v>
                </c:pt>
                <c:pt idx="22">
                  <c:v>5348</c:v>
                </c:pt>
                <c:pt idx="23">
                  <c:v>5533</c:v>
                </c:pt>
                <c:pt idx="24">
                  <c:v>5806</c:v>
                </c:pt>
                <c:pt idx="25">
                  <c:v>6069</c:v>
                </c:pt>
                <c:pt idx="26">
                  <c:v>6276</c:v>
                </c:pt>
                <c:pt idx="27">
                  <c:v>6517</c:v>
                </c:pt>
                <c:pt idx="28">
                  <c:v>6612</c:v>
                </c:pt>
                <c:pt idx="29">
                  <c:v>6727</c:v>
                </c:pt>
                <c:pt idx="30">
                  <c:v>6764</c:v>
                </c:pt>
                <c:pt idx="31">
                  <c:v>6888</c:v>
                </c:pt>
                <c:pt idx="32">
                  <c:v>7055</c:v>
                </c:pt>
                <c:pt idx="33">
                  <c:v>7035</c:v>
                </c:pt>
                <c:pt idx="34">
                  <c:v>7102</c:v>
                </c:pt>
                <c:pt idx="35">
                  <c:v>7228</c:v>
                </c:pt>
                <c:pt idx="36">
                  <c:v>7192</c:v>
                </c:pt>
                <c:pt idx="37">
                  <c:v>7353</c:v>
                </c:pt>
                <c:pt idx="38">
                  <c:v>7424</c:v>
                </c:pt>
                <c:pt idx="39">
                  <c:v>7420</c:v>
                </c:pt>
                <c:pt idx="40">
                  <c:v>7404</c:v>
                </c:pt>
                <c:pt idx="41">
                  <c:v>7413</c:v>
                </c:pt>
                <c:pt idx="42">
                  <c:v>7511</c:v>
                </c:pt>
                <c:pt idx="43">
                  <c:v>7467</c:v>
                </c:pt>
                <c:pt idx="44">
                  <c:v>7482</c:v>
                </c:pt>
                <c:pt idx="45">
                  <c:v>7471</c:v>
                </c:pt>
                <c:pt idx="46">
                  <c:v>7412</c:v>
                </c:pt>
                <c:pt idx="47">
                  <c:v>7450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6B-40FF-834B-32109EB8C022}"/>
            </c:ext>
          </c:extLst>
        </c:ser>
        <c:ser>
          <c:idx val="6"/>
          <c:order val="6"/>
          <c:spPr>
            <a:ln w="28575">
              <a:noFill/>
            </a:ln>
          </c:spPr>
          <c:xVal>
            <c:numRef>
              <c:f>'sbn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'sbn (2)'!$I$4:$I$52</c:f>
              <c:numCache>
                <c:formatCode>General</c:formatCode>
                <c:ptCount val="49"/>
                <c:pt idx="0">
                  <c:v>266</c:v>
                </c:pt>
                <c:pt idx="1">
                  <c:v>229</c:v>
                </c:pt>
                <c:pt idx="2">
                  <c:v>224</c:v>
                </c:pt>
                <c:pt idx="3">
                  <c:v>233</c:v>
                </c:pt>
                <c:pt idx="4">
                  <c:v>262</c:v>
                </c:pt>
                <c:pt idx="5">
                  <c:v>309</c:v>
                </c:pt>
                <c:pt idx="6">
                  <c:v>366</c:v>
                </c:pt>
                <c:pt idx="7">
                  <c:v>472</c:v>
                </c:pt>
                <c:pt idx="8">
                  <c:v>640</c:v>
                </c:pt>
                <c:pt idx="9">
                  <c:v>940</c:v>
                </c:pt>
                <c:pt idx="10">
                  <c:v>1317</c:v>
                </c:pt>
                <c:pt idx="11">
                  <c:v>1977</c:v>
                </c:pt>
                <c:pt idx="12">
                  <c:v>2830</c:v>
                </c:pt>
                <c:pt idx="13">
                  <c:v>3448</c:v>
                </c:pt>
                <c:pt idx="14">
                  <c:v>3623</c:v>
                </c:pt>
                <c:pt idx="15">
                  <c:v>4018</c:v>
                </c:pt>
                <c:pt idx="16">
                  <c:v>4161</c:v>
                </c:pt>
                <c:pt idx="17">
                  <c:v>3962</c:v>
                </c:pt>
                <c:pt idx="18">
                  <c:v>4065</c:v>
                </c:pt>
                <c:pt idx="19">
                  <c:v>4217</c:v>
                </c:pt>
                <c:pt idx="20">
                  <c:v>4367</c:v>
                </c:pt>
                <c:pt idx="21">
                  <c:v>4575</c:v>
                </c:pt>
                <c:pt idx="22">
                  <c:v>4662</c:v>
                </c:pt>
                <c:pt idx="23">
                  <c:v>4862</c:v>
                </c:pt>
                <c:pt idx="24">
                  <c:v>5043</c:v>
                </c:pt>
                <c:pt idx="25">
                  <c:v>5279</c:v>
                </c:pt>
                <c:pt idx="26">
                  <c:v>5490</c:v>
                </c:pt>
                <c:pt idx="27">
                  <c:v>5663</c:v>
                </c:pt>
                <c:pt idx="28">
                  <c:v>5850</c:v>
                </c:pt>
                <c:pt idx="29">
                  <c:v>5923</c:v>
                </c:pt>
                <c:pt idx="30">
                  <c:v>6010</c:v>
                </c:pt>
                <c:pt idx="31">
                  <c:v>6044</c:v>
                </c:pt>
                <c:pt idx="32">
                  <c:v>6109</c:v>
                </c:pt>
                <c:pt idx="33">
                  <c:v>6190</c:v>
                </c:pt>
                <c:pt idx="34">
                  <c:v>6273</c:v>
                </c:pt>
                <c:pt idx="35">
                  <c:v>6290</c:v>
                </c:pt>
                <c:pt idx="36">
                  <c:v>6408</c:v>
                </c:pt>
                <c:pt idx="37">
                  <c:v>6425</c:v>
                </c:pt>
                <c:pt idx="38">
                  <c:v>6454</c:v>
                </c:pt>
                <c:pt idx="39">
                  <c:v>6540</c:v>
                </c:pt>
                <c:pt idx="40">
                  <c:v>6492</c:v>
                </c:pt>
                <c:pt idx="41">
                  <c:v>6559</c:v>
                </c:pt>
                <c:pt idx="42">
                  <c:v>6478</c:v>
                </c:pt>
                <c:pt idx="43">
                  <c:v>6515</c:v>
                </c:pt>
                <c:pt idx="44">
                  <c:v>6501</c:v>
                </c:pt>
                <c:pt idx="45">
                  <c:v>6450</c:v>
                </c:pt>
                <c:pt idx="46">
                  <c:v>6475</c:v>
                </c:pt>
                <c:pt idx="47">
                  <c:v>6420</c:v>
                </c:pt>
                <c:pt idx="48">
                  <c:v>6393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E6B-40FF-834B-32109EB8C022}"/>
            </c:ext>
          </c:extLst>
        </c:ser>
        <c:ser>
          <c:idx val="7"/>
          <c:order val="7"/>
          <c:spPr>
            <a:ln w="28575">
              <a:noFill/>
            </a:ln>
          </c:spPr>
          <c:xVal>
            <c:numRef>
              <c:f>'sbn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'sbn (2)'!$J$4:$J$52</c:f>
              <c:numCache>
                <c:formatCode>General</c:formatCode>
                <c:ptCount val="49"/>
                <c:pt idx="0">
                  <c:v>279</c:v>
                </c:pt>
                <c:pt idx="1">
                  <c:v>243</c:v>
                </c:pt>
                <c:pt idx="2">
                  <c:v>226</c:v>
                </c:pt>
                <c:pt idx="3">
                  <c:v>238</c:v>
                </c:pt>
                <c:pt idx="4">
                  <c:v>251</c:v>
                </c:pt>
                <c:pt idx="5">
                  <c:v>291</c:v>
                </c:pt>
                <c:pt idx="6">
                  <c:v>359</c:v>
                </c:pt>
                <c:pt idx="7">
                  <c:v>468</c:v>
                </c:pt>
                <c:pt idx="8">
                  <c:v>638</c:v>
                </c:pt>
                <c:pt idx="9">
                  <c:v>921</c:v>
                </c:pt>
                <c:pt idx="10">
                  <c:v>1346</c:v>
                </c:pt>
                <c:pt idx="11">
                  <c:v>1913</c:v>
                </c:pt>
                <c:pt idx="12">
                  <c:v>2774</c:v>
                </c:pt>
                <c:pt idx="13">
                  <c:v>3420</c:v>
                </c:pt>
                <c:pt idx="14">
                  <c:v>3659</c:v>
                </c:pt>
                <c:pt idx="15">
                  <c:v>4088</c:v>
                </c:pt>
                <c:pt idx="16">
                  <c:v>4273</c:v>
                </c:pt>
                <c:pt idx="17">
                  <c:v>4244</c:v>
                </c:pt>
                <c:pt idx="18">
                  <c:v>4367</c:v>
                </c:pt>
                <c:pt idx="19">
                  <c:v>4495</c:v>
                </c:pt>
                <c:pt idx="20">
                  <c:v>4678</c:v>
                </c:pt>
                <c:pt idx="21">
                  <c:v>4826</c:v>
                </c:pt>
                <c:pt idx="22">
                  <c:v>5060</c:v>
                </c:pt>
                <c:pt idx="23">
                  <c:v>5258</c:v>
                </c:pt>
                <c:pt idx="24">
                  <c:v>5509</c:v>
                </c:pt>
                <c:pt idx="25">
                  <c:v>5714</c:v>
                </c:pt>
                <c:pt idx="26">
                  <c:v>6007</c:v>
                </c:pt>
                <c:pt idx="27">
                  <c:v>6166</c:v>
                </c:pt>
                <c:pt idx="28">
                  <c:v>6330</c:v>
                </c:pt>
                <c:pt idx="29">
                  <c:v>6411</c:v>
                </c:pt>
                <c:pt idx="30">
                  <c:v>6553</c:v>
                </c:pt>
                <c:pt idx="31">
                  <c:v>6618</c:v>
                </c:pt>
                <c:pt idx="32">
                  <c:v>6647</c:v>
                </c:pt>
                <c:pt idx="33">
                  <c:v>6769</c:v>
                </c:pt>
                <c:pt idx="34">
                  <c:v>6814</c:v>
                </c:pt>
                <c:pt idx="35">
                  <c:v>6849</c:v>
                </c:pt>
                <c:pt idx="36">
                  <c:v>7018</c:v>
                </c:pt>
                <c:pt idx="37">
                  <c:v>6984</c:v>
                </c:pt>
                <c:pt idx="38">
                  <c:v>7066</c:v>
                </c:pt>
                <c:pt idx="39">
                  <c:v>7113</c:v>
                </c:pt>
                <c:pt idx="40">
                  <c:v>7069</c:v>
                </c:pt>
                <c:pt idx="41">
                  <c:v>7086</c:v>
                </c:pt>
                <c:pt idx="42">
                  <c:v>7194</c:v>
                </c:pt>
                <c:pt idx="43">
                  <c:v>7122</c:v>
                </c:pt>
                <c:pt idx="44">
                  <c:v>7127</c:v>
                </c:pt>
                <c:pt idx="45">
                  <c:v>7110</c:v>
                </c:pt>
                <c:pt idx="46">
                  <c:v>7053</c:v>
                </c:pt>
                <c:pt idx="47">
                  <c:v>7055</c:v>
                </c:pt>
                <c:pt idx="48">
                  <c:v>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6B-40FF-834B-32109EB8C022}"/>
            </c:ext>
          </c:extLst>
        </c:ser>
        <c:ser>
          <c:idx val="8"/>
          <c:order val="8"/>
          <c:spPr>
            <a:ln w="28575">
              <a:noFill/>
            </a:ln>
          </c:spPr>
          <c:xVal>
            <c:numRef>
              <c:f>'sbn (2)'!$B$4:$B$52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'sbn (2)'!$K$4:$K$52</c:f>
              <c:numCache>
                <c:formatCode>General</c:formatCode>
                <c:ptCount val="49"/>
                <c:pt idx="0">
                  <c:v>273</c:v>
                </c:pt>
                <c:pt idx="1">
                  <c:v>234</c:v>
                </c:pt>
                <c:pt idx="2">
                  <c:v>231</c:v>
                </c:pt>
                <c:pt idx="3">
                  <c:v>243</c:v>
                </c:pt>
                <c:pt idx="4">
                  <c:v>257</c:v>
                </c:pt>
                <c:pt idx="5">
                  <c:v>306</c:v>
                </c:pt>
                <c:pt idx="6">
                  <c:v>334</c:v>
                </c:pt>
                <c:pt idx="7">
                  <c:v>445</c:v>
                </c:pt>
                <c:pt idx="8">
                  <c:v>593</c:v>
                </c:pt>
                <c:pt idx="9">
                  <c:v>865</c:v>
                </c:pt>
                <c:pt idx="10">
                  <c:v>1312</c:v>
                </c:pt>
                <c:pt idx="11">
                  <c:v>1810</c:v>
                </c:pt>
                <c:pt idx="12">
                  <c:v>2678</c:v>
                </c:pt>
                <c:pt idx="13">
                  <c:v>3360</c:v>
                </c:pt>
                <c:pt idx="14">
                  <c:v>3635</c:v>
                </c:pt>
                <c:pt idx="15">
                  <c:v>4070</c:v>
                </c:pt>
                <c:pt idx="16">
                  <c:v>4247</c:v>
                </c:pt>
                <c:pt idx="17">
                  <c:v>4278</c:v>
                </c:pt>
                <c:pt idx="18">
                  <c:v>4341</c:v>
                </c:pt>
                <c:pt idx="19">
                  <c:v>4581</c:v>
                </c:pt>
                <c:pt idx="20">
                  <c:v>4690</c:v>
                </c:pt>
                <c:pt idx="21">
                  <c:v>4888</c:v>
                </c:pt>
                <c:pt idx="22">
                  <c:v>5098</c:v>
                </c:pt>
                <c:pt idx="23">
                  <c:v>5332</c:v>
                </c:pt>
                <c:pt idx="24">
                  <c:v>5542</c:v>
                </c:pt>
                <c:pt idx="25">
                  <c:v>5833</c:v>
                </c:pt>
                <c:pt idx="26">
                  <c:v>6065</c:v>
                </c:pt>
                <c:pt idx="27">
                  <c:v>6275</c:v>
                </c:pt>
                <c:pt idx="28">
                  <c:v>6401</c:v>
                </c:pt>
                <c:pt idx="29">
                  <c:v>6503</c:v>
                </c:pt>
                <c:pt idx="30">
                  <c:v>6552</c:v>
                </c:pt>
                <c:pt idx="31">
                  <c:v>6607</c:v>
                </c:pt>
                <c:pt idx="32">
                  <c:v>6670</c:v>
                </c:pt>
                <c:pt idx="33">
                  <c:v>6785</c:v>
                </c:pt>
                <c:pt idx="34">
                  <c:v>6865</c:v>
                </c:pt>
                <c:pt idx="35">
                  <c:v>6977</c:v>
                </c:pt>
                <c:pt idx="36">
                  <c:v>7038</c:v>
                </c:pt>
                <c:pt idx="37">
                  <c:v>7058</c:v>
                </c:pt>
                <c:pt idx="38">
                  <c:v>7079</c:v>
                </c:pt>
                <c:pt idx="39">
                  <c:v>7180</c:v>
                </c:pt>
                <c:pt idx="40">
                  <c:v>7102</c:v>
                </c:pt>
                <c:pt idx="41">
                  <c:v>7120</c:v>
                </c:pt>
                <c:pt idx="42">
                  <c:v>7184</c:v>
                </c:pt>
                <c:pt idx="43">
                  <c:v>7136</c:v>
                </c:pt>
                <c:pt idx="44">
                  <c:v>7122</c:v>
                </c:pt>
                <c:pt idx="45">
                  <c:v>7205</c:v>
                </c:pt>
                <c:pt idx="46">
                  <c:v>7067</c:v>
                </c:pt>
                <c:pt idx="47">
                  <c:v>7085</c:v>
                </c:pt>
                <c:pt idx="48">
                  <c:v>7083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E6B-40FF-834B-32109EB8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5664"/>
        <c:axId val="179836056"/>
      </c:scatterChart>
      <c:valAx>
        <c:axId val="17983566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79836056"/>
        <c:crosses val="max"/>
        <c:crossBetween val="midCat"/>
      </c:valAx>
      <c:valAx>
        <c:axId val="179836056"/>
        <c:scaling>
          <c:logBase val="2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835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271780</xdr:colOff>
      <xdr:row>13</xdr:row>
      <xdr:rowOff>31116</xdr:rowOff>
    </xdr:from>
    <xdr:to>
      <xdr:col>45</xdr:col>
      <xdr:colOff>584200</xdr:colOff>
      <xdr:row>32</xdr:row>
      <xdr:rowOff>135680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401954</xdr:colOff>
      <xdr:row>19</xdr:row>
      <xdr:rowOff>0</xdr:rowOff>
    </xdr:from>
    <xdr:to>
      <xdr:col>46</xdr:col>
      <xdr:colOff>355600</xdr:colOff>
      <xdr:row>42</xdr:row>
      <xdr:rowOff>69005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A8BBD34F-D7E4-4296-A2C9-77FA28E5E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452754</xdr:colOff>
      <xdr:row>19</xdr:row>
      <xdr:rowOff>12700</xdr:rowOff>
    </xdr:from>
    <xdr:to>
      <xdr:col>34</xdr:col>
      <xdr:colOff>406400</xdr:colOff>
      <xdr:row>42</xdr:row>
      <xdr:rowOff>81705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284A4878-83A9-4291-96A8-C80BB7BDE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373379</xdr:colOff>
      <xdr:row>8</xdr:row>
      <xdr:rowOff>107950</xdr:rowOff>
    </xdr:from>
    <xdr:to>
      <xdr:col>34</xdr:col>
      <xdr:colOff>327025</xdr:colOff>
      <xdr:row>31</xdr:row>
      <xdr:rowOff>176955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F1B933BB-D640-41BB-A592-2190E4313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130493</xdr:colOff>
      <xdr:row>10</xdr:row>
      <xdr:rowOff>111285</xdr:rowOff>
    </xdr:from>
    <xdr:to>
      <xdr:col>18</xdr:col>
      <xdr:colOff>442912</xdr:colOff>
      <xdr:row>30</xdr:row>
      <xdr:rowOff>25349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AD07275B-A3FF-421A-A8FB-D4CA3540E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401954</xdr:colOff>
      <xdr:row>19</xdr:row>
      <xdr:rowOff>0</xdr:rowOff>
    </xdr:from>
    <xdr:to>
      <xdr:col>46</xdr:col>
      <xdr:colOff>355600</xdr:colOff>
      <xdr:row>42</xdr:row>
      <xdr:rowOff>69005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BDDBE832-0016-4831-A470-7DC6FE8C5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452754</xdr:colOff>
      <xdr:row>19</xdr:row>
      <xdr:rowOff>12700</xdr:rowOff>
    </xdr:from>
    <xdr:to>
      <xdr:col>34</xdr:col>
      <xdr:colOff>406400</xdr:colOff>
      <xdr:row>42</xdr:row>
      <xdr:rowOff>81705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9CD2D506-4A34-496C-A194-B14312BE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373379</xdr:colOff>
      <xdr:row>8</xdr:row>
      <xdr:rowOff>107950</xdr:rowOff>
    </xdr:from>
    <xdr:to>
      <xdr:col>34</xdr:col>
      <xdr:colOff>327025</xdr:colOff>
      <xdr:row>31</xdr:row>
      <xdr:rowOff>176955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FF674F2F-5BA9-4E51-9783-85102578E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97"/>
  <sheetViews>
    <sheetView zoomScale="60" zoomScaleNormal="60" workbookViewId="0">
      <selection activeCell="Q64" sqref="Q64"/>
    </sheetView>
  </sheetViews>
  <sheetFormatPr baseColWidth="10" defaultColWidth="9.140625" defaultRowHeight="15" x14ac:dyDescent="0.25"/>
  <sheetData>
    <row r="1" spans="1:38" x14ac:dyDescent="0.25">
      <c r="A1" t="s">
        <v>1</v>
      </c>
      <c r="B1" t="s">
        <v>2</v>
      </c>
      <c r="C1" t="s">
        <v>4</v>
      </c>
      <c r="K1" s="5"/>
      <c r="L1" s="5"/>
      <c r="M1" s="5"/>
      <c r="N1" s="5"/>
      <c r="O1" s="5"/>
      <c r="P1" s="5"/>
      <c r="Q1" s="5"/>
      <c r="R1" s="5"/>
      <c r="S1" s="5"/>
      <c r="T1" s="5" t="s">
        <v>10</v>
      </c>
      <c r="U1" s="5"/>
      <c r="V1" s="5"/>
      <c r="W1" s="5"/>
      <c r="X1" s="5"/>
      <c r="Y1" s="5"/>
      <c r="Z1" s="5"/>
      <c r="AA1" s="5"/>
    </row>
    <row r="2" spans="1:38" x14ac:dyDescent="0.25">
      <c r="C2" t="s">
        <v>6</v>
      </c>
      <c r="F2" t="s">
        <v>7</v>
      </c>
      <c r="I2" t="s">
        <v>8</v>
      </c>
      <c r="K2" s="5"/>
      <c r="L2" s="5" t="s">
        <v>9</v>
      </c>
      <c r="M2" s="5"/>
      <c r="N2" s="5"/>
      <c r="O2" s="5" t="s">
        <v>5</v>
      </c>
      <c r="P2" s="5"/>
      <c r="Q2" s="5"/>
      <c r="R2" s="5"/>
      <c r="S2" s="5"/>
      <c r="T2" s="5"/>
      <c r="U2" t="s">
        <v>6</v>
      </c>
      <c r="X2" t="s">
        <v>7</v>
      </c>
      <c r="AD2" t="s">
        <v>8</v>
      </c>
      <c r="AF2" s="5"/>
      <c r="AG2" s="5" t="s">
        <v>9</v>
      </c>
      <c r="AH2" s="5"/>
      <c r="AI2" s="5"/>
      <c r="AJ2" s="5" t="s">
        <v>5</v>
      </c>
    </row>
    <row r="3" spans="1:38" x14ac:dyDescent="0.25">
      <c r="B3" t="s">
        <v>3</v>
      </c>
      <c r="K3" s="5"/>
      <c r="L3" s="5"/>
      <c r="M3" s="5"/>
      <c r="N3" s="5"/>
      <c r="O3" s="5"/>
      <c r="P3" s="5"/>
      <c r="Q3" s="5"/>
      <c r="R3" s="5"/>
      <c r="S3" s="5"/>
      <c r="T3" t="s">
        <v>3</v>
      </c>
      <c r="U3" s="5"/>
      <c r="V3" s="5"/>
      <c r="W3" s="5"/>
      <c r="X3" s="5"/>
      <c r="Y3" s="5"/>
      <c r="Z3" s="5"/>
      <c r="AA3" s="5"/>
    </row>
    <row r="4" spans="1:38" x14ac:dyDescent="0.25">
      <c r="B4" s="2">
        <v>0</v>
      </c>
      <c r="C4" s="9">
        <v>0.1565</v>
      </c>
      <c r="D4" s="9">
        <v>0.15840000000000001</v>
      </c>
      <c r="E4" s="9">
        <v>0.16250000000000001</v>
      </c>
      <c r="F4" s="9">
        <v>0.14449999999999999</v>
      </c>
      <c r="G4" s="9">
        <v>0.14319999999999999</v>
      </c>
      <c r="H4" s="9">
        <v>0.13819999999999999</v>
      </c>
      <c r="I4" s="9">
        <v>0.14430000000000001</v>
      </c>
      <c r="J4" s="9">
        <v>0.1424</v>
      </c>
      <c r="K4" s="9">
        <v>0.24679999999999999</v>
      </c>
      <c r="L4" s="9">
        <v>0.1047</v>
      </c>
      <c r="M4" s="9">
        <v>0.10299999999999999</v>
      </c>
      <c r="N4" s="9">
        <v>0.1032</v>
      </c>
      <c r="O4" s="8">
        <v>0.10100000000000001</v>
      </c>
      <c r="P4" s="8">
        <v>9.8599999999999993E-2</v>
      </c>
      <c r="Q4" s="8">
        <v>9.9599999999999994E-2</v>
      </c>
      <c r="R4" s="7"/>
      <c r="S4" s="5"/>
      <c r="T4" s="2">
        <v>0</v>
      </c>
      <c r="U4" s="9">
        <v>0.15290000000000001</v>
      </c>
      <c r="V4" s="9">
        <v>0.15590000000000001</v>
      </c>
      <c r="W4" s="9">
        <v>0.17130000000000001</v>
      </c>
      <c r="X4" s="9">
        <v>0.13469999999999999</v>
      </c>
      <c r="Y4" s="9">
        <v>0.13619999999999999</v>
      </c>
      <c r="Z4" s="9">
        <v>0.1381</v>
      </c>
      <c r="AA4" s="9">
        <v>0.1358</v>
      </c>
      <c r="AB4" s="9">
        <v>0.13819999999999999</v>
      </c>
      <c r="AC4" s="9">
        <v>0.13450000000000001</v>
      </c>
      <c r="AD4" s="9">
        <v>0.1353</v>
      </c>
      <c r="AE4" s="9">
        <v>0.13500000000000001</v>
      </c>
      <c r="AF4" s="9">
        <v>0.1361</v>
      </c>
      <c r="AG4" s="9">
        <v>9.4600000000000004E-2</v>
      </c>
      <c r="AH4" s="9">
        <v>9.4399999999999998E-2</v>
      </c>
      <c r="AI4" s="9">
        <v>9.5500000000000002E-2</v>
      </c>
      <c r="AJ4" s="8">
        <v>9.3899999999999997E-2</v>
      </c>
      <c r="AK4" s="8">
        <v>9.3600000000000003E-2</v>
      </c>
      <c r="AL4" s="8">
        <v>9.4500000000000001E-2</v>
      </c>
    </row>
    <row r="5" spans="1:38" x14ac:dyDescent="0.25">
      <c r="B5" s="2">
        <v>0.5</v>
      </c>
      <c r="C5" s="9">
        <v>0.1389</v>
      </c>
      <c r="D5" s="9">
        <v>0.1404</v>
      </c>
      <c r="E5" s="9">
        <v>0.1421</v>
      </c>
      <c r="F5" s="9">
        <v>0.14230000000000001</v>
      </c>
      <c r="G5" s="9">
        <v>0.14369999999999999</v>
      </c>
      <c r="H5" s="9">
        <v>0.1404</v>
      </c>
      <c r="I5" s="9">
        <v>0.14560000000000001</v>
      </c>
      <c r="J5" s="9">
        <v>0.14319999999999999</v>
      </c>
      <c r="K5" s="9">
        <v>0.25390000000000001</v>
      </c>
      <c r="L5" s="9">
        <v>0.1065</v>
      </c>
      <c r="M5" s="9">
        <v>0.10349999999999999</v>
      </c>
      <c r="N5" s="9">
        <v>0.1023</v>
      </c>
      <c r="O5" s="8">
        <v>0.10150000000000001</v>
      </c>
      <c r="P5" s="8">
        <v>9.9299999999999999E-2</v>
      </c>
      <c r="Q5" s="8">
        <v>9.9199999999999997E-2</v>
      </c>
      <c r="R5" s="7"/>
      <c r="S5" s="5"/>
      <c r="T5" s="2">
        <v>0.5</v>
      </c>
      <c r="U5" s="9">
        <v>0.1363</v>
      </c>
      <c r="V5" s="9">
        <v>0.1356</v>
      </c>
      <c r="W5" s="9">
        <v>0.14419999999999999</v>
      </c>
      <c r="X5" s="9">
        <v>0.13500000000000001</v>
      </c>
      <c r="Y5" s="9">
        <v>0.13700000000000001</v>
      </c>
      <c r="Z5" s="9">
        <v>0.1376</v>
      </c>
      <c r="AA5" s="9">
        <v>0.1363</v>
      </c>
      <c r="AB5" s="9">
        <v>0.1384</v>
      </c>
      <c r="AC5" s="9">
        <v>0.13569999999999999</v>
      </c>
      <c r="AD5" s="9">
        <v>0.1353</v>
      </c>
      <c r="AE5" s="9">
        <v>0.13500000000000001</v>
      </c>
      <c r="AF5" s="9">
        <v>0.1356</v>
      </c>
      <c r="AG5" s="9">
        <v>9.5299999999999996E-2</v>
      </c>
      <c r="AH5" s="9">
        <v>9.4399999999999998E-2</v>
      </c>
      <c r="AI5" s="9">
        <v>9.5600000000000004E-2</v>
      </c>
      <c r="AJ5" s="8">
        <v>9.4200000000000006E-2</v>
      </c>
      <c r="AK5" s="8">
        <v>9.4399999999999998E-2</v>
      </c>
      <c r="AL5" s="8">
        <v>9.5000000000000001E-2</v>
      </c>
    </row>
    <row r="6" spans="1:38" x14ac:dyDescent="0.25">
      <c r="B6" s="2">
        <v>1</v>
      </c>
      <c r="C6" s="9">
        <v>0.14169999999999999</v>
      </c>
      <c r="D6" s="9">
        <v>0.14080000000000001</v>
      </c>
      <c r="E6" s="9">
        <v>0.1444</v>
      </c>
      <c r="F6" s="9">
        <v>0.1431</v>
      </c>
      <c r="G6" s="9">
        <v>0.15529999999999999</v>
      </c>
      <c r="H6" s="9">
        <v>0.13900000000000001</v>
      </c>
      <c r="I6" s="9">
        <v>0.1449</v>
      </c>
      <c r="J6" s="9">
        <v>0.14299999999999999</v>
      </c>
      <c r="K6" s="9">
        <v>0.2495</v>
      </c>
      <c r="L6" s="9">
        <v>0.1111</v>
      </c>
      <c r="M6" s="9">
        <v>0.1033</v>
      </c>
      <c r="N6" s="9">
        <v>0.104</v>
      </c>
      <c r="O6" s="8">
        <v>0.1099</v>
      </c>
      <c r="P6" s="8">
        <v>0.1094</v>
      </c>
      <c r="Q6" s="8">
        <v>9.98E-2</v>
      </c>
      <c r="R6" s="7"/>
      <c r="S6" s="5"/>
      <c r="T6" s="2">
        <v>1</v>
      </c>
      <c r="U6" s="9">
        <v>0.1653</v>
      </c>
      <c r="V6" s="9">
        <v>0.13719999999999999</v>
      </c>
      <c r="W6" s="9">
        <v>0.14929999999999999</v>
      </c>
      <c r="X6" s="9">
        <v>0.1366</v>
      </c>
      <c r="Y6" s="9">
        <v>0.13880000000000001</v>
      </c>
      <c r="Z6" s="9">
        <v>0.13969999999999999</v>
      </c>
      <c r="AA6" s="9">
        <v>0.15160000000000001</v>
      </c>
      <c r="AB6" s="9">
        <v>0.13980000000000001</v>
      </c>
      <c r="AC6" s="9">
        <v>0.13700000000000001</v>
      </c>
      <c r="AD6" s="9">
        <v>0.13650000000000001</v>
      </c>
      <c r="AE6" s="9">
        <v>0.13669999999999999</v>
      </c>
      <c r="AF6" s="9">
        <v>0.1366</v>
      </c>
      <c r="AG6" s="9">
        <v>9.69E-2</v>
      </c>
      <c r="AH6" s="9">
        <v>9.6000000000000002E-2</v>
      </c>
      <c r="AI6" s="9">
        <v>9.7299999999999998E-2</v>
      </c>
      <c r="AJ6" s="8">
        <v>9.6199999999999994E-2</v>
      </c>
      <c r="AK6" s="8">
        <v>9.5899999999999999E-2</v>
      </c>
      <c r="AL6" s="8">
        <v>9.64E-2</v>
      </c>
    </row>
    <row r="7" spans="1:38" x14ac:dyDescent="0.25">
      <c r="B7" s="2">
        <v>1.5</v>
      </c>
      <c r="C7" s="9">
        <v>0.14430000000000001</v>
      </c>
      <c r="D7" s="9">
        <v>0.14549999999999999</v>
      </c>
      <c r="E7" s="9">
        <v>0.1474</v>
      </c>
      <c r="F7" s="9">
        <v>0.1467</v>
      </c>
      <c r="G7" s="9">
        <v>0.15679999999999999</v>
      </c>
      <c r="H7" s="9">
        <v>0.14829999999999999</v>
      </c>
      <c r="I7" s="9">
        <v>0.16159999999999999</v>
      </c>
      <c r="J7" s="9">
        <v>0.16120000000000001</v>
      </c>
      <c r="K7" s="9">
        <v>0.254</v>
      </c>
      <c r="L7" s="9">
        <v>0.12820000000000001</v>
      </c>
      <c r="M7" s="9">
        <v>0.115</v>
      </c>
      <c r="N7" s="9">
        <v>0.1042</v>
      </c>
      <c r="O7" s="8">
        <v>0.1318</v>
      </c>
      <c r="P7" s="8">
        <v>0.12959999999999999</v>
      </c>
      <c r="Q7" s="8">
        <v>0.1019</v>
      </c>
      <c r="R7" s="7"/>
      <c r="S7" s="5"/>
      <c r="T7" s="2">
        <v>1.5</v>
      </c>
      <c r="U7" s="9">
        <v>0.16220000000000001</v>
      </c>
      <c r="V7" s="9">
        <v>0.1401</v>
      </c>
      <c r="W7" s="9">
        <v>0.15790000000000001</v>
      </c>
      <c r="X7" s="9">
        <v>0.13880000000000001</v>
      </c>
      <c r="Y7" s="9">
        <v>0.1416</v>
      </c>
      <c r="Z7" s="9">
        <v>0.14169999999999999</v>
      </c>
      <c r="AA7" s="9">
        <v>0.15609999999999999</v>
      </c>
      <c r="AB7" s="9">
        <v>0.14319999999999999</v>
      </c>
      <c r="AC7" s="9">
        <v>0.13900000000000001</v>
      </c>
      <c r="AD7" s="9">
        <v>0.13869999999999999</v>
      </c>
      <c r="AE7" s="9">
        <v>0.1384</v>
      </c>
      <c r="AF7" s="9">
        <v>0.1386</v>
      </c>
      <c r="AG7" s="9">
        <v>9.8299999999999998E-2</v>
      </c>
      <c r="AH7" s="9">
        <v>9.9199999999999997E-2</v>
      </c>
      <c r="AI7" s="9">
        <v>9.9599999999999994E-2</v>
      </c>
      <c r="AJ7" s="8">
        <v>9.8199999999999996E-2</v>
      </c>
      <c r="AK7" s="8">
        <v>9.7600000000000006E-2</v>
      </c>
      <c r="AL7" s="8">
        <v>9.8799999999999999E-2</v>
      </c>
    </row>
    <row r="8" spans="1:38" x14ac:dyDescent="0.25">
      <c r="B8" s="2">
        <v>2</v>
      </c>
      <c r="C8" s="9">
        <v>0.1474</v>
      </c>
      <c r="D8" s="9">
        <v>0.15310000000000001</v>
      </c>
      <c r="E8" s="9">
        <v>0.15579999999999999</v>
      </c>
      <c r="F8" s="9">
        <v>0.15340000000000001</v>
      </c>
      <c r="G8" s="9">
        <v>0.16700000000000001</v>
      </c>
      <c r="H8" s="9">
        <v>0.15579999999999999</v>
      </c>
      <c r="I8" s="9">
        <v>0.1729</v>
      </c>
      <c r="J8" s="9">
        <v>0.1847</v>
      </c>
      <c r="K8" s="9">
        <v>0.2631</v>
      </c>
      <c r="L8" s="9">
        <v>0.1449</v>
      </c>
      <c r="M8" s="9">
        <v>0.12590000000000001</v>
      </c>
      <c r="N8" s="9">
        <v>0.1053</v>
      </c>
      <c r="O8" s="8">
        <v>0.15340000000000001</v>
      </c>
      <c r="P8" s="8">
        <v>0.151</v>
      </c>
      <c r="Q8" s="8">
        <v>0.1038</v>
      </c>
      <c r="R8" s="7"/>
      <c r="S8" s="5"/>
      <c r="T8" s="2">
        <v>2</v>
      </c>
      <c r="U8" s="9">
        <v>0.14829999999999999</v>
      </c>
      <c r="V8" s="9">
        <v>0.14369999999999999</v>
      </c>
      <c r="W8" s="9">
        <v>0.18540000000000001</v>
      </c>
      <c r="X8" s="9">
        <v>0.14219999999999999</v>
      </c>
      <c r="Y8" s="9">
        <v>0.1449</v>
      </c>
      <c r="Z8" s="9">
        <v>0.14699999999999999</v>
      </c>
      <c r="AA8" s="9">
        <v>0.1608</v>
      </c>
      <c r="AB8" s="9">
        <v>0.14660000000000001</v>
      </c>
      <c r="AC8" s="9">
        <v>0.1414</v>
      </c>
      <c r="AD8" s="9">
        <v>0.1421</v>
      </c>
      <c r="AE8" s="9">
        <v>0.14180000000000001</v>
      </c>
      <c r="AF8" s="9">
        <v>0.1419</v>
      </c>
      <c r="AG8" s="9">
        <v>0.1028</v>
      </c>
      <c r="AH8" s="9">
        <v>0.1017</v>
      </c>
      <c r="AI8" s="9">
        <v>0.10299999999999999</v>
      </c>
      <c r="AJ8" s="8">
        <v>0.1016</v>
      </c>
      <c r="AK8" s="8">
        <v>0.1013</v>
      </c>
      <c r="AL8" s="8">
        <v>0.1017</v>
      </c>
    </row>
    <row r="9" spans="1:38" x14ac:dyDescent="0.25">
      <c r="B9" s="2">
        <v>2.5</v>
      </c>
      <c r="C9" s="13">
        <v>0.16539999999999999</v>
      </c>
      <c r="D9" s="13">
        <v>0.1648</v>
      </c>
      <c r="E9" s="13">
        <v>0.16819999999999999</v>
      </c>
      <c r="F9" s="9">
        <v>0.16550000000000001</v>
      </c>
      <c r="G9" s="9">
        <v>0.18240000000000001</v>
      </c>
      <c r="H9" s="9">
        <v>0.16919999999999999</v>
      </c>
      <c r="I9" s="9">
        <v>0.18629999999999999</v>
      </c>
      <c r="J9" s="9">
        <v>0.18629999999999999</v>
      </c>
      <c r="K9" s="9">
        <v>0.26369999999999999</v>
      </c>
      <c r="L9" s="9">
        <v>0.15279999999999999</v>
      </c>
      <c r="M9" s="9">
        <v>0.14230000000000001</v>
      </c>
      <c r="N9" s="9">
        <v>0.11169999999999999</v>
      </c>
      <c r="O9" s="8">
        <v>0.16800000000000001</v>
      </c>
      <c r="P9" s="8">
        <v>0.17069999999999999</v>
      </c>
      <c r="Q9" s="8">
        <v>0.107</v>
      </c>
      <c r="R9" s="7"/>
      <c r="S9" s="5"/>
      <c r="T9" s="2">
        <v>2.5</v>
      </c>
      <c r="U9" s="9">
        <v>0.1497</v>
      </c>
      <c r="V9" s="9">
        <v>0.15160000000000001</v>
      </c>
      <c r="W9" s="10">
        <v>0.20269999999999999</v>
      </c>
      <c r="X9" s="9">
        <v>0.14849999999999999</v>
      </c>
      <c r="Y9" s="9">
        <v>0.1507</v>
      </c>
      <c r="Z9" s="9">
        <v>0.15179999999999999</v>
      </c>
      <c r="AA9" s="9">
        <v>0.16750000000000001</v>
      </c>
      <c r="AB9" s="9">
        <v>0.14849999999999999</v>
      </c>
      <c r="AC9" s="9">
        <v>0.14560000000000001</v>
      </c>
      <c r="AD9" s="9">
        <v>0.14710000000000001</v>
      </c>
      <c r="AE9" s="9">
        <v>0.14649999999999999</v>
      </c>
      <c r="AF9" s="9">
        <v>0.1467</v>
      </c>
      <c r="AG9" s="9">
        <v>0.10829999999999999</v>
      </c>
      <c r="AH9" s="9">
        <v>0.1072</v>
      </c>
      <c r="AI9" s="9">
        <v>0.1086</v>
      </c>
      <c r="AJ9" s="8">
        <v>0.1066</v>
      </c>
      <c r="AK9" s="8">
        <v>0.1061</v>
      </c>
      <c r="AL9" s="8">
        <v>0.10680000000000001</v>
      </c>
    </row>
    <row r="10" spans="1:38" x14ac:dyDescent="0.25">
      <c r="B10" s="2">
        <v>3</v>
      </c>
      <c r="C10" s="10">
        <v>0.18540000000000001</v>
      </c>
      <c r="D10" s="10">
        <v>0.19320000000000001</v>
      </c>
      <c r="E10" s="10">
        <v>0.19500000000000001</v>
      </c>
      <c r="F10" s="10">
        <v>0.18379999999999999</v>
      </c>
      <c r="G10" s="10">
        <v>0.20899999999999999</v>
      </c>
      <c r="H10" s="10">
        <v>0.19209999999999999</v>
      </c>
      <c r="I10" s="9">
        <v>0.2026</v>
      </c>
      <c r="J10" s="9">
        <v>0.20269999999999999</v>
      </c>
      <c r="K10" s="9">
        <v>0.28289999999999998</v>
      </c>
      <c r="L10" s="9">
        <v>0.1837</v>
      </c>
      <c r="M10" s="9">
        <v>0.1653</v>
      </c>
      <c r="N10" s="9">
        <v>0.12039999999999999</v>
      </c>
      <c r="O10" s="8">
        <v>0.18440000000000001</v>
      </c>
      <c r="P10" s="8">
        <v>0.18770000000000001</v>
      </c>
      <c r="Q10" s="8">
        <v>0.1135</v>
      </c>
      <c r="R10" s="7"/>
      <c r="S10" s="5"/>
      <c r="T10" s="2">
        <v>3</v>
      </c>
      <c r="U10" s="9">
        <v>0.15609999999999999</v>
      </c>
      <c r="V10" s="9">
        <v>0.1613</v>
      </c>
      <c r="W10" s="10">
        <v>0.25619999999999998</v>
      </c>
      <c r="X10" s="9">
        <v>0.15559999999999999</v>
      </c>
      <c r="Y10" s="9">
        <v>0.1583</v>
      </c>
      <c r="Z10" s="9">
        <v>0.159</v>
      </c>
      <c r="AA10" s="9">
        <v>0.17810000000000001</v>
      </c>
      <c r="AB10" s="9">
        <v>0.1542</v>
      </c>
      <c r="AC10" s="9">
        <v>0.14990000000000001</v>
      </c>
      <c r="AD10" s="9">
        <v>0.154</v>
      </c>
      <c r="AE10" s="9">
        <v>0.15340000000000001</v>
      </c>
      <c r="AF10" s="9">
        <v>0.15359999999999999</v>
      </c>
      <c r="AG10" s="9">
        <v>0.1162</v>
      </c>
      <c r="AH10" s="9">
        <v>0.1153</v>
      </c>
      <c r="AI10" s="9">
        <v>0.1164</v>
      </c>
      <c r="AJ10" s="8">
        <v>0.11360000000000001</v>
      </c>
      <c r="AK10" s="8">
        <v>0.11310000000000001</v>
      </c>
      <c r="AL10" s="8">
        <v>0.114</v>
      </c>
    </row>
    <row r="11" spans="1:38" x14ac:dyDescent="0.25">
      <c r="B11" s="2">
        <v>3.5</v>
      </c>
      <c r="C11" s="10">
        <v>0.22209999999999999</v>
      </c>
      <c r="D11" s="10">
        <v>0.23200000000000001</v>
      </c>
      <c r="E11" s="10">
        <v>0.2324</v>
      </c>
      <c r="F11" s="10">
        <v>0.21379999999999999</v>
      </c>
      <c r="G11" s="10">
        <v>0.24679999999999999</v>
      </c>
      <c r="H11" s="10">
        <v>0.22689999999999999</v>
      </c>
      <c r="I11" s="10">
        <v>0.22189999999999999</v>
      </c>
      <c r="J11" s="13">
        <v>0.22320000000000001</v>
      </c>
      <c r="K11" s="9">
        <v>0.29370000000000002</v>
      </c>
      <c r="L11" s="13">
        <v>0.2084</v>
      </c>
      <c r="M11" s="13">
        <v>0.18779999999999999</v>
      </c>
      <c r="N11" s="13">
        <v>0.12920000000000001</v>
      </c>
      <c r="O11" s="12">
        <v>0.2117</v>
      </c>
      <c r="P11" s="8">
        <v>0.2104</v>
      </c>
      <c r="Q11" s="8">
        <v>0.1201</v>
      </c>
      <c r="R11" s="7"/>
      <c r="S11" s="5"/>
      <c r="T11" s="2">
        <v>3.5</v>
      </c>
      <c r="U11" s="9">
        <v>0.1641</v>
      </c>
      <c r="V11" s="9">
        <v>0.17499999999999999</v>
      </c>
      <c r="W11" s="10">
        <v>0.3584</v>
      </c>
      <c r="X11" s="9">
        <v>0.16439999999999999</v>
      </c>
      <c r="Y11" s="9">
        <v>0.1668</v>
      </c>
      <c r="Z11" s="9">
        <v>0.1673</v>
      </c>
      <c r="AA11" s="9">
        <v>0.18890000000000001</v>
      </c>
      <c r="AB11" s="9">
        <v>0.1608</v>
      </c>
      <c r="AC11" s="9">
        <v>0.15609999999999999</v>
      </c>
      <c r="AD11" s="9">
        <v>0.1628</v>
      </c>
      <c r="AE11" s="9">
        <v>0.16200000000000001</v>
      </c>
      <c r="AF11" s="9">
        <v>0.16320000000000001</v>
      </c>
      <c r="AG11" s="9">
        <v>0.1263</v>
      </c>
      <c r="AH11" s="9">
        <v>0.12570000000000001</v>
      </c>
      <c r="AI11" s="9">
        <v>0.12670000000000001</v>
      </c>
      <c r="AJ11" s="8">
        <v>0.12239999999999999</v>
      </c>
      <c r="AK11" s="8">
        <v>0.12230000000000001</v>
      </c>
      <c r="AL11" s="8">
        <v>0.123</v>
      </c>
    </row>
    <row r="12" spans="1:38" x14ac:dyDescent="0.25">
      <c r="B12" s="2">
        <v>4</v>
      </c>
      <c r="C12" s="10">
        <v>0.29160000000000003</v>
      </c>
      <c r="D12" s="10">
        <v>0.312</v>
      </c>
      <c r="E12" s="10">
        <v>0.30070000000000002</v>
      </c>
      <c r="F12" s="10">
        <v>0.26650000000000001</v>
      </c>
      <c r="G12" s="10">
        <v>0.29909999999999998</v>
      </c>
      <c r="H12" s="10">
        <v>0.27760000000000001</v>
      </c>
      <c r="I12" s="10">
        <v>0.253</v>
      </c>
      <c r="J12" s="10">
        <v>0.25459999999999999</v>
      </c>
      <c r="K12" s="13">
        <v>0.31809999999999999</v>
      </c>
      <c r="L12" s="10">
        <v>0.2402</v>
      </c>
      <c r="M12" s="10">
        <v>0.21479999999999999</v>
      </c>
      <c r="N12" s="10">
        <v>0.1469</v>
      </c>
      <c r="O12" s="12">
        <v>0.23930000000000001</v>
      </c>
      <c r="P12" s="12">
        <v>0.23330000000000001</v>
      </c>
      <c r="Q12" s="8">
        <v>0.13339999999999999</v>
      </c>
      <c r="R12" s="7"/>
      <c r="S12" s="5"/>
      <c r="T12" s="2">
        <v>4</v>
      </c>
      <c r="U12" s="9">
        <v>0.17710000000000001</v>
      </c>
      <c r="V12" s="9">
        <v>0.18970000000000001</v>
      </c>
      <c r="W12" s="10">
        <v>0.53</v>
      </c>
      <c r="X12" s="9">
        <v>0.17510000000000001</v>
      </c>
      <c r="Y12" s="9">
        <v>0.17899999999999999</v>
      </c>
      <c r="Z12" s="9">
        <v>0.17829999999999999</v>
      </c>
      <c r="AA12" s="9">
        <v>0.20150000000000001</v>
      </c>
      <c r="AB12" s="9">
        <v>0.16950000000000001</v>
      </c>
      <c r="AC12" s="9">
        <v>0.16389999999999999</v>
      </c>
      <c r="AD12" s="9">
        <v>0.1736</v>
      </c>
      <c r="AE12" s="9">
        <v>0.1724</v>
      </c>
      <c r="AF12" s="9">
        <v>0.17499999999999999</v>
      </c>
      <c r="AG12" s="9">
        <v>0.1381</v>
      </c>
      <c r="AH12" s="9">
        <v>0.1386</v>
      </c>
      <c r="AI12" s="9">
        <v>0.13900000000000001</v>
      </c>
      <c r="AJ12" s="8">
        <v>0.13350000000000001</v>
      </c>
      <c r="AK12" s="8">
        <v>0.13350000000000001</v>
      </c>
      <c r="AL12" s="8">
        <v>0.13420000000000001</v>
      </c>
    </row>
    <row r="13" spans="1:38" x14ac:dyDescent="0.25">
      <c r="B13" s="2">
        <v>4.5</v>
      </c>
      <c r="C13" s="10">
        <v>0.42620000000000002</v>
      </c>
      <c r="D13" s="10">
        <v>0.43340000000000001</v>
      </c>
      <c r="E13" s="10">
        <v>0.42409999999999998</v>
      </c>
      <c r="F13" s="10">
        <v>0.3695</v>
      </c>
      <c r="G13" s="10">
        <v>0.41160000000000002</v>
      </c>
      <c r="H13" s="10">
        <v>0.38159999999999999</v>
      </c>
      <c r="I13" s="10">
        <v>0.30499999999999999</v>
      </c>
      <c r="J13" s="10">
        <v>0.29270000000000002</v>
      </c>
      <c r="K13" s="10">
        <v>0.34739999999999999</v>
      </c>
      <c r="L13" s="10">
        <v>0.28120000000000001</v>
      </c>
      <c r="M13" s="10">
        <v>0.252</v>
      </c>
      <c r="N13" s="10">
        <v>0.17430000000000001</v>
      </c>
      <c r="O13" s="11">
        <v>0.26319999999999999</v>
      </c>
      <c r="P13" s="11">
        <v>0.26450000000000001</v>
      </c>
      <c r="Q13" s="11">
        <v>0.15140000000000001</v>
      </c>
      <c r="R13" s="7"/>
      <c r="S13" s="5"/>
      <c r="T13" s="2">
        <v>4.5</v>
      </c>
      <c r="U13" s="9">
        <v>0.19239999999999999</v>
      </c>
      <c r="V13" s="13">
        <v>0.2102</v>
      </c>
      <c r="W13" s="10">
        <v>0.7732</v>
      </c>
      <c r="X13" s="9">
        <v>0.18809999999999999</v>
      </c>
      <c r="Y13" s="9">
        <v>0.1925</v>
      </c>
      <c r="Z13" s="9">
        <v>0.19189999999999999</v>
      </c>
      <c r="AA13" s="9">
        <v>0.21560000000000001</v>
      </c>
      <c r="AB13" s="9">
        <v>0.1774</v>
      </c>
      <c r="AC13" s="9">
        <v>0.1734</v>
      </c>
      <c r="AD13" s="9">
        <v>0.1857</v>
      </c>
      <c r="AE13" s="9">
        <v>0.1847</v>
      </c>
      <c r="AF13" s="9">
        <v>0.188</v>
      </c>
      <c r="AG13" s="9">
        <v>0.15179999999999999</v>
      </c>
      <c r="AH13" s="9">
        <v>0.1525</v>
      </c>
      <c r="AI13" s="9">
        <v>0.15290000000000001</v>
      </c>
      <c r="AJ13" s="8">
        <v>0.1457</v>
      </c>
      <c r="AK13" s="8">
        <v>0.14599999999999999</v>
      </c>
      <c r="AL13" s="8">
        <v>0.14680000000000001</v>
      </c>
    </row>
    <row r="14" spans="1:38" x14ac:dyDescent="0.25">
      <c r="B14" s="2">
        <v>5</v>
      </c>
      <c r="C14" s="10">
        <v>0.59009999999999996</v>
      </c>
      <c r="D14" s="10">
        <v>0.59179999999999999</v>
      </c>
      <c r="E14" s="10">
        <v>0.58109999999999995</v>
      </c>
      <c r="F14" s="10">
        <v>0.50670000000000004</v>
      </c>
      <c r="G14" s="10">
        <v>0.55600000000000005</v>
      </c>
      <c r="H14" s="10">
        <v>0.52470000000000006</v>
      </c>
      <c r="I14" s="10">
        <v>0.40010000000000001</v>
      </c>
      <c r="J14" s="10">
        <v>0.37269999999999998</v>
      </c>
      <c r="K14" s="10">
        <v>0.41560000000000002</v>
      </c>
      <c r="L14" s="10">
        <v>0.3579</v>
      </c>
      <c r="M14" s="10">
        <v>0.3206</v>
      </c>
      <c r="N14" s="10">
        <v>0.22289999999999999</v>
      </c>
      <c r="O14" s="11">
        <v>0.32550000000000001</v>
      </c>
      <c r="P14" s="11">
        <v>0.309</v>
      </c>
      <c r="Q14" s="11">
        <v>0.1845</v>
      </c>
      <c r="R14" s="7"/>
      <c r="S14" s="5"/>
      <c r="T14" s="2">
        <v>5</v>
      </c>
      <c r="U14" s="10">
        <v>0.2132</v>
      </c>
      <c r="V14" s="10">
        <v>0.2369</v>
      </c>
      <c r="W14" s="10">
        <v>0.99239999999999995</v>
      </c>
      <c r="X14" s="9">
        <v>0.20219999999999999</v>
      </c>
      <c r="Y14" s="9">
        <v>0.20830000000000001</v>
      </c>
      <c r="Z14" s="9">
        <v>0.2051</v>
      </c>
      <c r="AA14" s="9">
        <v>0.2306</v>
      </c>
      <c r="AB14" s="9">
        <v>0.18759999999999999</v>
      </c>
      <c r="AC14" s="9">
        <v>0.1842</v>
      </c>
      <c r="AD14" s="9">
        <v>0.1991</v>
      </c>
      <c r="AE14" s="9">
        <v>0.19800000000000001</v>
      </c>
      <c r="AF14" s="9">
        <v>0.20380000000000001</v>
      </c>
      <c r="AG14" s="9">
        <v>0.16520000000000001</v>
      </c>
      <c r="AH14" s="9">
        <v>0.1663</v>
      </c>
      <c r="AI14" s="9">
        <v>0.1671</v>
      </c>
      <c r="AJ14" s="8">
        <v>0.15870000000000001</v>
      </c>
      <c r="AK14" s="8">
        <v>0.15920000000000001</v>
      </c>
      <c r="AL14" s="8">
        <v>0.1603</v>
      </c>
    </row>
    <row r="15" spans="1:38" x14ac:dyDescent="0.25">
      <c r="B15" s="2">
        <v>5.5</v>
      </c>
      <c r="C15" s="10">
        <v>0.75990000000000002</v>
      </c>
      <c r="D15" s="10">
        <v>0.76280000000000003</v>
      </c>
      <c r="E15" s="10">
        <v>0.75129999999999997</v>
      </c>
      <c r="F15" s="10">
        <v>0.67379999999999995</v>
      </c>
      <c r="G15" s="10">
        <v>0.74639999999999995</v>
      </c>
      <c r="H15" s="10">
        <v>0.70050000000000001</v>
      </c>
      <c r="I15" s="10">
        <v>0.51319999999999999</v>
      </c>
      <c r="J15" s="10">
        <v>0.4839</v>
      </c>
      <c r="K15" s="10">
        <v>0.50760000000000005</v>
      </c>
      <c r="L15" s="10">
        <v>0.47570000000000001</v>
      </c>
      <c r="M15" s="10">
        <v>0.4269</v>
      </c>
      <c r="N15" s="10">
        <v>0.31619999999999998</v>
      </c>
      <c r="O15" s="11">
        <v>0.40550000000000003</v>
      </c>
      <c r="P15" s="11">
        <v>0.39400000000000002</v>
      </c>
      <c r="Q15" s="11">
        <v>0.25019999999999998</v>
      </c>
      <c r="R15" s="7"/>
      <c r="S15" s="5"/>
      <c r="T15" s="2">
        <v>5.5</v>
      </c>
      <c r="U15" s="10">
        <v>0.24660000000000001</v>
      </c>
      <c r="V15" s="10">
        <v>0.2757</v>
      </c>
      <c r="W15" s="9">
        <v>1.1305000000000001</v>
      </c>
      <c r="X15" s="10">
        <v>0.22289999999999999</v>
      </c>
      <c r="Y15" s="10">
        <v>0.2296</v>
      </c>
      <c r="Z15" s="10">
        <v>0.2261</v>
      </c>
      <c r="AA15" s="13">
        <v>0.25230000000000002</v>
      </c>
      <c r="AB15" s="9">
        <v>0.20269999999999999</v>
      </c>
      <c r="AC15" s="9">
        <v>0.1978</v>
      </c>
      <c r="AD15" s="9">
        <v>0.21379999999999999</v>
      </c>
      <c r="AE15" s="9">
        <v>0.2127</v>
      </c>
      <c r="AF15" s="9">
        <v>0.2198</v>
      </c>
      <c r="AG15" s="9">
        <v>0.17760000000000001</v>
      </c>
      <c r="AH15" s="9">
        <v>0.17860000000000001</v>
      </c>
      <c r="AI15" s="9">
        <v>0.17960000000000001</v>
      </c>
      <c r="AJ15" s="8">
        <v>0.17219999999999999</v>
      </c>
      <c r="AK15" s="8">
        <v>0.17180000000000001</v>
      </c>
      <c r="AL15" s="8">
        <v>0.17299999999999999</v>
      </c>
    </row>
    <row r="16" spans="1:38" x14ac:dyDescent="0.25">
      <c r="B16" s="2">
        <v>6</v>
      </c>
      <c r="C16" s="10">
        <v>0.91110000000000002</v>
      </c>
      <c r="D16" s="10">
        <v>0.92200000000000004</v>
      </c>
      <c r="E16" s="10">
        <v>0.90690000000000004</v>
      </c>
      <c r="F16" s="10">
        <v>0.84919999999999995</v>
      </c>
      <c r="G16" s="10">
        <v>0.94479999999999997</v>
      </c>
      <c r="H16" s="10">
        <v>0.89949999999999997</v>
      </c>
      <c r="I16" s="10">
        <v>0.67069999999999996</v>
      </c>
      <c r="J16" s="10">
        <v>0.63039999999999996</v>
      </c>
      <c r="K16" s="10">
        <v>0.62009999999999998</v>
      </c>
      <c r="L16" s="10">
        <v>0.60980000000000001</v>
      </c>
      <c r="M16" s="10">
        <v>0.55920000000000003</v>
      </c>
      <c r="N16" s="10">
        <v>0.43130000000000002</v>
      </c>
      <c r="O16" s="11">
        <v>0.51880000000000004</v>
      </c>
      <c r="P16" s="11">
        <v>0.49859999999999999</v>
      </c>
      <c r="Q16" s="11">
        <v>0.3453</v>
      </c>
      <c r="R16" s="7"/>
      <c r="S16" s="5"/>
      <c r="T16" s="2">
        <v>6</v>
      </c>
      <c r="U16" s="10">
        <v>0.30020000000000002</v>
      </c>
      <c r="V16" s="10">
        <v>0.33040000000000003</v>
      </c>
      <c r="W16" s="9">
        <v>1.2134</v>
      </c>
      <c r="X16" s="10">
        <v>0.2525</v>
      </c>
      <c r="Y16" s="10">
        <v>0.2611</v>
      </c>
      <c r="Z16" s="10">
        <v>0.25459999999999999</v>
      </c>
      <c r="AA16" s="10">
        <v>0.28070000000000001</v>
      </c>
      <c r="AB16" s="10">
        <v>0.22220000000000001</v>
      </c>
      <c r="AC16" s="13">
        <v>0.21709999999999999</v>
      </c>
      <c r="AD16" s="10">
        <v>0.23549999999999999</v>
      </c>
      <c r="AE16" s="10">
        <v>0.23200000000000001</v>
      </c>
      <c r="AF16" s="10">
        <v>0.24249999999999999</v>
      </c>
      <c r="AG16" s="13">
        <v>0.19220000000000001</v>
      </c>
      <c r="AH16" s="9">
        <v>0.19170000000000001</v>
      </c>
      <c r="AI16" s="9">
        <v>0.19209999999999999</v>
      </c>
      <c r="AJ16" s="11">
        <v>0.19070000000000001</v>
      </c>
      <c r="AK16" s="11">
        <v>0.188</v>
      </c>
      <c r="AL16" s="12">
        <v>0.18790000000000001</v>
      </c>
    </row>
    <row r="17" spans="2:38" x14ac:dyDescent="0.25">
      <c r="B17" s="2">
        <v>6.5</v>
      </c>
      <c r="C17" s="9">
        <v>1.026</v>
      </c>
      <c r="D17" s="13">
        <v>1.0355000000000001</v>
      </c>
      <c r="E17" s="13">
        <v>1.0259</v>
      </c>
      <c r="F17" s="10">
        <v>0.99460000000000004</v>
      </c>
      <c r="G17" s="10">
        <v>1.1122000000000001</v>
      </c>
      <c r="H17" s="10">
        <v>1.0691999999999999</v>
      </c>
      <c r="I17" s="10">
        <v>0.84370000000000001</v>
      </c>
      <c r="J17" s="10">
        <v>0.81040000000000001</v>
      </c>
      <c r="K17" s="10">
        <v>0.77029999999999998</v>
      </c>
      <c r="L17" s="10">
        <v>0.77529999999999999</v>
      </c>
      <c r="M17" s="10">
        <v>0.72109999999999996</v>
      </c>
      <c r="N17" s="10">
        <v>0.57879999999999998</v>
      </c>
      <c r="O17" s="11">
        <v>0.65369999999999995</v>
      </c>
      <c r="P17" s="11">
        <v>0.61890000000000001</v>
      </c>
      <c r="Q17" s="11">
        <v>0.4501</v>
      </c>
      <c r="R17" s="7"/>
      <c r="S17" s="5"/>
      <c r="T17" s="2">
        <v>6.5</v>
      </c>
      <c r="U17" s="10">
        <v>0.38369999999999999</v>
      </c>
      <c r="V17" s="10">
        <v>0.41830000000000001</v>
      </c>
      <c r="W17" s="9">
        <v>1.2174</v>
      </c>
      <c r="X17" s="10">
        <v>0.3</v>
      </c>
      <c r="Y17" s="10">
        <v>0.31280000000000002</v>
      </c>
      <c r="Z17" s="10">
        <v>0.29820000000000002</v>
      </c>
      <c r="AA17" s="10">
        <v>0.31280000000000002</v>
      </c>
      <c r="AB17" s="10">
        <v>0.25130000000000002</v>
      </c>
      <c r="AC17" s="10">
        <v>0.24229999999999999</v>
      </c>
      <c r="AD17" s="10">
        <v>0.26729999999999998</v>
      </c>
      <c r="AE17" s="10">
        <v>0.26169999999999999</v>
      </c>
      <c r="AF17" s="10">
        <v>0.27760000000000001</v>
      </c>
      <c r="AG17" s="10">
        <v>0.21079999999999999</v>
      </c>
      <c r="AH17" s="10">
        <v>0.2059</v>
      </c>
      <c r="AI17" s="10">
        <v>0.2056</v>
      </c>
      <c r="AJ17" s="11">
        <v>0.21729999999999999</v>
      </c>
      <c r="AK17" s="11">
        <v>0.20930000000000001</v>
      </c>
      <c r="AL17" s="11">
        <v>0.20810000000000001</v>
      </c>
    </row>
    <row r="18" spans="2:38" x14ac:dyDescent="0.25">
      <c r="B18" s="2">
        <v>7</v>
      </c>
      <c r="C18" s="9">
        <v>1.0938000000000001</v>
      </c>
      <c r="D18" s="9">
        <v>1.1093</v>
      </c>
      <c r="E18" s="9">
        <v>1.0999000000000001</v>
      </c>
      <c r="F18" s="9">
        <v>1.0965</v>
      </c>
      <c r="G18" s="9">
        <v>1.2373000000000001</v>
      </c>
      <c r="H18" s="9">
        <v>1.2049000000000001</v>
      </c>
      <c r="I18" s="10">
        <v>1.0256000000000001</v>
      </c>
      <c r="J18" s="10">
        <v>0.99590000000000001</v>
      </c>
      <c r="K18" s="10">
        <v>0.92290000000000005</v>
      </c>
      <c r="L18" s="10">
        <v>0.9556</v>
      </c>
      <c r="M18" s="10">
        <v>0.8901</v>
      </c>
      <c r="N18" s="10">
        <v>0.73460000000000003</v>
      </c>
      <c r="O18" s="11">
        <v>0.80600000000000005</v>
      </c>
      <c r="P18" s="11">
        <v>0.76970000000000005</v>
      </c>
      <c r="Q18" s="11">
        <v>0.58960000000000001</v>
      </c>
      <c r="R18" s="7"/>
      <c r="S18" s="5"/>
      <c r="T18" s="2">
        <v>7</v>
      </c>
      <c r="U18" s="10">
        <v>0.49099999999999999</v>
      </c>
      <c r="V18" s="10">
        <v>0.52890000000000004</v>
      </c>
      <c r="W18" s="9">
        <v>1.2248000000000001</v>
      </c>
      <c r="X18" s="10">
        <v>0.37519999999999998</v>
      </c>
      <c r="Y18" s="10">
        <v>0.3911</v>
      </c>
      <c r="Z18" s="10">
        <v>0.36959999999999998</v>
      </c>
      <c r="AA18" s="10">
        <v>0.3755</v>
      </c>
      <c r="AB18" s="10">
        <v>0.2984</v>
      </c>
      <c r="AC18" s="10">
        <v>0.28470000000000001</v>
      </c>
      <c r="AD18" s="10">
        <v>0.32519999999999999</v>
      </c>
      <c r="AE18" s="10">
        <v>0.31619999999999998</v>
      </c>
      <c r="AF18" s="10">
        <v>0.34229999999999999</v>
      </c>
      <c r="AG18" s="10">
        <v>0.24890000000000001</v>
      </c>
      <c r="AH18" s="10">
        <v>0.23980000000000001</v>
      </c>
      <c r="AI18" s="10">
        <v>0.2344</v>
      </c>
      <c r="AJ18" s="11">
        <v>0.2646</v>
      </c>
      <c r="AK18" s="11">
        <v>0.2515</v>
      </c>
      <c r="AL18" s="11">
        <v>0.24690000000000001</v>
      </c>
    </row>
    <row r="19" spans="2:38" x14ac:dyDescent="0.25">
      <c r="B19" s="2">
        <v>7.5</v>
      </c>
      <c r="C19" s="9">
        <v>1.1307</v>
      </c>
      <c r="D19" s="9">
        <v>1.1380999999999999</v>
      </c>
      <c r="E19" s="9">
        <v>1.1329</v>
      </c>
      <c r="F19" s="9">
        <v>1.1575</v>
      </c>
      <c r="G19" s="9">
        <v>1.3111999999999999</v>
      </c>
      <c r="H19" s="9">
        <v>1.2811999999999999</v>
      </c>
      <c r="I19" s="10">
        <v>1.1740999999999999</v>
      </c>
      <c r="J19" s="10">
        <v>1.1456999999999999</v>
      </c>
      <c r="K19" s="10">
        <v>1.0685</v>
      </c>
      <c r="L19" s="10">
        <v>1.1124000000000001</v>
      </c>
      <c r="M19" s="10">
        <v>1.0518000000000001</v>
      </c>
      <c r="N19" s="10">
        <v>0.88900000000000001</v>
      </c>
      <c r="O19" s="11">
        <v>0.96540000000000004</v>
      </c>
      <c r="P19" s="11">
        <v>0.92920000000000003</v>
      </c>
      <c r="Q19" s="11">
        <v>0.73260000000000003</v>
      </c>
      <c r="R19" s="7"/>
      <c r="S19" s="5"/>
      <c r="T19" s="2">
        <v>7.5</v>
      </c>
      <c r="U19" s="10">
        <v>0.61470000000000002</v>
      </c>
      <c r="V19" s="10">
        <v>0.66539999999999999</v>
      </c>
      <c r="W19" s="9">
        <v>1.2274</v>
      </c>
      <c r="X19" s="10">
        <v>0.46860000000000002</v>
      </c>
      <c r="Y19" s="10">
        <v>0.48659999999999998</v>
      </c>
      <c r="Z19" s="10">
        <v>0.46260000000000001</v>
      </c>
      <c r="AA19" s="10">
        <v>0.46039999999999998</v>
      </c>
      <c r="AB19" s="10">
        <v>0.37090000000000001</v>
      </c>
      <c r="AC19" s="10">
        <v>0.3498</v>
      </c>
      <c r="AD19" s="10">
        <v>0.40860000000000002</v>
      </c>
      <c r="AE19" s="10">
        <v>0.39679999999999999</v>
      </c>
      <c r="AF19" s="10">
        <v>0.43380000000000002</v>
      </c>
      <c r="AG19" s="10">
        <v>0.31309999999999999</v>
      </c>
      <c r="AH19" s="10">
        <v>0.29709999999999998</v>
      </c>
      <c r="AI19" s="10">
        <v>0.2868</v>
      </c>
      <c r="AJ19" s="11">
        <v>0.33660000000000001</v>
      </c>
      <c r="AK19" s="11">
        <v>0.31950000000000001</v>
      </c>
      <c r="AL19" s="11">
        <v>0.31080000000000002</v>
      </c>
    </row>
    <row r="20" spans="2:38" x14ac:dyDescent="0.25">
      <c r="B20" s="2">
        <v>8</v>
      </c>
      <c r="C20" s="9">
        <v>1.1402000000000001</v>
      </c>
      <c r="D20" s="9">
        <v>1.1445000000000001</v>
      </c>
      <c r="E20" s="9">
        <v>1.1412</v>
      </c>
      <c r="F20" s="9">
        <v>1.1854</v>
      </c>
      <c r="G20" s="9">
        <v>1.3487</v>
      </c>
      <c r="H20" s="9">
        <v>1.3295999999999999</v>
      </c>
      <c r="I20" s="9">
        <v>1.2866</v>
      </c>
      <c r="J20" s="9">
        <v>1.2750999999999999</v>
      </c>
      <c r="K20" s="13">
        <v>1.1807000000000001</v>
      </c>
      <c r="L20" s="9">
        <v>1.2444999999999999</v>
      </c>
      <c r="M20" s="9">
        <v>1.1798999999999999</v>
      </c>
      <c r="N20" s="13">
        <v>1.0234000000000001</v>
      </c>
      <c r="O20" s="12">
        <v>1.1091</v>
      </c>
      <c r="P20" s="12">
        <v>1.0806</v>
      </c>
      <c r="Q20" s="8">
        <v>0.88239999999999996</v>
      </c>
      <c r="R20" s="7"/>
      <c r="S20" s="5"/>
      <c r="T20" s="2">
        <v>8</v>
      </c>
      <c r="U20" s="10">
        <v>0.74029999999999996</v>
      </c>
      <c r="V20" s="10">
        <v>0.80130000000000001</v>
      </c>
      <c r="W20" s="9">
        <v>1.2323999999999999</v>
      </c>
      <c r="X20" s="10">
        <v>0.5706</v>
      </c>
      <c r="Y20" s="10">
        <v>0.59179999999999999</v>
      </c>
      <c r="Z20" s="10">
        <v>0.56599999999999995</v>
      </c>
      <c r="AA20" s="10">
        <v>0.55589999999999995</v>
      </c>
      <c r="AB20" s="10">
        <v>0.46</v>
      </c>
      <c r="AC20" s="10">
        <v>0.4304</v>
      </c>
      <c r="AD20" s="10">
        <v>0.50960000000000005</v>
      </c>
      <c r="AE20" s="10">
        <v>0.49590000000000001</v>
      </c>
      <c r="AF20" s="10">
        <v>0.54200000000000004</v>
      </c>
      <c r="AG20" s="10">
        <v>0.39679999999999999</v>
      </c>
      <c r="AH20" s="10">
        <v>0.37819999999999998</v>
      </c>
      <c r="AI20" s="10">
        <v>0.3634</v>
      </c>
      <c r="AJ20" s="11">
        <v>0.42630000000000001</v>
      </c>
      <c r="AK20" s="11">
        <v>0.40689999999999998</v>
      </c>
      <c r="AL20" s="11">
        <v>0.39839999999999998</v>
      </c>
    </row>
    <row r="21" spans="2:38" x14ac:dyDescent="0.25">
      <c r="B21" s="2">
        <v>8.5</v>
      </c>
      <c r="C21" s="9">
        <v>1.1472</v>
      </c>
      <c r="D21" s="9">
        <v>1.1518999999999999</v>
      </c>
      <c r="E21" s="9">
        <v>1.1467000000000001</v>
      </c>
      <c r="F21" s="9">
        <v>1.1931</v>
      </c>
      <c r="G21" s="9">
        <v>1.3656999999999999</v>
      </c>
      <c r="H21" s="9">
        <v>1.3524</v>
      </c>
      <c r="I21" s="9">
        <v>1.3432999999999999</v>
      </c>
      <c r="J21" s="9">
        <v>1.3456999999999999</v>
      </c>
      <c r="K21" s="9">
        <v>1.26</v>
      </c>
      <c r="L21" s="9">
        <v>1.3313999999999999</v>
      </c>
      <c r="M21" s="9">
        <v>1.2887</v>
      </c>
      <c r="N21" s="9">
        <v>1.1317999999999999</v>
      </c>
      <c r="O21" s="8">
        <v>1.2262999999999999</v>
      </c>
      <c r="P21" s="8">
        <v>1.2081999999999999</v>
      </c>
      <c r="Q21" s="8">
        <v>1.0068999999999999</v>
      </c>
      <c r="R21" s="7"/>
      <c r="S21" s="5"/>
      <c r="T21" s="2">
        <v>8.5</v>
      </c>
      <c r="U21" s="10">
        <v>0.8609</v>
      </c>
      <c r="V21" s="10">
        <v>0.93379999999999996</v>
      </c>
      <c r="W21" s="9">
        <v>1.2371000000000001</v>
      </c>
      <c r="X21" s="10">
        <v>0.6714</v>
      </c>
      <c r="Y21" s="10">
        <v>0.69610000000000005</v>
      </c>
      <c r="Z21" s="10">
        <v>0.67079999999999995</v>
      </c>
      <c r="AA21" s="10">
        <v>0.67210000000000003</v>
      </c>
      <c r="AB21" s="10">
        <v>0.56679999999999997</v>
      </c>
      <c r="AC21" s="10">
        <v>0.52549999999999997</v>
      </c>
      <c r="AD21" s="10">
        <v>0.61380000000000001</v>
      </c>
      <c r="AE21" s="10">
        <v>0.60029999999999994</v>
      </c>
      <c r="AF21" s="10">
        <v>0.65300000000000002</v>
      </c>
      <c r="AG21" s="10">
        <v>0.48809999999999998</v>
      </c>
      <c r="AH21" s="10">
        <v>0.46960000000000002</v>
      </c>
      <c r="AI21" s="10">
        <v>0.45440000000000003</v>
      </c>
      <c r="AJ21" s="11">
        <v>0.52059999999999995</v>
      </c>
      <c r="AK21" s="11">
        <v>0.50319999999999998</v>
      </c>
      <c r="AL21" s="11">
        <v>0.49480000000000002</v>
      </c>
    </row>
    <row r="22" spans="2:38" x14ac:dyDescent="0.25">
      <c r="B22" s="2">
        <v>9</v>
      </c>
      <c r="C22" s="9">
        <v>1.1409</v>
      </c>
      <c r="D22" s="9">
        <v>1.1534</v>
      </c>
      <c r="E22" s="9">
        <v>1.1497999999999999</v>
      </c>
      <c r="F22" s="9">
        <v>1.2018</v>
      </c>
      <c r="G22" s="9">
        <v>1.3823000000000001</v>
      </c>
      <c r="H22" s="9">
        <v>1.3673</v>
      </c>
      <c r="I22" s="9">
        <v>1.3871</v>
      </c>
      <c r="J22" s="9">
        <v>1.4081999999999999</v>
      </c>
      <c r="K22" s="9">
        <v>1.3282</v>
      </c>
      <c r="L22" s="9">
        <v>1.3769</v>
      </c>
      <c r="M22" s="9">
        <v>1.3476999999999999</v>
      </c>
      <c r="N22" s="9">
        <v>1.1915</v>
      </c>
      <c r="O22" s="8">
        <v>1.3030999999999999</v>
      </c>
      <c r="P22" s="8">
        <v>1.3008</v>
      </c>
      <c r="Q22" s="8">
        <v>1.1065</v>
      </c>
      <c r="R22" s="7"/>
      <c r="S22" s="5"/>
      <c r="T22" s="2">
        <v>9</v>
      </c>
      <c r="U22" s="9">
        <v>0.94750000000000001</v>
      </c>
      <c r="V22" s="13">
        <v>1.0362</v>
      </c>
      <c r="W22" s="9">
        <v>1.2435</v>
      </c>
      <c r="X22" s="10">
        <v>0.75949999999999995</v>
      </c>
      <c r="Y22" s="10">
        <v>0.78749999999999998</v>
      </c>
      <c r="Z22" s="10">
        <v>0.76700000000000002</v>
      </c>
      <c r="AA22" s="10">
        <v>0.77300000000000002</v>
      </c>
      <c r="AB22" s="10">
        <v>0.68559999999999999</v>
      </c>
      <c r="AC22" s="10">
        <v>0.62980000000000003</v>
      </c>
      <c r="AD22" s="10">
        <v>0.71719999999999995</v>
      </c>
      <c r="AE22" s="10">
        <v>0.70909999999999995</v>
      </c>
      <c r="AF22" s="10">
        <v>0.76290000000000002</v>
      </c>
      <c r="AG22" s="10">
        <v>0.57920000000000005</v>
      </c>
      <c r="AH22" s="10">
        <v>0.56599999999999995</v>
      </c>
      <c r="AI22" s="10">
        <v>0.55010000000000003</v>
      </c>
      <c r="AJ22" s="11">
        <v>0.61670000000000003</v>
      </c>
      <c r="AK22" s="11">
        <v>0.60419999999999996</v>
      </c>
      <c r="AL22" s="11">
        <v>0.59760000000000002</v>
      </c>
    </row>
    <row r="23" spans="2:38" x14ac:dyDescent="0.25">
      <c r="B23" s="2">
        <v>9.5</v>
      </c>
      <c r="C23" s="9">
        <v>1.1353</v>
      </c>
      <c r="D23" s="9">
        <v>1.1591</v>
      </c>
      <c r="E23" s="9">
        <v>1.1541999999999999</v>
      </c>
      <c r="F23" s="9">
        <v>1.2047000000000001</v>
      </c>
      <c r="G23" s="9">
        <v>1.3805000000000001</v>
      </c>
      <c r="H23" s="9">
        <v>1.3795999999999999</v>
      </c>
      <c r="I23" s="9">
        <v>1.3998999999999999</v>
      </c>
      <c r="J23" s="9">
        <v>1.4274</v>
      </c>
      <c r="K23" s="9">
        <v>1.3560000000000001</v>
      </c>
      <c r="L23" s="9">
        <v>1.4016</v>
      </c>
      <c r="M23" s="9">
        <v>1.3741000000000001</v>
      </c>
      <c r="N23" s="9">
        <v>1.2332000000000001</v>
      </c>
      <c r="O23" s="8">
        <v>1.367</v>
      </c>
      <c r="P23" s="8">
        <v>1.3688</v>
      </c>
      <c r="Q23" s="8">
        <v>1.1692</v>
      </c>
      <c r="R23" s="7"/>
      <c r="S23" s="5"/>
      <c r="T23" s="2">
        <v>9.5</v>
      </c>
      <c r="U23" s="9">
        <v>0.99280000000000002</v>
      </c>
      <c r="V23" s="9">
        <v>1.091</v>
      </c>
      <c r="W23" s="9">
        <v>1.2534000000000001</v>
      </c>
      <c r="X23" s="9">
        <v>0.82950000000000002</v>
      </c>
      <c r="Y23" s="9">
        <v>0.86529999999999996</v>
      </c>
      <c r="Z23" s="9">
        <v>0.84789999999999999</v>
      </c>
      <c r="AA23" s="10">
        <v>0.88029999999999997</v>
      </c>
      <c r="AB23" s="10">
        <v>0.79869999999999997</v>
      </c>
      <c r="AC23" s="10">
        <v>0.72799999999999998</v>
      </c>
      <c r="AD23" s="10">
        <v>0.80959999999999999</v>
      </c>
      <c r="AE23" s="10">
        <v>0.80200000000000005</v>
      </c>
      <c r="AF23" s="10">
        <v>0.86360000000000003</v>
      </c>
      <c r="AG23" s="10">
        <v>0.67230000000000001</v>
      </c>
      <c r="AH23" s="10">
        <v>0.66239999999999999</v>
      </c>
      <c r="AI23" s="10">
        <v>0.64800000000000002</v>
      </c>
      <c r="AJ23" s="11">
        <v>0.70069999999999999</v>
      </c>
      <c r="AK23" s="11">
        <v>0.69889999999999997</v>
      </c>
      <c r="AL23" s="11">
        <v>0.69699999999999995</v>
      </c>
    </row>
    <row r="24" spans="2:38" x14ac:dyDescent="0.25">
      <c r="B24" s="2">
        <v>10</v>
      </c>
      <c r="C24" s="9">
        <v>1.1337999999999999</v>
      </c>
      <c r="D24" s="9">
        <v>1.1574</v>
      </c>
      <c r="E24" s="9">
        <v>1.1577999999999999</v>
      </c>
      <c r="F24" s="9">
        <v>1.2131000000000001</v>
      </c>
      <c r="G24" s="9">
        <v>1.381</v>
      </c>
      <c r="H24" s="9">
        <v>1.3889</v>
      </c>
      <c r="I24" s="9">
        <v>1.4091</v>
      </c>
      <c r="J24" s="9">
        <v>1.4401999999999999</v>
      </c>
      <c r="K24" s="9">
        <v>1.3657999999999999</v>
      </c>
      <c r="L24" s="9">
        <v>1.4121999999999999</v>
      </c>
      <c r="M24" s="9">
        <v>1.3841000000000001</v>
      </c>
      <c r="N24" s="9">
        <v>1.2447999999999999</v>
      </c>
      <c r="O24" s="8">
        <v>1.3967000000000001</v>
      </c>
      <c r="P24" s="8">
        <v>1.4073</v>
      </c>
      <c r="Q24" s="8">
        <v>1.2177</v>
      </c>
      <c r="R24" s="7"/>
      <c r="S24" s="5"/>
      <c r="T24" s="2">
        <v>10</v>
      </c>
      <c r="U24" s="9">
        <v>1.0408999999999999</v>
      </c>
      <c r="V24" s="9">
        <v>1.155</v>
      </c>
      <c r="W24" s="9">
        <v>1.2641</v>
      </c>
      <c r="X24" s="9">
        <v>0.87539999999999996</v>
      </c>
      <c r="Y24" s="9">
        <v>0.9113</v>
      </c>
      <c r="Z24" s="9">
        <v>0.90429999999999999</v>
      </c>
      <c r="AA24" s="9">
        <v>0.95789999999999997</v>
      </c>
      <c r="AB24" s="9">
        <v>0.89100000000000001</v>
      </c>
      <c r="AC24" s="13">
        <v>0.8125</v>
      </c>
      <c r="AD24" s="9">
        <v>0.88419999999999999</v>
      </c>
      <c r="AE24" s="9">
        <v>0.88419999999999999</v>
      </c>
      <c r="AF24" s="9">
        <v>0.93559999999999999</v>
      </c>
      <c r="AG24" s="13">
        <v>0.75049999999999994</v>
      </c>
      <c r="AH24" s="13">
        <v>0.74670000000000003</v>
      </c>
      <c r="AI24" s="10">
        <v>0.73550000000000004</v>
      </c>
      <c r="AJ24" s="8">
        <v>0.77910000000000001</v>
      </c>
      <c r="AK24" s="8">
        <v>0.78220000000000001</v>
      </c>
      <c r="AL24" s="12">
        <v>0.78100000000000003</v>
      </c>
    </row>
    <row r="25" spans="2:38" x14ac:dyDescent="0.25">
      <c r="B25" s="2">
        <v>10.5</v>
      </c>
      <c r="C25" s="9">
        <v>1.1344000000000001</v>
      </c>
      <c r="D25" s="9">
        <v>1.1543000000000001</v>
      </c>
      <c r="E25" s="9">
        <v>1.1627000000000001</v>
      </c>
      <c r="F25" s="9">
        <v>1.2155</v>
      </c>
      <c r="G25" s="9">
        <v>1.395</v>
      </c>
      <c r="H25" s="9">
        <v>1.3943000000000001</v>
      </c>
      <c r="I25" s="9">
        <v>1.4045000000000001</v>
      </c>
      <c r="J25" s="9">
        <v>1.4429000000000001</v>
      </c>
      <c r="K25" s="9">
        <v>1.3660000000000001</v>
      </c>
      <c r="L25" s="9">
        <v>1.4176</v>
      </c>
      <c r="M25" s="9">
        <v>1.3892</v>
      </c>
      <c r="N25" s="9">
        <v>1.2472000000000001</v>
      </c>
      <c r="O25" s="8">
        <v>1.407</v>
      </c>
      <c r="P25" s="8">
        <v>1.4218</v>
      </c>
      <c r="Q25" s="8">
        <v>1.2304999999999999</v>
      </c>
      <c r="R25" s="7"/>
      <c r="S25" s="5"/>
      <c r="T25" s="2">
        <v>10.5</v>
      </c>
      <c r="U25" s="9">
        <v>1.0883</v>
      </c>
      <c r="V25" s="9">
        <v>1.2098</v>
      </c>
      <c r="W25" s="9">
        <v>1.2768999999999999</v>
      </c>
      <c r="X25" s="9">
        <v>0.90480000000000005</v>
      </c>
      <c r="Y25" s="9">
        <v>0.93840000000000001</v>
      </c>
      <c r="Z25" s="9">
        <v>0.93310000000000004</v>
      </c>
      <c r="AA25" s="9">
        <v>1.0114000000000001</v>
      </c>
      <c r="AB25" s="9">
        <v>0.95689999999999997</v>
      </c>
      <c r="AC25" s="9">
        <v>0.87839999999999996</v>
      </c>
      <c r="AD25" s="9">
        <v>0.92169999999999996</v>
      </c>
      <c r="AE25" s="9">
        <v>0.92769999999999997</v>
      </c>
      <c r="AF25" s="9">
        <v>0.98129999999999995</v>
      </c>
      <c r="AG25" s="9">
        <v>0.81950000000000001</v>
      </c>
      <c r="AH25" s="9">
        <v>0.82169999999999999</v>
      </c>
      <c r="AI25" s="9">
        <v>0.81469999999999998</v>
      </c>
      <c r="AJ25" s="8">
        <v>0.83779999999999999</v>
      </c>
      <c r="AK25" s="8">
        <v>0.85919999999999996</v>
      </c>
      <c r="AL25" s="8">
        <v>0.86260000000000003</v>
      </c>
    </row>
    <row r="26" spans="2:38" x14ac:dyDescent="0.25">
      <c r="B26" s="2">
        <v>11</v>
      </c>
      <c r="C26" s="9">
        <v>1.1356999999999999</v>
      </c>
      <c r="D26" s="9">
        <v>1.1513</v>
      </c>
      <c r="E26" s="9">
        <v>1.1618999999999999</v>
      </c>
      <c r="F26" s="9">
        <v>1.2189000000000001</v>
      </c>
      <c r="G26" s="9">
        <v>1.4003000000000001</v>
      </c>
      <c r="H26" s="9">
        <v>1.4040999999999999</v>
      </c>
      <c r="I26" s="9">
        <v>1.4106000000000001</v>
      </c>
      <c r="J26" s="9">
        <v>1.446</v>
      </c>
      <c r="K26" s="9">
        <v>1.3707</v>
      </c>
      <c r="L26" s="9">
        <v>1.4093</v>
      </c>
      <c r="M26" s="9">
        <v>1.3971</v>
      </c>
      <c r="N26" s="9">
        <v>1.2493000000000001</v>
      </c>
      <c r="O26" s="8">
        <v>1.3882000000000001</v>
      </c>
      <c r="P26" s="8">
        <v>1.4281999999999999</v>
      </c>
      <c r="Q26" s="8">
        <v>1.2313000000000001</v>
      </c>
      <c r="R26" s="7"/>
      <c r="S26" s="5"/>
      <c r="T26" s="2">
        <v>11</v>
      </c>
      <c r="U26" s="9">
        <v>1.105</v>
      </c>
      <c r="V26" s="9">
        <v>1.2333000000000001</v>
      </c>
      <c r="W26" s="9">
        <v>1.2815000000000001</v>
      </c>
      <c r="X26" s="9">
        <v>0.92459999999999998</v>
      </c>
      <c r="Y26" s="9">
        <v>0.95920000000000005</v>
      </c>
      <c r="Z26" s="9">
        <v>0.95520000000000005</v>
      </c>
      <c r="AA26" s="9">
        <v>1.0438000000000001</v>
      </c>
      <c r="AB26" s="9">
        <v>0.99690000000000001</v>
      </c>
      <c r="AC26" s="9">
        <v>0.90780000000000005</v>
      </c>
      <c r="AD26" s="9">
        <v>0.95150000000000001</v>
      </c>
      <c r="AE26" s="9">
        <v>0.95589999999999997</v>
      </c>
      <c r="AF26" s="9">
        <v>1.0097</v>
      </c>
      <c r="AG26" s="9">
        <v>0.85209999999999997</v>
      </c>
      <c r="AH26" s="9">
        <v>0.86660000000000004</v>
      </c>
      <c r="AI26" s="9">
        <v>0.87019999999999997</v>
      </c>
      <c r="AJ26" s="8">
        <v>0.86729999999999996</v>
      </c>
      <c r="AK26" s="8">
        <v>0.89270000000000005</v>
      </c>
      <c r="AL26" s="8">
        <v>0.89780000000000004</v>
      </c>
    </row>
    <row r="27" spans="2:38" x14ac:dyDescent="0.25">
      <c r="B27" s="2">
        <v>11.5</v>
      </c>
      <c r="C27" s="9">
        <v>1.1387</v>
      </c>
      <c r="D27" s="9">
        <v>1.1524000000000001</v>
      </c>
      <c r="E27" s="9">
        <v>1.1577999999999999</v>
      </c>
      <c r="F27" s="9">
        <v>1.2224999999999999</v>
      </c>
      <c r="G27" s="9">
        <v>1.4015</v>
      </c>
      <c r="H27" s="9">
        <v>1.4040999999999999</v>
      </c>
      <c r="I27" s="9">
        <v>1.4222999999999999</v>
      </c>
      <c r="J27" s="9">
        <v>1.4444999999999999</v>
      </c>
      <c r="K27" s="9">
        <v>1.3748</v>
      </c>
      <c r="L27" s="9">
        <v>1.4161999999999999</v>
      </c>
      <c r="M27" s="9">
        <v>1.4043000000000001</v>
      </c>
      <c r="N27" s="9">
        <v>1.2535000000000001</v>
      </c>
      <c r="O27" s="8">
        <v>1.3966000000000001</v>
      </c>
      <c r="P27" s="8">
        <v>1.4311</v>
      </c>
      <c r="Q27" s="8">
        <v>1.2327999999999999</v>
      </c>
      <c r="R27" s="7"/>
      <c r="S27" s="5"/>
      <c r="T27" s="2">
        <v>11.5</v>
      </c>
      <c r="U27" s="9">
        <v>1.1032999999999999</v>
      </c>
      <c r="V27" s="9">
        <v>1.2404999999999999</v>
      </c>
      <c r="W27" s="9">
        <v>1.2895000000000001</v>
      </c>
      <c r="X27" s="9">
        <v>0.94440000000000002</v>
      </c>
      <c r="Y27" s="9">
        <v>0.97560000000000002</v>
      </c>
      <c r="Z27" s="9">
        <v>0.97340000000000004</v>
      </c>
      <c r="AA27" s="9">
        <v>1.0696000000000001</v>
      </c>
      <c r="AB27" s="9">
        <v>1.0269999999999999</v>
      </c>
      <c r="AC27" s="9">
        <v>0.92859999999999998</v>
      </c>
      <c r="AD27" s="9">
        <v>0.97219999999999995</v>
      </c>
      <c r="AE27" s="9">
        <v>0.97950000000000004</v>
      </c>
      <c r="AF27" s="9">
        <v>1.04</v>
      </c>
      <c r="AG27" s="9">
        <v>0.87290000000000001</v>
      </c>
      <c r="AH27" s="9">
        <v>0.89170000000000005</v>
      </c>
      <c r="AI27" s="9">
        <v>0.89490000000000003</v>
      </c>
      <c r="AJ27" s="8">
        <v>0.88959999999999995</v>
      </c>
      <c r="AK27" s="8">
        <v>0.91510000000000002</v>
      </c>
      <c r="AL27" s="8">
        <v>0.92390000000000005</v>
      </c>
    </row>
    <row r="28" spans="2:38" x14ac:dyDescent="0.25">
      <c r="B28" s="2">
        <v>12</v>
      </c>
      <c r="C28" s="9">
        <v>1.1415</v>
      </c>
      <c r="D28" s="9">
        <v>1.1554</v>
      </c>
      <c r="E28" s="9">
        <v>1.1594</v>
      </c>
      <c r="F28" s="9">
        <v>1.2258</v>
      </c>
      <c r="G28" s="9">
        <v>1.4104000000000001</v>
      </c>
      <c r="H28" s="9">
        <v>1.4087000000000001</v>
      </c>
      <c r="I28" s="9">
        <v>1.4283999999999999</v>
      </c>
      <c r="J28" s="9">
        <v>1.4500999999999999</v>
      </c>
      <c r="K28" s="9">
        <v>1.3822000000000001</v>
      </c>
      <c r="L28" s="9">
        <v>1.4160999999999999</v>
      </c>
      <c r="M28" s="9">
        <v>1.4092</v>
      </c>
      <c r="N28" s="9">
        <v>1.2598</v>
      </c>
      <c r="O28" s="8">
        <v>1.4048</v>
      </c>
      <c r="P28" s="8">
        <v>1.4298</v>
      </c>
      <c r="Q28" s="8">
        <v>1.2362</v>
      </c>
      <c r="R28" s="7"/>
      <c r="S28" s="5"/>
      <c r="T28" s="2">
        <v>12</v>
      </c>
      <c r="U28" s="9">
        <v>1.1057999999999999</v>
      </c>
      <c r="V28" s="9">
        <v>1.2396</v>
      </c>
      <c r="W28" s="9">
        <v>1.2957000000000001</v>
      </c>
      <c r="X28" s="9">
        <v>0.94920000000000004</v>
      </c>
      <c r="Y28" s="9">
        <v>0.97799999999999998</v>
      </c>
      <c r="Z28" s="9">
        <v>0.98309999999999997</v>
      </c>
      <c r="AA28" s="9">
        <v>1.0980000000000001</v>
      </c>
      <c r="AB28" s="9">
        <v>1.0590999999999999</v>
      </c>
      <c r="AC28" s="9">
        <v>0.95309999999999995</v>
      </c>
      <c r="AD28" s="9">
        <v>0.99029999999999996</v>
      </c>
      <c r="AE28" s="9">
        <v>0.99509999999999998</v>
      </c>
      <c r="AF28" s="9">
        <v>1.0568</v>
      </c>
      <c r="AG28" s="9">
        <v>0.88980000000000004</v>
      </c>
      <c r="AH28" s="9">
        <v>0.9123</v>
      </c>
      <c r="AI28" s="9">
        <v>0.91890000000000005</v>
      </c>
      <c r="AJ28" s="8">
        <v>0.90510000000000002</v>
      </c>
      <c r="AK28" s="8">
        <v>0.93059999999999998</v>
      </c>
      <c r="AL28" s="8">
        <v>0.94440000000000002</v>
      </c>
    </row>
    <row r="29" spans="2:38" x14ac:dyDescent="0.25">
      <c r="B29" s="2">
        <v>12.5</v>
      </c>
      <c r="C29" s="9">
        <v>1.1465000000000001</v>
      </c>
      <c r="D29" s="9">
        <v>1.1591</v>
      </c>
      <c r="E29" s="9">
        <v>1.1637999999999999</v>
      </c>
      <c r="F29" s="9">
        <v>1.2316</v>
      </c>
      <c r="G29" s="9">
        <v>1.4117999999999999</v>
      </c>
      <c r="H29" s="9">
        <v>1.4111</v>
      </c>
      <c r="I29" s="9">
        <v>1.4351</v>
      </c>
      <c r="J29" s="9">
        <v>1.4598</v>
      </c>
      <c r="K29" s="9">
        <v>1.3940999999999999</v>
      </c>
      <c r="L29" s="9">
        <v>1.4197</v>
      </c>
      <c r="M29" s="9">
        <v>1.4186000000000001</v>
      </c>
      <c r="N29" s="9">
        <v>1.27</v>
      </c>
      <c r="O29" s="8">
        <v>1.4071</v>
      </c>
      <c r="P29" s="8">
        <v>1.4325000000000001</v>
      </c>
      <c r="Q29" s="8">
        <v>1.2444999999999999</v>
      </c>
      <c r="R29" s="7"/>
      <c r="S29" s="5"/>
      <c r="T29" s="2">
        <v>12.5</v>
      </c>
      <c r="U29" s="9">
        <v>1.1079000000000001</v>
      </c>
      <c r="V29" s="9">
        <v>1.2407999999999999</v>
      </c>
      <c r="W29" s="9">
        <v>1.3016000000000001</v>
      </c>
      <c r="X29" s="9">
        <v>0.95489999999999997</v>
      </c>
      <c r="Y29" s="9">
        <v>0.98199999999999998</v>
      </c>
      <c r="Z29" s="9">
        <v>0.98460000000000003</v>
      </c>
      <c r="AA29" s="9">
        <v>1.1099000000000001</v>
      </c>
      <c r="AB29" s="9">
        <v>1.0821000000000001</v>
      </c>
      <c r="AC29" s="9">
        <v>0.97919999999999996</v>
      </c>
      <c r="AD29" s="9">
        <v>0.99380000000000002</v>
      </c>
      <c r="AE29" s="9">
        <v>1.0031000000000001</v>
      </c>
      <c r="AF29" s="9">
        <v>1.0596000000000001</v>
      </c>
      <c r="AG29" s="9">
        <v>0.90359999999999996</v>
      </c>
      <c r="AH29" s="9">
        <v>0.92789999999999995</v>
      </c>
      <c r="AI29" s="9">
        <v>0.93700000000000006</v>
      </c>
      <c r="AJ29" s="8">
        <v>0.91810000000000003</v>
      </c>
      <c r="AK29" s="8">
        <v>0.94930000000000003</v>
      </c>
      <c r="AL29" s="8">
        <v>0.96</v>
      </c>
    </row>
    <row r="30" spans="2:38" x14ac:dyDescent="0.25">
      <c r="B30" s="2">
        <v>13</v>
      </c>
      <c r="C30" s="9">
        <v>1.1488</v>
      </c>
      <c r="D30" s="9">
        <v>1.1611</v>
      </c>
      <c r="E30" s="9">
        <v>1.1639999999999999</v>
      </c>
      <c r="F30" s="9">
        <v>1.2383999999999999</v>
      </c>
      <c r="G30" s="9">
        <v>1.4281999999999999</v>
      </c>
      <c r="H30" s="9">
        <v>1.4172</v>
      </c>
      <c r="I30" s="9">
        <v>1.4391</v>
      </c>
      <c r="J30" s="9">
        <v>1.4766999999999999</v>
      </c>
      <c r="K30" s="9">
        <v>1.4059999999999999</v>
      </c>
      <c r="L30" s="9">
        <v>1.4274</v>
      </c>
      <c r="M30" s="9">
        <v>1.4288000000000001</v>
      </c>
      <c r="N30" s="9">
        <v>1.2807999999999999</v>
      </c>
      <c r="O30" s="8">
        <v>1.4239999999999999</v>
      </c>
      <c r="P30" s="8">
        <v>1.4490000000000001</v>
      </c>
      <c r="Q30" s="8">
        <v>1.2579</v>
      </c>
      <c r="R30" s="7"/>
      <c r="S30" s="5"/>
      <c r="T30" s="2">
        <v>13</v>
      </c>
      <c r="U30" s="9">
        <v>1.1071</v>
      </c>
      <c r="V30" s="9">
        <v>1.2524999999999999</v>
      </c>
      <c r="W30" s="9">
        <v>1.3068</v>
      </c>
      <c r="X30" s="9">
        <v>0.9536</v>
      </c>
      <c r="Y30" s="9">
        <v>0.97560000000000002</v>
      </c>
      <c r="Z30" s="9">
        <v>0.98299999999999998</v>
      </c>
      <c r="AA30" s="9">
        <v>1.1173</v>
      </c>
      <c r="AB30" s="9">
        <v>1.0880000000000001</v>
      </c>
      <c r="AC30" s="9">
        <v>0.9839</v>
      </c>
      <c r="AD30" s="9">
        <v>0.99360000000000004</v>
      </c>
      <c r="AE30" s="9">
        <v>1.0012000000000001</v>
      </c>
      <c r="AF30" s="9">
        <v>1.06</v>
      </c>
      <c r="AG30" s="9">
        <v>0.90659999999999996</v>
      </c>
      <c r="AH30" s="9">
        <v>0.93430000000000002</v>
      </c>
      <c r="AI30" s="9">
        <v>0.9446</v>
      </c>
      <c r="AJ30" s="8">
        <v>0.92200000000000004</v>
      </c>
      <c r="AK30" s="8">
        <v>0.95140000000000002</v>
      </c>
      <c r="AL30" s="8">
        <v>0.96589999999999998</v>
      </c>
    </row>
    <row r="31" spans="2:38" x14ac:dyDescent="0.25">
      <c r="B31" s="2">
        <v>13.5</v>
      </c>
      <c r="C31" s="9">
        <v>1.1516999999999999</v>
      </c>
      <c r="D31" s="9">
        <v>1.1631</v>
      </c>
      <c r="E31" s="9">
        <v>1.1674</v>
      </c>
      <c r="F31" s="9">
        <v>1.2464</v>
      </c>
      <c r="G31" s="9">
        <v>1.4359999999999999</v>
      </c>
      <c r="H31" s="9">
        <v>1.4135</v>
      </c>
      <c r="I31" s="9">
        <v>1.4455</v>
      </c>
      <c r="J31" s="9">
        <v>1.4825999999999999</v>
      </c>
      <c r="K31" s="9">
        <v>1.4187000000000001</v>
      </c>
      <c r="L31" s="9">
        <v>1.4380999999999999</v>
      </c>
      <c r="M31" s="9">
        <v>1.4402999999999999</v>
      </c>
      <c r="N31" s="9">
        <v>1.2922</v>
      </c>
      <c r="O31" s="8">
        <v>1.4479</v>
      </c>
      <c r="P31" s="8">
        <v>1.4613</v>
      </c>
      <c r="Q31" s="8">
        <v>1.2717000000000001</v>
      </c>
      <c r="R31" s="7"/>
      <c r="S31" s="5"/>
      <c r="T31" s="2">
        <v>13.5</v>
      </c>
      <c r="U31" s="9">
        <v>1.1103000000000001</v>
      </c>
      <c r="V31" s="9">
        <v>1.2474000000000001</v>
      </c>
      <c r="W31" s="9">
        <v>1.3129</v>
      </c>
      <c r="X31" s="9">
        <v>0.95289999999999997</v>
      </c>
      <c r="Y31" s="9">
        <v>0.97629999999999995</v>
      </c>
      <c r="Z31" s="9">
        <v>0.98089999999999999</v>
      </c>
      <c r="AA31" s="9">
        <v>1.1233</v>
      </c>
      <c r="AB31" s="9">
        <v>1.0912999999999999</v>
      </c>
      <c r="AC31" s="9">
        <v>0.98529999999999995</v>
      </c>
      <c r="AD31" s="9">
        <v>0.99370000000000003</v>
      </c>
      <c r="AE31" s="9">
        <v>1.0021</v>
      </c>
      <c r="AF31" s="9">
        <v>1.0580000000000001</v>
      </c>
      <c r="AG31" s="9">
        <v>0.90869999999999995</v>
      </c>
      <c r="AH31" s="9">
        <v>0.93620000000000003</v>
      </c>
      <c r="AI31" s="9">
        <v>0.94799999999999995</v>
      </c>
      <c r="AJ31" s="8">
        <v>0.92249999999999999</v>
      </c>
      <c r="AK31" s="8">
        <v>0.95509999999999995</v>
      </c>
      <c r="AL31" s="8">
        <v>0.96740000000000004</v>
      </c>
    </row>
    <row r="32" spans="2:38" x14ac:dyDescent="0.25">
      <c r="B32" s="2">
        <v>14</v>
      </c>
      <c r="C32" s="9">
        <v>1.1533</v>
      </c>
      <c r="D32" s="9">
        <v>1.167</v>
      </c>
      <c r="E32" s="9">
        <v>1.1721999999999999</v>
      </c>
      <c r="F32" s="9">
        <v>1.2529999999999999</v>
      </c>
      <c r="G32" s="9">
        <v>1.4348000000000001</v>
      </c>
      <c r="H32" s="9">
        <v>1.4226000000000001</v>
      </c>
      <c r="I32" s="9">
        <v>1.4529000000000001</v>
      </c>
      <c r="J32" s="9">
        <v>1.4930000000000001</v>
      </c>
      <c r="K32" s="9">
        <v>1.4298999999999999</v>
      </c>
      <c r="L32" s="9">
        <v>1.4457</v>
      </c>
      <c r="M32" s="9">
        <v>1.4518</v>
      </c>
      <c r="N32" s="9">
        <v>1.3007</v>
      </c>
      <c r="O32" s="8">
        <v>1.4574</v>
      </c>
      <c r="P32" s="8">
        <v>1.4743999999999999</v>
      </c>
      <c r="Q32" s="8">
        <v>1.2847</v>
      </c>
      <c r="R32" s="7"/>
      <c r="S32" s="5"/>
      <c r="T32" s="2">
        <v>14</v>
      </c>
      <c r="U32" s="9">
        <v>1.1153999999999999</v>
      </c>
      <c r="V32" s="9">
        <v>1.2574000000000001</v>
      </c>
      <c r="W32" s="9">
        <v>1.3189</v>
      </c>
      <c r="X32" s="9">
        <v>0.95030000000000003</v>
      </c>
      <c r="Y32" s="9">
        <v>0.97389999999999999</v>
      </c>
      <c r="Z32" s="9">
        <v>0.9778</v>
      </c>
      <c r="AA32" s="9">
        <v>1.1233</v>
      </c>
      <c r="AB32" s="9">
        <v>1.0913999999999999</v>
      </c>
      <c r="AC32" s="9">
        <v>0.98760000000000003</v>
      </c>
      <c r="AD32" s="9">
        <v>0.99060000000000004</v>
      </c>
      <c r="AE32" s="9">
        <v>1.0018</v>
      </c>
      <c r="AF32" s="9">
        <v>1.0583</v>
      </c>
      <c r="AG32" s="9">
        <v>0.90939999999999999</v>
      </c>
      <c r="AH32" s="9">
        <v>0.93479999999999996</v>
      </c>
      <c r="AI32" s="9">
        <v>0.94879999999999998</v>
      </c>
      <c r="AJ32" s="8">
        <v>0.92330000000000001</v>
      </c>
      <c r="AK32" s="8">
        <v>0.95309999999999995</v>
      </c>
      <c r="AL32" s="8">
        <v>0.96709999999999996</v>
      </c>
    </row>
    <row r="33" spans="2:38" x14ac:dyDescent="0.25">
      <c r="B33" s="2">
        <v>14.5</v>
      </c>
      <c r="C33" s="9">
        <v>1.1544000000000001</v>
      </c>
      <c r="D33" s="9">
        <v>1.17</v>
      </c>
      <c r="E33" s="9">
        <v>1.1763999999999999</v>
      </c>
      <c r="F33" s="9">
        <v>1.2614000000000001</v>
      </c>
      <c r="G33" s="9">
        <v>1.4487000000000001</v>
      </c>
      <c r="H33" s="9">
        <v>1.4332</v>
      </c>
      <c r="I33" s="9">
        <v>1.4481999999999999</v>
      </c>
      <c r="J33" s="9">
        <v>1.5025999999999999</v>
      </c>
      <c r="K33" s="9">
        <v>1.4394</v>
      </c>
      <c r="L33" s="9">
        <v>1.4604999999999999</v>
      </c>
      <c r="M33" s="9">
        <v>1.4619</v>
      </c>
      <c r="N33" s="9">
        <v>1.3137000000000001</v>
      </c>
      <c r="O33" s="8">
        <v>1.4806999999999999</v>
      </c>
      <c r="P33" s="8">
        <v>1.4934000000000001</v>
      </c>
      <c r="Q33" s="8">
        <v>1.2988</v>
      </c>
      <c r="R33" s="7"/>
      <c r="S33" s="5"/>
      <c r="T33" s="2">
        <v>14.5</v>
      </c>
      <c r="U33" s="9">
        <v>1.1217999999999999</v>
      </c>
      <c r="V33" s="9">
        <v>1.2617</v>
      </c>
      <c r="W33" s="9">
        <v>1.3244</v>
      </c>
      <c r="X33" s="9">
        <v>0.94750000000000001</v>
      </c>
      <c r="Y33" s="9">
        <v>0.96989999999999998</v>
      </c>
      <c r="Z33" s="9">
        <v>0.97389999999999999</v>
      </c>
      <c r="AA33" s="9">
        <v>1.1233</v>
      </c>
      <c r="AB33" s="9">
        <v>1.0946</v>
      </c>
      <c r="AC33" s="9">
        <v>0.98460000000000003</v>
      </c>
      <c r="AD33" s="9">
        <v>0.9879</v>
      </c>
      <c r="AE33" s="9">
        <v>0.99909999999999999</v>
      </c>
      <c r="AF33" s="9">
        <v>1.0588</v>
      </c>
      <c r="AG33" s="9">
        <v>0.90739999999999998</v>
      </c>
      <c r="AH33" s="9">
        <v>0.93079999999999996</v>
      </c>
      <c r="AI33" s="9">
        <v>0.94710000000000005</v>
      </c>
      <c r="AJ33" s="8">
        <v>0.91759999999999997</v>
      </c>
      <c r="AK33" s="8">
        <v>0.95130000000000003</v>
      </c>
      <c r="AL33" s="8">
        <v>0.96360000000000001</v>
      </c>
    </row>
    <row r="34" spans="2:38" x14ac:dyDescent="0.25">
      <c r="B34" s="2">
        <v>15</v>
      </c>
      <c r="C34" s="9">
        <v>1.1576</v>
      </c>
      <c r="D34" s="9">
        <v>1.1719999999999999</v>
      </c>
      <c r="E34" s="9">
        <v>1.1846000000000001</v>
      </c>
      <c r="F34" s="9">
        <v>1.2678</v>
      </c>
      <c r="G34" s="9">
        <v>1.4479</v>
      </c>
      <c r="H34" s="9">
        <v>1.4403999999999999</v>
      </c>
      <c r="I34" s="9">
        <v>1.4520999999999999</v>
      </c>
      <c r="J34" s="9">
        <v>1.5075000000000001</v>
      </c>
      <c r="K34" s="9">
        <v>1.4457</v>
      </c>
      <c r="L34" s="9">
        <v>1.4724999999999999</v>
      </c>
      <c r="M34" s="9">
        <v>1.4689000000000001</v>
      </c>
      <c r="N34" s="9">
        <v>1.3220000000000001</v>
      </c>
      <c r="O34" s="8">
        <v>1.4869000000000001</v>
      </c>
      <c r="P34" s="8">
        <v>1.5012000000000001</v>
      </c>
      <c r="Q34" s="8">
        <v>1.3089</v>
      </c>
      <c r="R34" s="7"/>
      <c r="S34" s="5"/>
      <c r="T34" s="2">
        <v>15</v>
      </c>
      <c r="U34" s="9">
        <v>1.1283000000000001</v>
      </c>
      <c r="V34" s="9">
        <v>1.2743</v>
      </c>
      <c r="W34" s="9">
        <v>1.3292999999999999</v>
      </c>
      <c r="X34" s="9">
        <v>0.94259999999999999</v>
      </c>
      <c r="Y34" s="9">
        <v>0.96540000000000004</v>
      </c>
      <c r="Z34" s="9">
        <v>0.97219999999999995</v>
      </c>
      <c r="AA34" s="9">
        <v>1.1162000000000001</v>
      </c>
      <c r="AB34" s="9">
        <v>1.0969</v>
      </c>
      <c r="AC34" s="9">
        <v>0.98709999999999998</v>
      </c>
      <c r="AD34" s="9">
        <v>0.98680000000000001</v>
      </c>
      <c r="AE34" s="9">
        <v>0.99609999999999999</v>
      </c>
      <c r="AF34" s="9">
        <v>1.0559000000000001</v>
      </c>
      <c r="AG34" s="9">
        <v>0.90269999999999995</v>
      </c>
      <c r="AH34" s="9">
        <v>0.93340000000000001</v>
      </c>
      <c r="AI34" s="9">
        <v>0.94330000000000003</v>
      </c>
      <c r="AJ34" s="8">
        <v>0.91779999999999995</v>
      </c>
      <c r="AK34" s="8">
        <v>0.9476</v>
      </c>
      <c r="AL34" s="8">
        <v>0.96220000000000006</v>
      </c>
    </row>
    <row r="35" spans="2:38" x14ac:dyDescent="0.25">
      <c r="B35" s="2">
        <v>15.5</v>
      </c>
      <c r="C35" s="9">
        <v>1.1588000000000001</v>
      </c>
      <c r="D35" s="9">
        <v>1.1720999999999999</v>
      </c>
      <c r="E35" s="9">
        <v>1.1815</v>
      </c>
      <c r="F35" s="9">
        <v>1.2733000000000001</v>
      </c>
      <c r="G35" s="9">
        <v>1.4561999999999999</v>
      </c>
      <c r="H35" s="9">
        <v>1.4482999999999999</v>
      </c>
      <c r="I35" s="9">
        <v>1.4599</v>
      </c>
      <c r="J35" s="9">
        <v>1.5133000000000001</v>
      </c>
      <c r="K35" s="9">
        <v>1.4512</v>
      </c>
      <c r="L35" s="9">
        <v>1.484</v>
      </c>
      <c r="M35" s="9">
        <v>1.4761</v>
      </c>
      <c r="N35" s="9">
        <v>1.3293999999999999</v>
      </c>
      <c r="O35" s="8">
        <v>1.4961</v>
      </c>
      <c r="P35" s="8">
        <v>1.5013000000000001</v>
      </c>
      <c r="Q35" s="8">
        <v>1.3160000000000001</v>
      </c>
      <c r="R35" s="7"/>
      <c r="S35" s="5"/>
      <c r="T35" s="2">
        <v>15.5</v>
      </c>
      <c r="U35" s="9">
        <v>1.1302000000000001</v>
      </c>
      <c r="V35" s="9">
        <v>1.2853000000000001</v>
      </c>
      <c r="W35" s="9">
        <v>1.3315999999999999</v>
      </c>
      <c r="X35" s="9">
        <v>0.94189999999999996</v>
      </c>
      <c r="Y35" s="9">
        <v>0.96660000000000001</v>
      </c>
      <c r="Z35" s="9">
        <v>0.96830000000000005</v>
      </c>
      <c r="AA35" s="9">
        <v>1.1153999999999999</v>
      </c>
      <c r="AB35" s="9">
        <v>1.1019000000000001</v>
      </c>
      <c r="AC35" s="9">
        <v>0.98460000000000003</v>
      </c>
      <c r="AD35" s="9">
        <v>0.98309999999999997</v>
      </c>
      <c r="AE35" s="9">
        <v>0.99270000000000003</v>
      </c>
      <c r="AF35" s="9">
        <v>1.0578000000000001</v>
      </c>
      <c r="AG35" s="9">
        <v>0.90180000000000005</v>
      </c>
      <c r="AH35" s="9">
        <v>0.92720000000000002</v>
      </c>
      <c r="AI35" s="9">
        <v>0.94330000000000003</v>
      </c>
      <c r="AJ35" s="8">
        <v>0.91439999999999999</v>
      </c>
      <c r="AK35" s="8">
        <v>0.94420000000000004</v>
      </c>
      <c r="AL35" s="8">
        <v>0.95940000000000003</v>
      </c>
    </row>
    <row r="36" spans="2:38" x14ac:dyDescent="0.25">
      <c r="B36" s="2">
        <v>16</v>
      </c>
      <c r="C36" s="9">
        <v>1.1591</v>
      </c>
      <c r="D36" s="9">
        <v>1.1698999999999999</v>
      </c>
      <c r="E36" s="9">
        <v>1.181</v>
      </c>
      <c r="F36" s="9">
        <v>1.2778</v>
      </c>
      <c r="G36" s="9">
        <v>1.4459</v>
      </c>
      <c r="H36" s="9">
        <v>1.4549000000000001</v>
      </c>
      <c r="I36" s="9">
        <v>1.4708000000000001</v>
      </c>
      <c r="J36" s="9">
        <v>1.5097</v>
      </c>
      <c r="K36" s="9">
        <v>1.4579</v>
      </c>
      <c r="L36" s="9">
        <v>1.4938</v>
      </c>
      <c r="M36" s="9">
        <v>1.4832000000000001</v>
      </c>
      <c r="N36" s="9">
        <v>1.3344</v>
      </c>
      <c r="O36" s="8">
        <v>1.5041</v>
      </c>
      <c r="P36" s="8">
        <v>1.5136000000000001</v>
      </c>
      <c r="Q36" s="8">
        <v>1.323</v>
      </c>
      <c r="R36" s="7"/>
      <c r="S36" s="5"/>
      <c r="T36" s="2">
        <v>16</v>
      </c>
      <c r="U36" s="9">
        <v>1.1333</v>
      </c>
      <c r="V36" s="9">
        <v>1.2890999999999999</v>
      </c>
      <c r="W36" s="9">
        <v>1.3342000000000001</v>
      </c>
      <c r="X36" s="9">
        <v>0.94340000000000002</v>
      </c>
      <c r="Y36" s="9">
        <v>0.96379999999999999</v>
      </c>
      <c r="Z36" s="9">
        <v>0.96640000000000004</v>
      </c>
      <c r="AA36" s="9">
        <v>1.1231</v>
      </c>
      <c r="AB36" s="9">
        <v>1.1013999999999999</v>
      </c>
      <c r="AC36" s="9">
        <v>0.98519999999999996</v>
      </c>
      <c r="AD36" s="9">
        <v>0.98140000000000005</v>
      </c>
      <c r="AE36" s="9">
        <v>0.99360000000000004</v>
      </c>
      <c r="AF36" s="9">
        <v>1.0557000000000001</v>
      </c>
      <c r="AG36" s="9">
        <v>0.89800000000000002</v>
      </c>
      <c r="AH36" s="9">
        <v>0.92769999999999997</v>
      </c>
      <c r="AI36" s="9">
        <v>0.94059999999999999</v>
      </c>
      <c r="AJ36" s="8">
        <v>0.90849999999999997</v>
      </c>
      <c r="AK36" s="8">
        <v>0.94259999999999999</v>
      </c>
      <c r="AL36" s="8">
        <v>0.95609999999999995</v>
      </c>
    </row>
    <row r="37" spans="2:38" x14ac:dyDescent="0.25">
      <c r="B37" s="2">
        <v>16.5</v>
      </c>
      <c r="C37" s="9">
        <v>1.1529</v>
      </c>
      <c r="D37" s="9">
        <v>1.1621999999999999</v>
      </c>
      <c r="E37" s="9">
        <v>1.1744000000000001</v>
      </c>
      <c r="F37" s="9">
        <v>1.2848999999999999</v>
      </c>
      <c r="G37" s="9">
        <v>1.4542999999999999</v>
      </c>
      <c r="H37" s="9">
        <v>1.4574</v>
      </c>
      <c r="I37" s="9">
        <v>1.464</v>
      </c>
      <c r="J37" s="9">
        <v>1.5089999999999999</v>
      </c>
      <c r="K37" s="9">
        <v>1.4641</v>
      </c>
      <c r="L37" s="9">
        <v>1.4959</v>
      </c>
      <c r="M37" s="9">
        <v>1.4899</v>
      </c>
      <c r="N37" s="9">
        <v>1.3458000000000001</v>
      </c>
      <c r="O37" s="8">
        <v>1.5105999999999999</v>
      </c>
      <c r="P37" s="8">
        <v>1.5215000000000001</v>
      </c>
      <c r="Q37" s="8">
        <v>1.3295999999999999</v>
      </c>
      <c r="R37" s="7"/>
      <c r="S37" s="5"/>
      <c r="T37" s="2">
        <v>16.5</v>
      </c>
      <c r="U37" s="9">
        <v>1.1407</v>
      </c>
      <c r="V37" s="9">
        <v>1.2877000000000001</v>
      </c>
      <c r="W37" s="9">
        <v>1.3349</v>
      </c>
      <c r="X37" s="9">
        <v>0.94120000000000004</v>
      </c>
      <c r="Y37" s="9">
        <v>0.96240000000000003</v>
      </c>
      <c r="Z37" s="9">
        <v>0.96430000000000005</v>
      </c>
      <c r="AA37" s="9">
        <v>1.1326000000000001</v>
      </c>
      <c r="AB37" s="9">
        <v>1.0995999999999999</v>
      </c>
      <c r="AC37" s="9">
        <v>0.9839</v>
      </c>
      <c r="AD37" s="9">
        <v>0.97840000000000005</v>
      </c>
      <c r="AE37" s="9">
        <v>0.99209999999999998</v>
      </c>
      <c r="AF37" s="9">
        <v>1.0557000000000001</v>
      </c>
      <c r="AG37" s="9">
        <v>0.89490000000000003</v>
      </c>
      <c r="AH37" s="9">
        <v>0.92659999999999998</v>
      </c>
      <c r="AI37" s="9">
        <v>0.9375</v>
      </c>
      <c r="AJ37" s="8">
        <v>0.90959999999999996</v>
      </c>
      <c r="AK37" s="8">
        <v>0.94030000000000002</v>
      </c>
      <c r="AL37" s="8">
        <v>0.95520000000000005</v>
      </c>
    </row>
    <row r="38" spans="2:38" x14ac:dyDescent="0.25">
      <c r="B38" s="2">
        <v>17</v>
      </c>
      <c r="C38" s="9">
        <v>1.1386000000000001</v>
      </c>
      <c r="D38" s="9">
        <v>1.1468</v>
      </c>
      <c r="E38" s="9">
        <v>1.1620999999999999</v>
      </c>
      <c r="F38" s="9">
        <v>1.2878000000000001</v>
      </c>
      <c r="G38" s="9">
        <v>1.4593</v>
      </c>
      <c r="H38" s="9">
        <v>1.4542999999999999</v>
      </c>
      <c r="I38" s="9">
        <v>1.4656</v>
      </c>
      <c r="J38" s="9">
        <v>1.5146999999999999</v>
      </c>
      <c r="K38" s="9">
        <v>1.4709000000000001</v>
      </c>
      <c r="L38" s="9">
        <v>1.5071000000000001</v>
      </c>
      <c r="M38" s="9">
        <v>1.4932000000000001</v>
      </c>
      <c r="N38" s="9">
        <v>1.3502000000000001</v>
      </c>
      <c r="O38" s="8">
        <v>1.522</v>
      </c>
      <c r="P38" s="8">
        <v>1.5282</v>
      </c>
      <c r="Q38" s="8">
        <v>1.3362000000000001</v>
      </c>
      <c r="R38" s="7"/>
      <c r="S38" s="5"/>
      <c r="T38" s="2">
        <v>17</v>
      </c>
      <c r="U38" s="9">
        <v>1.1425000000000001</v>
      </c>
      <c r="V38" s="9">
        <v>1.2879</v>
      </c>
      <c r="W38" s="9">
        <v>1.3414999999999999</v>
      </c>
      <c r="X38" s="9">
        <v>0.94040000000000001</v>
      </c>
      <c r="Y38" s="9">
        <v>0.96330000000000005</v>
      </c>
      <c r="Z38" s="9">
        <v>0.96240000000000003</v>
      </c>
      <c r="AA38" s="9">
        <v>1.1365000000000001</v>
      </c>
      <c r="AB38" s="9">
        <v>1.0983000000000001</v>
      </c>
      <c r="AC38" s="9">
        <v>0.98509999999999998</v>
      </c>
      <c r="AD38" s="9">
        <v>0.97799999999999998</v>
      </c>
      <c r="AE38" s="9">
        <v>0.99039999999999995</v>
      </c>
      <c r="AF38" s="9">
        <v>1.0563</v>
      </c>
      <c r="AG38" s="9">
        <v>0.89159999999999995</v>
      </c>
      <c r="AH38" s="9">
        <v>0.92320000000000002</v>
      </c>
      <c r="AI38" s="9">
        <v>0.9405</v>
      </c>
      <c r="AJ38" s="8">
        <v>0.90759999999999996</v>
      </c>
      <c r="AK38" s="8">
        <v>0.93740000000000001</v>
      </c>
      <c r="AL38" s="8">
        <v>0.95369999999999999</v>
      </c>
    </row>
    <row r="39" spans="2:38" x14ac:dyDescent="0.25">
      <c r="B39" s="2">
        <v>17.5</v>
      </c>
      <c r="C39" s="9">
        <v>1.1328</v>
      </c>
      <c r="D39" s="9">
        <v>1.1435999999999999</v>
      </c>
      <c r="E39" s="9">
        <v>1.1614</v>
      </c>
      <c r="F39" s="9">
        <v>1.2927999999999999</v>
      </c>
      <c r="G39" s="9">
        <v>1.4616</v>
      </c>
      <c r="H39" s="9">
        <v>1.4621</v>
      </c>
      <c r="I39" s="9">
        <v>1.4596</v>
      </c>
      <c r="J39" s="9">
        <v>1.5215000000000001</v>
      </c>
      <c r="K39" s="9">
        <v>1.4776</v>
      </c>
      <c r="L39" s="9">
        <v>1.5197000000000001</v>
      </c>
      <c r="M39" s="9">
        <v>1.5008999999999999</v>
      </c>
      <c r="N39" s="9">
        <v>1.3586</v>
      </c>
      <c r="O39" s="8">
        <v>1.5262</v>
      </c>
      <c r="P39" s="8">
        <v>1.5403</v>
      </c>
      <c r="Q39" s="8">
        <v>1.3442000000000001</v>
      </c>
      <c r="R39" s="7"/>
      <c r="S39" s="5"/>
      <c r="T39" s="2">
        <v>17.5</v>
      </c>
      <c r="U39" s="9">
        <v>1.1429</v>
      </c>
      <c r="V39" s="9">
        <v>1.2864</v>
      </c>
      <c r="W39" s="9">
        <v>1.3409</v>
      </c>
      <c r="X39" s="9">
        <v>0.94</v>
      </c>
      <c r="Y39" s="9">
        <v>0.95989999999999998</v>
      </c>
      <c r="Z39" s="9">
        <v>0.96209999999999996</v>
      </c>
      <c r="AA39" s="9">
        <v>1.1417999999999999</v>
      </c>
      <c r="AB39" s="9">
        <v>1.1022000000000001</v>
      </c>
      <c r="AC39" s="9">
        <v>0.98350000000000004</v>
      </c>
      <c r="AD39" s="9">
        <v>0.97640000000000005</v>
      </c>
      <c r="AE39" s="9">
        <v>0.98829999999999996</v>
      </c>
      <c r="AF39" s="9">
        <v>1.056</v>
      </c>
      <c r="AG39" s="9">
        <v>0.89090000000000003</v>
      </c>
      <c r="AH39" s="9">
        <v>0.9224</v>
      </c>
      <c r="AI39" s="9">
        <v>0.93130000000000002</v>
      </c>
      <c r="AJ39" s="8">
        <v>0.90510000000000002</v>
      </c>
      <c r="AK39" s="8">
        <v>0.93640000000000001</v>
      </c>
      <c r="AL39" s="8">
        <v>0.95089999999999997</v>
      </c>
    </row>
    <row r="40" spans="2:38" x14ac:dyDescent="0.25">
      <c r="B40" s="2">
        <v>18</v>
      </c>
      <c r="C40" s="9">
        <v>1.137</v>
      </c>
      <c r="D40" s="9">
        <v>1.1457999999999999</v>
      </c>
      <c r="E40" s="9">
        <v>1.1620999999999999</v>
      </c>
      <c r="F40" s="9">
        <v>1.302</v>
      </c>
      <c r="G40" s="9">
        <v>1.4594</v>
      </c>
      <c r="H40" s="9">
        <v>1.4467000000000001</v>
      </c>
      <c r="I40" s="9">
        <v>1.4681</v>
      </c>
      <c r="J40" s="9">
        <v>1.5281</v>
      </c>
      <c r="K40" s="9">
        <v>1.4823999999999999</v>
      </c>
      <c r="L40" s="9">
        <v>1.5244</v>
      </c>
      <c r="M40" s="9">
        <v>1.5081</v>
      </c>
      <c r="N40" s="9">
        <v>1.3648</v>
      </c>
      <c r="O40" s="8">
        <v>1.5386</v>
      </c>
      <c r="P40" s="8">
        <v>1.5545</v>
      </c>
      <c r="Q40" s="8">
        <v>1.351</v>
      </c>
      <c r="R40" s="7"/>
      <c r="S40" s="5"/>
      <c r="T40" s="2">
        <v>18</v>
      </c>
      <c r="U40" s="9">
        <v>1.1454</v>
      </c>
      <c r="V40" s="9">
        <v>1.2549999999999999</v>
      </c>
      <c r="W40" s="9">
        <v>1.3446</v>
      </c>
      <c r="X40" s="9">
        <v>0.93940000000000001</v>
      </c>
      <c r="Y40" s="9">
        <v>0.96140000000000003</v>
      </c>
      <c r="Z40" s="9">
        <v>0.96130000000000004</v>
      </c>
      <c r="AA40" s="9">
        <v>1.1429</v>
      </c>
      <c r="AB40" s="9">
        <v>1.1057999999999999</v>
      </c>
      <c r="AC40" s="9">
        <v>0.98529999999999995</v>
      </c>
      <c r="AD40" s="9">
        <v>0.97529999999999994</v>
      </c>
      <c r="AE40" s="9">
        <v>0.98450000000000004</v>
      </c>
      <c r="AF40" s="9">
        <v>1.0565</v>
      </c>
      <c r="AG40" s="9">
        <v>0.89329999999999998</v>
      </c>
      <c r="AH40" s="9">
        <v>0.92079999999999995</v>
      </c>
      <c r="AI40" s="9">
        <v>0.93240000000000001</v>
      </c>
      <c r="AJ40" s="8">
        <v>0.90359999999999996</v>
      </c>
      <c r="AK40" s="8">
        <v>0.9355</v>
      </c>
      <c r="AL40" s="8">
        <v>0.95109999999999995</v>
      </c>
    </row>
    <row r="41" spans="2:38" x14ac:dyDescent="0.25">
      <c r="B41" s="2">
        <v>18.5</v>
      </c>
      <c r="C41" s="9">
        <v>1.1358999999999999</v>
      </c>
      <c r="D41" s="9">
        <v>1.1447000000000001</v>
      </c>
      <c r="E41" s="9">
        <v>1.159</v>
      </c>
      <c r="F41" s="9">
        <v>1.3015000000000001</v>
      </c>
      <c r="G41" s="9">
        <v>1.4462999999999999</v>
      </c>
      <c r="H41" s="9">
        <v>1.4464999999999999</v>
      </c>
      <c r="I41" s="9">
        <v>1.4699</v>
      </c>
      <c r="J41" s="9">
        <v>1.5212000000000001</v>
      </c>
      <c r="K41" s="9">
        <v>1.4895</v>
      </c>
      <c r="L41" s="9">
        <v>1.5341</v>
      </c>
      <c r="M41" s="9">
        <v>1.5135000000000001</v>
      </c>
      <c r="N41" s="9">
        <v>1.3703000000000001</v>
      </c>
      <c r="O41" s="8">
        <v>1.5441</v>
      </c>
      <c r="P41" s="8">
        <v>1.5541</v>
      </c>
      <c r="Q41" s="8">
        <v>1.3561000000000001</v>
      </c>
      <c r="R41" s="7"/>
      <c r="S41" s="5"/>
      <c r="T41" s="2">
        <v>18.5</v>
      </c>
      <c r="U41" s="9">
        <v>1.1484000000000001</v>
      </c>
      <c r="V41" s="9">
        <v>1.2302999999999999</v>
      </c>
      <c r="W41" s="9">
        <v>1.3520000000000001</v>
      </c>
      <c r="X41" s="9">
        <v>0.93979999999999997</v>
      </c>
      <c r="Y41" s="9">
        <v>0.95750000000000002</v>
      </c>
      <c r="Z41" s="9">
        <v>0.96230000000000004</v>
      </c>
      <c r="AA41" s="9">
        <v>1.1486000000000001</v>
      </c>
      <c r="AB41" s="9">
        <v>1.1062000000000001</v>
      </c>
      <c r="AC41" s="9">
        <v>0.98870000000000002</v>
      </c>
      <c r="AD41" s="9">
        <v>0.97419999999999995</v>
      </c>
      <c r="AE41" s="9">
        <v>0.98340000000000005</v>
      </c>
      <c r="AF41" s="9">
        <v>1.0589999999999999</v>
      </c>
      <c r="AG41" s="9">
        <v>0.89419999999999999</v>
      </c>
      <c r="AH41" s="9">
        <v>0.91820000000000002</v>
      </c>
      <c r="AI41" s="9">
        <v>0.93330000000000002</v>
      </c>
      <c r="AJ41" s="8">
        <v>0.90100000000000002</v>
      </c>
      <c r="AK41" s="8">
        <v>0.93389999999999995</v>
      </c>
      <c r="AL41" s="8">
        <v>0.94869999999999999</v>
      </c>
    </row>
    <row r="42" spans="2:38" x14ac:dyDescent="0.25">
      <c r="B42" s="2">
        <v>19</v>
      </c>
      <c r="C42" s="9">
        <v>1.1333</v>
      </c>
      <c r="D42" s="9">
        <v>1.1437999999999999</v>
      </c>
      <c r="E42" s="9">
        <v>1.1558999999999999</v>
      </c>
      <c r="F42" s="9">
        <v>1.3083</v>
      </c>
      <c r="G42" s="9">
        <v>1.4519</v>
      </c>
      <c r="H42" s="9">
        <v>1.4558</v>
      </c>
      <c r="I42" s="9">
        <v>1.4666999999999999</v>
      </c>
      <c r="J42" s="9">
        <v>1.5179</v>
      </c>
      <c r="K42" s="9">
        <v>1.494</v>
      </c>
      <c r="L42" s="9">
        <v>1.5327</v>
      </c>
      <c r="M42" s="9">
        <v>1.5203</v>
      </c>
      <c r="N42" s="9">
        <v>1.3744000000000001</v>
      </c>
      <c r="O42" s="8">
        <v>1.5384</v>
      </c>
      <c r="P42" s="8">
        <v>1.5449999999999999</v>
      </c>
      <c r="Q42" s="8">
        <v>1.3616999999999999</v>
      </c>
      <c r="R42" s="7"/>
      <c r="S42" s="5"/>
      <c r="T42" s="2">
        <v>19</v>
      </c>
      <c r="U42" s="9">
        <v>1.1524000000000001</v>
      </c>
      <c r="V42" s="9">
        <v>1.2228000000000001</v>
      </c>
      <c r="W42" s="9">
        <v>1.3546</v>
      </c>
      <c r="X42" s="9">
        <v>0.94140000000000001</v>
      </c>
      <c r="Y42" s="9">
        <v>0.95799999999999996</v>
      </c>
      <c r="Z42" s="9">
        <v>0.96220000000000006</v>
      </c>
      <c r="AA42" s="9">
        <v>1.1628000000000001</v>
      </c>
      <c r="AB42" s="9">
        <v>1.1072</v>
      </c>
      <c r="AC42" s="9">
        <v>0.99319999999999997</v>
      </c>
      <c r="AD42" s="9">
        <v>0.97319999999999995</v>
      </c>
      <c r="AE42" s="9">
        <v>0.98650000000000004</v>
      </c>
      <c r="AF42" s="9">
        <v>1.0606</v>
      </c>
      <c r="AG42" s="9">
        <v>0.89059999999999995</v>
      </c>
      <c r="AH42" s="9">
        <v>0.91739999999999999</v>
      </c>
      <c r="AI42" s="9">
        <v>0.92900000000000005</v>
      </c>
      <c r="AJ42" s="8">
        <v>0.89970000000000006</v>
      </c>
      <c r="AK42" s="8">
        <v>0.9335</v>
      </c>
      <c r="AL42" s="8">
        <v>0.94769999999999999</v>
      </c>
    </row>
    <row r="43" spans="2:38" x14ac:dyDescent="0.25">
      <c r="B43" s="2">
        <v>19.5</v>
      </c>
      <c r="C43" s="9">
        <v>1.1277999999999999</v>
      </c>
      <c r="D43" s="9">
        <v>1.1357999999999999</v>
      </c>
      <c r="E43" s="9">
        <v>1.1499999999999999</v>
      </c>
      <c r="F43" s="9">
        <v>1.3078000000000001</v>
      </c>
      <c r="G43" s="9">
        <v>1.4279999999999999</v>
      </c>
      <c r="H43" s="9">
        <v>1.4480999999999999</v>
      </c>
      <c r="I43" s="9">
        <v>1.4493</v>
      </c>
      <c r="J43" s="9">
        <v>1.526</v>
      </c>
      <c r="K43" s="9">
        <v>1.4990000000000001</v>
      </c>
      <c r="L43" s="9">
        <v>1.5362</v>
      </c>
      <c r="M43" s="9">
        <v>1.5237000000000001</v>
      </c>
      <c r="N43" s="9">
        <v>1.3782000000000001</v>
      </c>
      <c r="O43" s="8">
        <v>1.548</v>
      </c>
      <c r="P43" s="8">
        <v>1.5497000000000001</v>
      </c>
      <c r="Q43" s="8">
        <v>1.3645</v>
      </c>
      <c r="R43" s="7"/>
      <c r="S43" s="5"/>
      <c r="T43" s="2">
        <v>19.5</v>
      </c>
      <c r="U43" s="9">
        <v>1.1485000000000001</v>
      </c>
      <c r="V43" s="9">
        <v>1.2209000000000001</v>
      </c>
      <c r="W43" s="9">
        <v>1.3521000000000001</v>
      </c>
      <c r="X43" s="9">
        <v>0.94199999999999995</v>
      </c>
      <c r="Y43" s="9">
        <v>0.9587</v>
      </c>
      <c r="Z43" s="9">
        <v>0.96230000000000004</v>
      </c>
      <c r="AA43" s="9">
        <v>1.1633</v>
      </c>
      <c r="AB43" s="9">
        <v>1.1011</v>
      </c>
      <c r="AC43" s="9">
        <v>0.99480000000000002</v>
      </c>
      <c r="AD43" s="9">
        <v>0.97299999999999998</v>
      </c>
      <c r="AE43" s="9">
        <v>0.98360000000000003</v>
      </c>
      <c r="AF43" s="9">
        <v>1.0629</v>
      </c>
      <c r="AG43" s="9">
        <v>0.8921</v>
      </c>
      <c r="AH43" s="9">
        <v>0.91649999999999998</v>
      </c>
      <c r="AI43" s="9">
        <v>0.92779999999999996</v>
      </c>
      <c r="AJ43" s="8">
        <v>0.89829999999999999</v>
      </c>
      <c r="AK43" s="8">
        <v>0.93189999999999995</v>
      </c>
      <c r="AL43" s="8">
        <v>0.9466</v>
      </c>
    </row>
    <row r="44" spans="2:38" x14ac:dyDescent="0.25">
      <c r="B44" s="2">
        <v>20</v>
      </c>
      <c r="C44" s="9">
        <v>1.1205000000000001</v>
      </c>
      <c r="D44" s="9">
        <v>1.1322000000000001</v>
      </c>
      <c r="E44" s="9">
        <v>1.1425000000000001</v>
      </c>
      <c r="F44" s="9">
        <v>1.3075000000000001</v>
      </c>
      <c r="G44" s="9">
        <v>1.4329000000000001</v>
      </c>
      <c r="H44" s="9">
        <v>1.4524999999999999</v>
      </c>
      <c r="I44" s="9">
        <v>1.4408000000000001</v>
      </c>
      <c r="J44" s="9">
        <v>1.5166999999999999</v>
      </c>
      <c r="K44" s="9">
        <v>1.5008999999999999</v>
      </c>
      <c r="L44" s="9">
        <v>1.5412999999999999</v>
      </c>
      <c r="M44" s="9">
        <v>1.5270999999999999</v>
      </c>
      <c r="N44" s="9">
        <v>1.3803000000000001</v>
      </c>
      <c r="O44" s="8">
        <v>1.5508999999999999</v>
      </c>
      <c r="P44" s="8">
        <v>1.55</v>
      </c>
      <c r="Q44" s="8">
        <v>1.3642000000000001</v>
      </c>
      <c r="R44" s="7"/>
      <c r="S44" s="5"/>
      <c r="T44" s="2">
        <v>20</v>
      </c>
      <c r="U44" s="9">
        <v>1.1383000000000001</v>
      </c>
      <c r="V44" s="9">
        <v>1.2216</v>
      </c>
      <c r="W44" s="9">
        <v>1.3514999999999999</v>
      </c>
      <c r="X44" s="9">
        <v>0.94350000000000001</v>
      </c>
      <c r="Y44" s="9">
        <v>0.96450000000000002</v>
      </c>
      <c r="Z44" s="9">
        <v>0.96530000000000005</v>
      </c>
      <c r="AA44" s="9">
        <v>1.1732</v>
      </c>
      <c r="AB44" s="9">
        <v>1.0960000000000001</v>
      </c>
      <c r="AC44" s="9">
        <v>1.0004999999999999</v>
      </c>
      <c r="AD44" s="9">
        <v>0.97370000000000001</v>
      </c>
      <c r="AE44" s="9">
        <v>0.98480000000000001</v>
      </c>
      <c r="AF44" s="9">
        <v>1.0676000000000001</v>
      </c>
      <c r="AG44" s="9">
        <v>0.89239999999999997</v>
      </c>
      <c r="AH44" s="9">
        <v>0.9173</v>
      </c>
      <c r="AI44" s="9">
        <v>0.92910000000000004</v>
      </c>
      <c r="AJ44" s="8">
        <v>0.89839999999999998</v>
      </c>
      <c r="AK44" s="8">
        <v>0.93240000000000001</v>
      </c>
      <c r="AL44" s="8">
        <v>0.94850000000000001</v>
      </c>
    </row>
    <row r="45" spans="2:38" x14ac:dyDescent="0.25">
      <c r="B45" s="2">
        <v>20.5</v>
      </c>
      <c r="C45" s="9">
        <v>1.1133999999999999</v>
      </c>
      <c r="D45" s="9">
        <v>1.1257999999999999</v>
      </c>
      <c r="E45" s="9">
        <v>1.1349</v>
      </c>
      <c r="F45" s="9">
        <v>1.3068</v>
      </c>
      <c r="G45" s="9">
        <v>1.4357</v>
      </c>
      <c r="H45" s="9">
        <v>1.4448000000000001</v>
      </c>
      <c r="I45" s="9">
        <v>1.4356</v>
      </c>
      <c r="J45" s="9">
        <v>1.5235000000000001</v>
      </c>
      <c r="K45" s="9">
        <v>1.5005999999999999</v>
      </c>
      <c r="L45" s="9">
        <v>1.5477000000000001</v>
      </c>
      <c r="M45" s="9">
        <v>1.5304</v>
      </c>
      <c r="N45" s="9">
        <v>1.3802000000000001</v>
      </c>
      <c r="O45" s="8">
        <v>1.5535000000000001</v>
      </c>
      <c r="P45" s="8">
        <v>1.5587</v>
      </c>
      <c r="Q45" s="8">
        <v>1.3675999999999999</v>
      </c>
      <c r="R45" s="7"/>
      <c r="S45" s="5"/>
      <c r="T45" s="2">
        <v>20.5</v>
      </c>
      <c r="U45" s="9">
        <v>1.1313</v>
      </c>
      <c r="V45" s="9">
        <v>1.2267999999999999</v>
      </c>
      <c r="W45" s="9">
        <v>1.3521000000000001</v>
      </c>
      <c r="X45" s="9">
        <v>0.94359999999999999</v>
      </c>
      <c r="Y45" s="9">
        <v>0.96609999999999996</v>
      </c>
      <c r="Z45" s="9">
        <v>0.96719999999999995</v>
      </c>
      <c r="AA45" s="9">
        <v>1.1708000000000001</v>
      </c>
      <c r="AB45" s="9">
        <v>1.0961000000000001</v>
      </c>
      <c r="AC45" s="9">
        <v>1.0087999999999999</v>
      </c>
      <c r="AD45" s="9">
        <v>0.97330000000000005</v>
      </c>
      <c r="AE45" s="9">
        <v>0.98680000000000001</v>
      </c>
      <c r="AF45" s="9">
        <v>1.0740000000000001</v>
      </c>
      <c r="AG45" s="9">
        <v>0.89149999999999996</v>
      </c>
      <c r="AH45" s="9">
        <v>0.91649999999999998</v>
      </c>
      <c r="AI45" s="9">
        <v>0.92720000000000002</v>
      </c>
      <c r="AJ45" s="8">
        <v>0.89670000000000005</v>
      </c>
      <c r="AK45" s="8">
        <v>0.93130000000000002</v>
      </c>
      <c r="AL45" s="8">
        <v>0.94920000000000004</v>
      </c>
    </row>
    <row r="46" spans="2:38" x14ac:dyDescent="0.25">
      <c r="B46" s="2">
        <v>21</v>
      </c>
      <c r="C46" s="9">
        <v>1.1066</v>
      </c>
      <c r="D46" s="9">
        <v>1.1165</v>
      </c>
      <c r="E46" s="9">
        <v>1.1269</v>
      </c>
      <c r="F46" s="9">
        <v>1.3018000000000001</v>
      </c>
      <c r="G46" s="9">
        <v>1.4089</v>
      </c>
      <c r="H46" s="9">
        <v>1.4371</v>
      </c>
      <c r="I46" s="9">
        <v>1.4276</v>
      </c>
      <c r="J46" s="9">
        <v>1.498</v>
      </c>
      <c r="K46" s="9">
        <v>1.5019</v>
      </c>
      <c r="L46" s="9">
        <v>1.5522</v>
      </c>
      <c r="M46" s="9">
        <v>1.5237000000000001</v>
      </c>
      <c r="N46" s="9">
        <v>1.3796999999999999</v>
      </c>
      <c r="O46" s="8">
        <v>1.5497000000000001</v>
      </c>
      <c r="P46" s="8">
        <v>1.5528</v>
      </c>
      <c r="Q46" s="8">
        <v>1.3666</v>
      </c>
      <c r="R46" s="7"/>
      <c r="S46" s="5"/>
      <c r="T46" s="2">
        <v>21</v>
      </c>
      <c r="U46" s="9">
        <v>1.1314</v>
      </c>
      <c r="V46" s="9">
        <v>1.2349000000000001</v>
      </c>
      <c r="W46" s="9">
        <v>1.3511</v>
      </c>
      <c r="X46" s="9">
        <v>0.9456</v>
      </c>
      <c r="Y46" s="9">
        <v>0.97160000000000002</v>
      </c>
      <c r="Z46" s="9">
        <v>0.96909999999999996</v>
      </c>
      <c r="AA46" s="9">
        <v>1.1777</v>
      </c>
      <c r="AB46" s="9">
        <v>1.0953999999999999</v>
      </c>
      <c r="AC46" s="9">
        <v>1.0178</v>
      </c>
      <c r="AD46" s="9">
        <v>0.97270000000000001</v>
      </c>
      <c r="AE46" s="9">
        <v>0.98770000000000002</v>
      </c>
      <c r="AF46" s="9">
        <v>1.0781000000000001</v>
      </c>
      <c r="AG46" s="9">
        <v>0.89249999999999996</v>
      </c>
      <c r="AH46" s="9">
        <v>0.91569999999999996</v>
      </c>
      <c r="AI46" s="9">
        <v>0.92820000000000003</v>
      </c>
      <c r="AJ46" s="8">
        <v>0.8952</v>
      </c>
      <c r="AK46" s="8">
        <v>0.9335</v>
      </c>
      <c r="AL46" s="8">
        <v>0.94810000000000005</v>
      </c>
    </row>
    <row r="47" spans="2:38" x14ac:dyDescent="0.25">
      <c r="B47" s="2">
        <v>21.5</v>
      </c>
      <c r="C47" s="9">
        <v>1.0989</v>
      </c>
      <c r="D47" s="9">
        <v>1.1080000000000001</v>
      </c>
      <c r="E47" s="9">
        <v>1.1173</v>
      </c>
      <c r="F47" s="9">
        <v>1.3024</v>
      </c>
      <c r="G47" s="9">
        <v>1.3942000000000001</v>
      </c>
      <c r="H47" s="9">
        <v>1.4313</v>
      </c>
      <c r="I47" s="9">
        <v>1.4285000000000001</v>
      </c>
      <c r="J47" s="9">
        <v>1.4955000000000001</v>
      </c>
      <c r="K47" s="9">
        <v>1.5015000000000001</v>
      </c>
      <c r="L47" s="9">
        <v>1.5510999999999999</v>
      </c>
      <c r="M47" s="9">
        <v>1.5218</v>
      </c>
      <c r="N47" s="9">
        <v>1.3777999999999999</v>
      </c>
      <c r="O47" s="8">
        <v>1.5369999999999999</v>
      </c>
      <c r="P47" s="8">
        <v>1.5515000000000001</v>
      </c>
      <c r="Q47" s="8">
        <v>1.3580000000000001</v>
      </c>
      <c r="R47" s="7"/>
      <c r="S47" s="5"/>
      <c r="T47" s="2">
        <v>21.5</v>
      </c>
      <c r="U47" s="9">
        <v>1.1366000000000001</v>
      </c>
      <c r="V47" s="9">
        <v>1.2331000000000001</v>
      </c>
      <c r="W47" s="9">
        <v>1.3509</v>
      </c>
      <c r="X47" s="9">
        <v>0.94469999999999998</v>
      </c>
      <c r="Y47" s="9">
        <v>0.97440000000000004</v>
      </c>
      <c r="Z47" s="9">
        <v>0.97009999999999996</v>
      </c>
      <c r="AA47" s="9">
        <v>1.1820999999999999</v>
      </c>
      <c r="AB47" s="9">
        <v>1.0924</v>
      </c>
      <c r="AC47" s="9">
        <v>1.0210999999999999</v>
      </c>
      <c r="AD47" s="9">
        <v>0.97440000000000004</v>
      </c>
      <c r="AE47" s="9">
        <v>0.99029999999999996</v>
      </c>
      <c r="AF47" s="9">
        <v>1.079</v>
      </c>
      <c r="AG47" s="9">
        <v>0.89419999999999999</v>
      </c>
      <c r="AH47" s="9">
        <v>0.91879999999999995</v>
      </c>
      <c r="AI47" s="9">
        <v>0.92900000000000005</v>
      </c>
      <c r="AJ47" s="8">
        <v>0.89610000000000001</v>
      </c>
      <c r="AK47" s="8">
        <v>0.93110000000000004</v>
      </c>
      <c r="AL47" s="8">
        <v>0.94920000000000004</v>
      </c>
    </row>
    <row r="48" spans="2:38" x14ac:dyDescent="0.25">
      <c r="B48" s="2">
        <v>22</v>
      </c>
      <c r="C48" s="9">
        <v>1.091</v>
      </c>
      <c r="D48" s="9">
        <v>1.0992999999999999</v>
      </c>
      <c r="E48" s="9">
        <v>1.1085</v>
      </c>
      <c r="F48" s="9">
        <v>1.3023</v>
      </c>
      <c r="G48" s="9">
        <v>1.3982000000000001</v>
      </c>
      <c r="H48" s="9">
        <v>1.4247000000000001</v>
      </c>
      <c r="I48" s="9">
        <v>1.4287000000000001</v>
      </c>
      <c r="J48" s="9">
        <v>1.496</v>
      </c>
      <c r="K48" s="9">
        <v>1.4995000000000001</v>
      </c>
      <c r="L48" s="9">
        <v>1.5496000000000001</v>
      </c>
      <c r="M48" s="9">
        <v>1.5198</v>
      </c>
      <c r="N48" s="9">
        <v>1.3779999999999999</v>
      </c>
      <c r="O48" s="8">
        <v>1.5385</v>
      </c>
      <c r="P48" s="8">
        <v>1.5547</v>
      </c>
      <c r="Q48" s="8">
        <v>1.3562000000000001</v>
      </c>
      <c r="R48" s="7"/>
      <c r="S48" s="5"/>
      <c r="T48" s="2">
        <v>22</v>
      </c>
      <c r="U48" s="9">
        <v>1.1415999999999999</v>
      </c>
      <c r="V48" s="9">
        <v>1.2402</v>
      </c>
      <c r="W48" s="9">
        <v>1.3485</v>
      </c>
      <c r="X48" s="9">
        <v>0.9486</v>
      </c>
      <c r="Y48" s="9">
        <v>0.97719999999999996</v>
      </c>
      <c r="Z48" s="9">
        <v>0.97260000000000002</v>
      </c>
      <c r="AA48" s="9">
        <v>1.1632</v>
      </c>
      <c r="AB48" s="9">
        <v>1.0846</v>
      </c>
      <c r="AC48" s="9">
        <v>1.0273000000000001</v>
      </c>
      <c r="AD48" s="9">
        <v>0.97660000000000002</v>
      </c>
      <c r="AE48" s="9">
        <v>0.99139999999999995</v>
      </c>
      <c r="AF48" s="9">
        <v>1.0810999999999999</v>
      </c>
      <c r="AG48" s="9">
        <v>0.89429999999999998</v>
      </c>
      <c r="AH48" s="9">
        <v>0.91769999999999996</v>
      </c>
      <c r="AI48" s="9">
        <v>0.92810000000000004</v>
      </c>
      <c r="AJ48" s="8">
        <v>0.89380000000000004</v>
      </c>
      <c r="AK48" s="8">
        <v>0.9335</v>
      </c>
      <c r="AL48" s="8">
        <v>0.95089999999999997</v>
      </c>
    </row>
    <row r="49" spans="2:38" x14ac:dyDescent="0.25">
      <c r="B49" s="2">
        <v>22.5</v>
      </c>
      <c r="C49" s="9">
        <v>1.0838000000000001</v>
      </c>
      <c r="D49" s="9">
        <v>1.0947</v>
      </c>
      <c r="E49" s="9">
        <v>1.0992</v>
      </c>
      <c r="F49" s="9">
        <v>1.3022</v>
      </c>
      <c r="G49" s="9">
        <v>1.3868</v>
      </c>
      <c r="H49" s="9">
        <v>1.429</v>
      </c>
      <c r="I49" s="9">
        <v>1.4327000000000001</v>
      </c>
      <c r="J49" s="9">
        <v>1.496</v>
      </c>
      <c r="K49" s="9">
        <v>1.5019</v>
      </c>
      <c r="L49" s="9">
        <v>1.5495000000000001</v>
      </c>
      <c r="M49" s="9">
        <v>1.5229999999999999</v>
      </c>
      <c r="N49" s="9">
        <v>1.3768</v>
      </c>
      <c r="O49" s="8">
        <v>1.5381</v>
      </c>
      <c r="P49" s="8">
        <v>1.5447</v>
      </c>
      <c r="Q49" s="8">
        <v>1.3555999999999999</v>
      </c>
      <c r="R49" s="7"/>
      <c r="S49" s="5"/>
      <c r="T49" s="2">
        <v>22.5</v>
      </c>
      <c r="U49" s="9">
        <v>1.1434</v>
      </c>
      <c r="V49" s="9">
        <v>1.2448999999999999</v>
      </c>
      <c r="W49" s="9">
        <v>1.3460000000000001</v>
      </c>
      <c r="X49" s="9">
        <v>0.95089999999999997</v>
      </c>
      <c r="Y49" s="9">
        <v>0.97409999999999997</v>
      </c>
      <c r="Z49" s="9">
        <v>0.97640000000000005</v>
      </c>
      <c r="AA49" s="9">
        <v>1.1553</v>
      </c>
      <c r="AB49" s="9">
        <v>1.0783</v>
      </c>
      <c r="AC49" s="9">
        <v>1.0326</v>
      </c>
      <c r="AD49" s="9">
        <v>0.9788</v>
      </c>
      <c r="AE49" s="9">
        <v>0.99690000000000001</v>
      </c>
      <c r="AF49" s="9">
        <v>1.0811999999999999</v>
      </c>
      <c r="AG49" s="9">
        <v>0.89219999999999999</v>
      </c>
      <c r="AH49" s="9">
        <v>0.91979999999999995</v>
      </c>
      <c r="AI49" s="9">
        <v>0.92889999999999995</v>
      </c>
      <c r="AJ49" s="8">
        <v>0.89359999999999995</v>
      </c>
      <c r="AK49" s="8">
        <v>0.9335</v>
      </c>
      <c r="AL49" s="8">
        <v>0.95109999999999995</v>
      </c>
    </row>
    <row r="50" spans="2:38" x14ac:dyDescent="0.25">
      <c r="B50" s="2">
        <v>23</v>
      </c>
      <c r="C50" s="9">
        <v>1.0780000000000001</v>
      </c>
      <c r="D50" s="9">
        <v>1.0849</v>
      </c>
      <c r="E50" s="9">
        <v>1.0913999999999999</v>
      </c>
      <c r="F50" s="9">
        <v>1.3063</v>
      </c>
      <c r="G50" s="9">
        <v>1.3818999999999999</v>
      </c>
      <c r="H50" s="9">
        <v>1.4116</v>
      </c>
      <c r="I50" s="9">
        <v>1.4356</v>
      </c>
      <c r="J50" s="9">
        <v>1.4943</v>
      </c>
      <c r="K50" s="9">
        <v>1.5002</v>
      </c>
      <c r="L50" s="9">
        <v>1.544</v>
      </c>
      <c r="M50" s="9">
        <v>1.5145</v>
      </c>
      <c r="N50" s="9">
        <v>1.3759999999999999</v>
      </c>
      <c r="O50" s="8">
        <v>1.534</v>
      </c>
      <c r="P50" s="8">
        <v>1.5430999999999999</v>
      </c>
      <c r="Q50" s="8">
        <v>1.353</v>
      </c>
      <c r="R50" s="7"/>
      <c r="S50" s="5"/>
      <c r="T50" s="2">
        <v>23</v>
      </c>
      <c r="U50" s="9">
        <v>1.1489</v>
      </c>
      <c r="V50" s="9">
        <v>1.2495000000000001</v>
      </c>
      <c r="W50" s="9">
        <v>1.3493999999999999</v>
      </c>
      <c r="X50" s="9">
        <v>0.95550000000000002</v>
      </c>
      <c r="Y50" s="9">
        <v>0.98119999999999996</v>
      </c>
      <c r="Z50" s="9">
        <v>0.97940000000000005</v>
      </c>
      <c r="AA50" s="9">
        <v>1.1599999999999999</v>
      </c>
      <c r="AB50" s="9">
        <v>1.0739000000000001</v>
      </c>
      <c r="AC50" s="9">
        <v>1.0344</v>
      </c>
      <c r="AD50" s="9">
        <v>0.97970000000000002</v>
      </c>
      <c r="AE50" s="9">
        <v>0.99629999999999996</v>
      </c>
      <c r="AF50" s="9">
        <v>1.0819000000000001</v>
      </c>
      <c r="AG50" s="9">
        <v>0.89690000000000003</v>
      </c>
      <c r="AH50" s="9">
        <v>0.92020000000000002</v>
      </c>
      <c r="AI50" s="9">
        <v>0.9284</v>
      </c>
      <c r="AJ50" s="8">
        <v>0.89500000000000002</v>
      </c>
      <c r="AK50" s="8">
        <v>0.93300000000000005</v>
      </c>
      <c r="AL50" s="8">
        <v>0.95379999999999998</v>
      </c>
    </row>
    <row r="51" spans="2:38" x14ac:dyDescent="0.25">
      <c r="B51" s="2">
        <v>23.5</v>
      </c>
      <c r="C51" s="9">
        <v>1.0691999999999999</v>
      </c>
      <c r="D51" s="9">
        <v>1.0782</v>
      </c>
      <c r="E51" s="9">
        <v>1.0855999999999999</v>
      </c>
      <c r="F51" s="9">
        <v>1.2986</v>
      </c>
      <c r="G51" s="9">
        <v>1.3775999999999999</v>
      </c>
      <c r="H51" s="9">
        <v>1.3956999999999999</v>
      </c>
      <c r="I51" s="9">
        <v>1.4377</v>
      </c>
      <c r="J51" s="9">
        <v>1.4915</v>
      </c>
      <c r="K51" s="9">
        <v>1.4958</v>
      </c>
      <c r="L51" s="9">
        <v>1.5485</v>
      </c>
      <c r="M51" s="9">
        <v>1.5155000000000001</v>
      </c>
      <c r="N51" s="9">
        <v>1.3797999999999999</v>
      </c>
      <c r="O51" s="8">
        <v>1.5309999999999999</v>
      </c>
      <c r="P51" s="8">
        <v>1.5472999999999999</v>
      </c>
      <c r="Q51" s="8">
        <v>1.3557999999999999</v>
      </c>
      <c r="R51" s="7"/>
      <c r="S51" s="5"/>
      <c r="T51" s="2">
        <v>23.5</v>
      </c>
      <c r="U51" s="9">
        <v>1.1508</v>
      </c>
      <c r="V51" s="9">
        <v>1.2577</v>
      </c>
      <c r="W51" s="9">
        <v>1.3445</v>
      </c>
      <c r="X51" s="9">
        <v>0.95720000000000005</v>
      </c>
      <c r="Y51" s="9">
        <v>0.98219999999999996</v>
      </c>
      <c r="Z51" s="9">
        <v>0.98380000000000001</v>
      </c>
      <c r="AA51" s="9">
        <v>1.1609</v>
      </c>
      <c r="AB51" s="9">
        <v>1.0681</v>
      </c>
      <c r="AC51" s="9">
        <v>1.0365</v>
      </c>
      <c r="AD51" s="9">
        <v>0.97799999999999998</v>
      </c>
      <c r="AE51" s="9">
        <v>1.0004</v>
      </c>
      <c r="AF51" s="9">
        <v>1.0842000000000001</v>
      </c>
      <c r="AG51" s="9">
        <v>0.88770000000000004</v>
      </c>
      <c r="AH51" s="9">
        <v>0.91869999999999996</v>
      </c>
      <c r="AI51" s="9">
        <v>0.92889999999999995</v>
      </c>
      <c r="AJ51" s="8">
        <v>0.89480000000000004</v>
      </c>
      <c r="AK51" s="8">
        <v>0.93830000000000002</v>
      </c>
      <c r="AL51" s="8">
        <v>0.95740000000000003</v>
      </c>
    </row>
    <row r="52" spans="2:38" x14ac:dyDescent="0.25">
      <c r="B52" s="2">
        <v>24</v>
      </c>
      <c r="C52" s="9">
        <v>1.0636000000000001</v>
      </c>
      <c r="D52" s="9">
        <v>1.0738000000000001</v>
      </c>
      <c r="E52" s="9">
        <v>1.083</v>
      </c>
      <c r="F52" s="9">
        <v>1.2983</v>
      </c>
      <c r="G52" s="9">
        <v>1.3794</v>
      </c>
      <c r="H52" s="9">
        <v>1.3845000000000001</v>
      </c>
      <c r="I52" s="9">
        <v>1.4422999999999999</v>
      </c>
      <c r="J52" s="9">
        <v>1.4982</v>
      </c>
      <c r="K52" s="9">
        <v>1.5016</v>
      </c>
      <c r="L52" s="3"/>
      <c r="M52" s="3"/>
      <c r="N52" s="3"/>
      <c r="O52" s="8">
        <v>1.5251999999999999</v>
      </c>
      <c r="P52" s="8">
        <v>1.5428999999999999</v>
      </c>
      <c r="Q52" s="8">
        <v>1.3496999999999999</v>
      </c>
      <c r="R52" s="7"/>
      <c r="S52" s="5"/>
      <c r="T52" s="2">
        <v>24</v>
      </c>
      <c r="U52" s="9">
        <v>1.1548</v>
      </c>
      <c r="V52" s="9">
        <v>1.2695000000000001</v>
      </c>
      <c r="W52" s="9">
        <v>1.3419000000000001</v>
      </c>
      <c r="X52" s="9">
        <v>0.96009999999999995</v>
      </c>
      <c r="Y52" s="9">
        <v>0.98080000000000001</v>
      </c>
      <c r="Z52" s="9">
        <v>0.98360000000000003</v>
      </c>
      <c r="AA52" s="9">
        <v>1.1591</v>
      </c>
      <c r="AB52" s="9">
        <v>1.0647</v>
      </c>
      <c r="AC52" s="9">
        <v>1.0391999999999999</v>
      </c>
      <c r="AD52" s="9">
        <v>0.97460000000000002</v>
      </c>
      <c r="AE52" s="9">
        <v>0.9929</v>
      </c>
      <c r="AF52" s="9">
        <v>1.0823</v>
      </c>
      <c r="AJ52" s="8">
        <v>0.89449999999999996</v>
      </c>
      <c r="AK52" s="8">
        <v>0.93820000000000003</v>
      </c>
      <c r="AL52" s="8">
        <v>0.96060000000000001</v>
      </c>
    </row>
    <row r="53" spans="2:38" x14ac:dyDescent="0.25">
      <c r="B53" s="2"/>
      <c r="C53" s="2"/>
      <c r="D53" s="2"/>
      <c r="E53" s="2"/>
      <c r="F53" s="2"/>
      <c r="G53" s="2"/>
      <c r="H53" s="1"/>
      <c r="I53" s="4"/>
      <c r="K53" s="5"/>
      <c r="L53" s="3"/>
      <c r="M53" s="3"/>
      <c r="N53" s="3"/>
      <c r="O53" s="3"/>
      <c r="P53" s="3"/>
      <c r="Q53" s="6"/>
      <c r="R53" s="7"/>
      <c r="S53" s="5"/>
      <c r="T53" s="2"/>
      <c r="U53" s="3"/>
      <c r="V53" s="3"/>
      <c r="W53" s="3"/>
      <c r="X53" s="3"/>
      <c r="Y53" s="3"/>
      <c r="Z53" s="6"/>
      <c r="AA53" s="7"/>
    </row>
    <row r="54" spans="2:38" x14ac:dyDescent="0.25">
      <c r="B54" s="1" t="s">
        <v>0</v>
      </c>
      <c r="C54" s="1"/>
      <c r="D54" s="2"/>
      <c r="E54" s="2"/>
      <c r="F54" s="2"/>
      <c r="G54" s="2"/>
      <c r="H54" s="1"/>
      <c r="I54" s="4"/>
      <c r="K54" s="5"/>
      <c r="L54" s="3"/>
      <c r="M54" s="3"/>
      <c r="N54" s="3"/>
      <c r="O54" s="3"/>
      <c r="P54" s="3"/>
      <c r="Q54" s="6"/>
      <c r="R54" s="7"/>
      <c r="S54" s="5"/>
      <c r="T54" s="5" t="s">
        <v>10</v>
      </c>
      <c r="U54" s="3"/>
      <c r="V54" s="3"/>
      <c r="W54" s="3"/>
      <c r="X54" s="3"/>
      <c r="Y54" s="3"/>
      <c r="Z54" s="6"/>
      <c r="AA54" s="7"/>
    </row>
    <row r="55" spans="2:38" x14ac:dyDescent="0.25">
      <c r="B55" t="s">
        <v>11</v>
      </c>
      <c r="C55" s="1">
        <f>(B16-B10)/(3.3*LOG(C16/C10))</f>
        <v>1.314748143829801</v>
      </c>
      <c r="D55" s="1">
        <f>(B16-B10)/(3.3*LOG(D16/D10))</f>
        <v>1.3394121592095911</v>
      </c>
      <c r="E55" s="1">
        <f>(B16-B10)/(3.3*LOG(E16/E10))</f>
        <v>1.3618833667021626</v>
      </c>
      <c r="F55" s="1">
        <f>(B17-B10)/(3.3*LOG(F17/F10))</f>
        <v>1.4463409205176587</v>
      </c>
      <c r="G55" s="1">
        <f>(B17-B10)/(3.3*LOG(G17/G10))</f>
        <v>1.4608162368711624</v>
      </c>
      <c r="H55" s="1">
        <f>(B17-B10)/(3.3*LOG(H17/H10))</f>
        <v>1.4226172058010034</v>
      </c>
      <c r="I55" s="1">
        <f>(B19-B11)/(3.3*LOG(I19/I11))</f>
        <v>1.6752469372119956</v>
      </c>
      <c r="J55" s="1">
        <f>(B19-B12)/(3.3*LOG(J19/J12))</f>
        <v>1.6236768865252171</v>
      </c>
      <c r="K55" s="1">
        <f>(B19-B13)/(3.3*LOG(K19/K13))</f>
        <v>1.8631022859945385</v>
      </c>
      <c r="L55" s="1">
        <f>(B19-B12)/(3.3*LOG(L19/L12))</f>
        <v>1.5932480336903105</v>
      </c>
      <c r="M55" s="1">
        <f>(B19-B12)/(3.3*LOG(M19/M12))</f>
        <v>1.5373355093406764</v>
      </c>
      <c r="N55" s="1">
        <f>(B19-B12)/(3.3*LOG(N19/N12))</f>
        <v>1.3564819509884127</v>
      </c>
      <c r="O55" s="1">
        <f>(B19-B13)/(3.3*LOG(O19/O13))</f>
        <v>1.6106598610966867</v>
      </c>
      <c r="P55" s="1">
        <f>(B19-B13)/(3.3*LOG(P19/P13))</f>
        <v>1.6659673012773297</v>
      </c>
      <c r="Q55" s="1">
        <f>(B19-B13)/(3.3*LOG(Q19/Q13))</f>
        <v>1.3276419216820872</v>
      </c>
      <c r="R55" s="7"/>
      <c r="S55" s="5"/>
      <c r="T55" t="s">
        <v>11</v>
      </c>
      <c r="U55" s="1">
        <f>($T$21-$T$14)/(3.3*LOG(U21/U14))</f>
        <v>1.7496971496192129</v>
      </c>
      <c r="V55" s="1">
        <f>($T$21-$T$14)/(3.3*LOG(V21/V14))</f>
        <v>1.7804700118748107</v>
      </c>
      <c r="W55" s="1">
        <f>($T$14-$T$9)/(3.3*LOG(W14/W9))</f>
        <v>1.0982016661863088</v>
      </c>
      <c r="X55" s="1">
        <f>($T$22-$T$15)/(3.3*LOG(X22/X15))</f>
        <v>1.9920563145179568</v>
      </c>
      <c r="Y55" s="1">
        <f>($T$22-$T$15)/(3.3*LOG(Y22/Y15))</f>
        <v>1.9814091290001532</v>
      </c>
      <c r="Z55" s="1">
        <f>($T$22-$T$15)/(3.3*LOG(Z22/Z15))</f>
        <v>1.9992770096897792</v>
      </c>
      <c r="AA55" s="1">
        <f>($T$23-$T$16)/(3.3*LOG(AA23/AA16))</f>
        <v>2.1366460161030694</v>
      </c>
      <c r="AB55" s="1">
        <f>($T$23-$T$16)/(3.3*LOG(AB23/AB16))</f>
        <v>1.9088020430347903</v>
      </c>
      <c r="AC55" s="1">
        <f>($T$23-$T$17)/(3.3*LOG(AC23/AC17))</f>
        <v>1.9027476680656841</v>
      </c>
      <c r="AD55" s="1">
        <f>($T$23-$T$16)/(3.3*LOG(AD23/AD16))</f>
        <v>1.9777110378199394</v>
      </c>
      <c r="AE55" s="1">
        <f>($T$23-$T$16)/(3.3*LOG(AE23/AE16))</f>
        <v>1.9688748282909048</v>
      </c>
      <c r="AF55" s="1">
        <f>($T$23-$T$16)/(3.3*LOG(AF23/AF16))</f>
        <v>1.9227780056956418</v>
      </c>
      <c r="AG55" s="1">
        <f>($T$23-$T$17)/(3.3*LOG(AG23/AG17))</f>
        <v>1.8048529620402227</v>
      </c>
      <c r="AH55" s="1">
        <f>($T$23-$T$17)/(3.3*LOG(AH23/AH17))</f>
        <v>1.7914392942347557</v>
      </c>
      <c r="AI55" s="1">
        <f>($T$24-$T$17)/(3.3*LOG(AI24/AI17))</f>
        <v>1.9159745840028424</v>
      </c>
      <c r="AJ55" s="1">
        <f>($T$23-$T$16)/(3.3*LOG(AJ23/AJ16))</f>
        <v>1.8765762898926448</v>
      </c>
      <c r="AK55" s="1">
        <f>($T$23-$T$16)/(3.3*LOG(AK23/AK16))</f>
        <v>1.8598731887191904</v>
      </c>
      <c r="AL55" s="1">
        <f>($T$23-$T$17)/(3.3*LOG(AL23/AL17))</f>
        <v>1.731731371036207</v>
      </c>
    </row>
    <row r="56" spans="2:38" x14ac:dyDescent="0.25">
      <c r="B56" s="2"/>
      <c r="C56" s="2"/>
      <c r="D56" s="2"/>
      <c r="E56" s="2"/>
      <c r="F56" s="2"/>
      <c r="G56" s="2"/>
      <c r="H56" s="1"/>
      <c r="I56" s="4"/>
      <c r="K56" s="5"/>
      <c r="L56" s="3"/>
      <c r="M56" s="3"/>
      <c r="N56" s="3"/>
      <c r="O56" s="3"/>
      <c r="P56" s="3"/>
      <c r="Q56" s="6"/>
      <c r="R56" s="7"/>
      <c r="S56" s="5"/>
      <c r="T56" s="5"/>
      <c r="U56" s="3"/>
      <c r="V56" s="3"/>
      <c r="W56" s="3"/>
      <c r="X56" s="3"/>
      <c r="Y56" s="3"/>
      <c r="Z56" s="6"/>
      <c r="AA56" s="7"/>
    </row>
    <row r="57" spans="2:38" x14ac:dyDescent="0.25">
      <c r="B57" t="s">
        <v>18</v>
      </c>
      <c r="C57" s="1">
        <v>3</v>
      </c>
      <c r="D57" s="2">
        <v>3</v>
      </c>
      <c r="E57" s="2">
        <v>3</v>
      </c>
      <c r="F57" s="2">
        <v>3</v>
      </c>
      <c r="G57" s="2">
        <v>3</v>
      </c>
      <c r="H57" s="1">
        <v>3</v>
      </c>
      <c r="I57" s="3">
        <v>3.5</v>
      </c>
      <c r="J57" s="1">
        <v>4</v>
      </c>
      <c r="K57" s="6">
        <v>4.5</v>
      </c>
      <c r="L57" s="3">
        <v>4</v>
      </c>
      <c r="M57" s="3">
        <v>4</v>
      </c>
      <c r="N57" s="3">
        <v>4</v>
      </c>
      <c r="O57" s="3">
        <v>4.5</v>
      </c>
      <c r="P57" s="3">
        <v>4.5</v>
      </c>
      <c r="Q57" s="3">
        <v>4.5</v>
      </c>
      <c r="R57" s="7"/>
      <c r="S57" s="5"/>
      <c r="T57" t="s">
        <v>18</v>
      </c>
      <c r="U57" s="3">
        <v>5</v>
      </c>
      <c r="V57" s="3">
        <v>5</v>
      </c>
      <c r="W57" s="3">
        <v>2.5</v>
      </c>
      <c r="X57" s="3">
        <v>5.5</v>
      </c>
      <c r="Y57" s="3">
        <v>5.5</v>
      </c>
      <c r="Z57" s="6">
        <v>5.5</v>
      </c>
      <c r="AA57" s="7">
        <v>6</v>
      </c>
      <c r="AB57" s="6">
        <v>6</v>
      </c>
      <c r="AC57" s="6">
        <v>6.5</v>
      </c>
      <c r="AD57" s="6">
        <v>6</v>
      </c>
      <c r="AE57" s="6">
        <v>6</v>
      </c>
      <c r="AF57" s="6">
        <v>6</v>
      </c>
      <c r="AG57" s="6">
        <v>6.5</v>
      </c>
      <c r="AH57" s="6">
        <v>6.5</v>
      </c>
      <c r="AI57" s="6">
        <v>6.5</v>
      </c>
      <c r="AJ57" s="6">
        <v>6</v>
      </c>
      <c r="AK57" s="6">
        <v>6</v>
      </c>
      <c r="AL57" s="6">
        <v>6.5</v>
      </c>
    </row>
    <row r="58" spans="2:38" x14ac:dyDescent="0.25">
      <c r="C58" s="1"/>
      <c r="D58" s="2"/>
      <c r="E58" s="2"/>
      <c r="F58" s="2"/>
      <c r="G58" s="2"/>
      <c r="H58" s="1"/>
      <c r="I58" s="4"/>
      <c r="K58" s="5"/>
      <c r="L58" s="3"/>
      <c r="M58" s="3"/>
      <c r="N58" s="3"/>
      <c r="O58" s="3"/>
      <c r="P58" s="3"/>
      <c r="Q58" s="6"/>
      <c r="R58" s="7"/>
      <c r="S58" s="5"/>
      <c r="T58" s="5"/>
      <c r="U58" s="3"/>
      <c r="V58" s="3"/>
      <c r="W58" s="3"/>
      <c r="X58" s="3"/>
      <c r="Y58" s="3"/>
      <c r="Z58" s="6"/>
      <c r="AA58" s="7"/>
    </row>
    <row r="59" spans="2:38" x14ac:dyDescent="0.25">
      <c r="C59" s="1"/>
      <c r="D59" s="2"/>
      <c r="E59" s="2"/>
      <c r="F59" s="2"/>
      <c r="G59" s="2"/>
      <c r="H59" s="1"/>
      <c r="I59" s="4"/>
      <c r="K59" s="5"/>
      <c r="L59" s="3"/>
      <c r="M59" s="3"/>
      <c r="N59" s="3"/>
      <c r="O59" s="3"/>
      <c r="P59" s="3"/>
      <c r="Q59" s="6"/>
      <c r="R59" s="7"/>
      <c r="S59" s="5"/>
      <c r="T59" s="5"/>
      <c r="U59" s="3"/>
      <c r="V59" s="3"/>
      <c r="W59" s="3"/>
      <c r="X59" s="3"/>
      <c r="Y59" s="3"/>
      <c r="Z59" s="6"/>
      <c r="AA59" s="7"/>
    </row>
    <row r="60" spans="2:38" x14ac:dyDescent="0.25">
      <c r="C60" s="2"/>
      <c r="D60" s="2"/>
      <c r="E60" s="2"/>
      <c r="F60" s="2"/>
      <c r="G60" s="2"/>
      <c r="H60" s="1"/>
      <c r="I60" s="4"/>
      <c r="K60" s="5"/>
      <c r="L60" s="3"/>
      <c r="M60" s="3"/>
      <c r="N60" s="3"/>
      <c r="O60" s="3"/>
      <c r="P60" s="3"/>
      <c r="Q60" s="6"/>
      <c r="R60" s="7"/>
      <c r="S60" s="5"/>
      <c r="T60" s="5"/>
      <c r="U60" s="3"/>
      <c r="V60" s="3"/>
      <c r="W60" s="3"/>
      <c r="X60" s="3"/>
      <c r="Y60" s="3"/>
      <c r="Z60" s="6"/>
      <c r="AA60" s="7"/>
    </row>
    <row r="61" spans="2:38" x14ac:dyDescent="0.25">
      <c r="C61" s="2"/>
      <c r="H61" s="1"/>
      <c r="I61" s="4"/>
      <c r="K61" s="5"/>
      <c r="L61" s="3"/>
      <c r="M61" s="3"/>
      <c r="N61" s="3"/>
      <c r="O61" s="3"/>
      <c r="P61" s="3"/>
      <c r="Q61" s="6"/>
      <c r="R61" s="7"/>
      <c r="S61" s="5"/>
      <c r="T61" s="5"/>
      <c r="U61" s="3"/>
      <c r="V61" s="3"/>
      <c r="W61" s="3"/>
      <c r="X61" s="3"/>
      <c r="Y61" s="3"/>
      <c r="Z61" s="6"/>
      <c r="AA61" s="7"/>
    </row>
    <row r="62" spans="2:38" x14ac:dyDescent="0.25">
      <c r="C62" s="2"/>
      <c r="H62" s="1"/>
      <c r="I62" s="4"/>
      <c r="K62" s="5"/>
      <c r="L62" s="3"/>
      <c r="M62" s="3"/>
      <c r="N62" s="3"/>
      <c r="O62" s="3"/>
      <c r="P62" s="3"/>
      <c r="Q62" s="6"/>
      <c r="R62" s="7"/>
      <c r="S62" s="5"/>
      <c r="T62" s="5"/>
      <c r="U62" s="3"/>
      <c r="V62" s="3"/>
      <c r="W62" s="3"/>
      <c r="X62" s="3"/>
      <c r="Y62" s="3"/>
      <c r="Z62" s="6"/>
      <c r="AA62" s="7"/>
    </row>
    <row r="63" spans="2:38" x14ac:dyDescent="0.25">
      <c r="C63" s="2"/>
      <c r="H63" s="1"/>
      <c r="I63" s="4"/>
      <c r="K63" s="6"/>
      <c r="L63" s="6"/>
      <c r="M63" s="3"/>
      <c r="N63" s="3"/>
      <c r="O63" s="3"/>
      <c r="P63" s="3"/>
      <c r="Q63" s="6"/>
      <c r="R63" s="7"/>
      <c r="S63" s="5"/>
      <c r="T63" s="6"/>
      <c r="U63" s="6"/>
      <c r="V63" s="3"/>
      <c r="W63" s="3"/>
      <c r="X63" s="3"/>
      <c r="Y63" s="3"/>
      <c r="Z63" s="6"/>
      <c r="AA63" s="7"/>
    </row>
    <row r="64" spans="2:38" x14ac:dyDescent="0.25">
      <c r="C64" s="1"/>
      <c r="H64" s="1"/>
      <c r="I64" s="4"/>
      <c r="K64" s="5"/>
      <c r="L64" s="6"/>
      <c r="M64" s="6"/>
      <c r="N64" s="6"/>
      <c r="O64" s="6"/>
      <c r="P64" s="6"/>
      <c r="Q64" s="6"/>
      <c r="R64" s="6"/>
      <c r="S64" s="5"/>
      <c r="T64" s="5"/>
      <c r="U64" s="6"/>
      <c r="V64" s="3"/>
      <c r="W64" s="3"/>
      <c r="X64" s="6"/>
      <c r="Y64" s="6"/>
      <c r="Z64" s="6"/>
      <c r="AA64" s="6"/>
    </row>
    <row r="65" spans="3:27" x14ac:dyDescent="0.25">
      <c r="C65" s="4"/>
      <c r="H65" s="1"/>
      <c r="I65" s="4"/>
      <c r="K65" s="5"/>
      <c r="L65" s="3"/>
      <c r="M65" s="3"/>
      <c r="N65" s="3"/>
      <c r="O65" s="3"/>
      <c r="P65" s="3"/>
      <c r="Q65" s="6"/>
      <c r="R65" s="7"/>
      <c r="S65" s="5"/>
      <c r="T65" s="5"/>
      <c r="U65" s="3"/>
      <c r="V65" s="3"/>
      <c r="W65" s="3"/>
      <c r="X65" s="3"/>
      <c r="Y65" s="3"/>
      <c r="Z65" s="6"/>
      <c r="AA65" s="7"/>
    </row>
    <row r="66" spans="3:27" x14ac:dyDescent="0.25">
      <c r="H66" s="1"/>
      <c r="I66" s="4"/>
      <c r="K66" s="5"/>
      <c r="L66" s="3"/>
      <c r="M66" s="3"/>
      <c r="N66" s="3"/>
      <c r="O66" s="3"/>
      <c r="P66" s="3"/>
      <c r="Q66" s="6"/>
      <c r="R66" s="7"/>
      <c r="S66" s="5"/>
      <c r="T66" s="5"/>
      <c r="U66" s="3"/>
      <c r="V66" s="3"/>
      <c r="W66" s="3"/>
      <c r="X66" s="3"/>
      <c r="Y66" s="3"/>
      <c r="Z66" s="6"/>
      <c r="AA66" s="7"/>
    </row>
    <row r="67" spans="3:27" x14ac:dyDescent="0.25">
      <c r="H67" s="1"/>
      <c r="I67" s="4"/>
      <c r="K67" s="5"/>
      <c r="L67" s="3"/>
      <c r="M67" s="3"/>
      <c r="N67" s="3"/>
      <c r="O67" s="3"/>
      <c r="P67" s="3"/>
      <c r="Q67" s="6"/>
      <c r="R67" s="7"/>
      <c r="S67" s="5"/>
      <c r="T67" s="5"/>
      <c r="U67" s="3"/>
      <c r="V67" s="3"/>
      <c r="W67" s="3"/>
      <c r="X67" s="3"/>
      <c r="Y67" s="3"/>
      <c r="Z67" s="6"/>
      <c r="AA67" s="7"/>
    </row>
    <row r="68" spans="3:27" x14ac:dyDescent="0.25">
      <c r="H68" s="1"/>
      <c r="I68" s="4"/>
      <c r="K68" s="5"/>
      <c r="L68" s="3"/>
      <c r="M68" s="3"/>
      <c r="N68" s="3"/>
      <c r="O68" s="3"/>
      <c r="P68" s="3"/>
      <c r="Q68" s="6"/>
      <c r="R68" s="7"/>
      <c r="S68" s="5"/>
      <c r="T68" s="5"/>
      <c r="U68" s="3"/>
      <c r="V68" s="3"/>
      <c r="W68" s="3"/>
      <c r="X68" s="3"/>
      <c r="Y68" s="3"/>
      <c r="Z68" s="6"/>
      <c r="AA68" s="7"/>
    </row>
    <row r="69" spans="3:27" x14ac:dyDescent="0.25">
      <c r="H69" s="1"/>
      <c r="I69" s="4"/>
      <c r="K69" s="5"/>
      <c r="L69" s="3"/>
      <c r="M69" s="3"/>
      <c r="N69" s="3"/>
      <c r="O69" s="3"/>
      <c r="P69" s="3"/>
      <c r="Q69" s="6"/>
      <c r="R69" s="7"/>
      <c r="S69" s="5"/>
      <c r="T69" s="5"/>
      <c r="U69" s="3"/>
      <c r="V69" s="3"/>
      <c r="W69" s="3"/>
      <c r="X69" s="3"/>
      <c r="Y69" s="3"/>
      <c r="Z69" s="6"/>
      <c r="AA69" s="7"/>
    </row>
    <row r="70" spans="3:27" x14ac:dyDescent="0.25">
      <c r="H70" s="1"/>
      <c r="I70" s="4"/>
      <c r="K70" s="5"/>
      <c r="L70" s="3"/>
      <c r="M70" s="3"/>
      <c r="N70" s="3"/>
      <c r="O70" s="3"/>
      <c r="P70" s="3"/>
      <c r="Q70" s="6"/>
      <c r="R70" s="7"/>
      <c r="S70" s="5"/>
      <c r="T70" s="5"/>
      <c r="U70" s="3"/>
      <c r="V70" s="3"/>
      <c r="W70" s="3"/>
      <c r="X70" s="3"/>
      <c r="Y70" s="3"/>
      <c r="Z70" s="6"/>
      <c r="AA70" s="7"/>
    </row>
    <row r="71" spans="3:27" x14ac:dyDescent="0.25">
      <c r="H71" s="1"/>
      <c r="I71" s="4"/>
      <c r="K71" s="5"/>
      <c r="L71" s="3"/>
      <c r="M71" s="3"/>
      <c r="N71" s="3"/>
      <c r="O71" s="3"/>
      <c r="P71" s="3"/>
      <c r="Q71" s="6"/>
      <c r="R71" s="7"/>
      <c r="S71" s="5"/>
      <c r="T71" s="5"/>
      <c r="U71" s="3"/>
      <c r="V71" s="3"/>
      <c r="W71" s="3"/>
      <c r="X71" s="3"/>
      <c r="Y71" s="3"/>
      <c r="Z71" s="6"/>
      <c r="AA71" s="7"/>
    </row>
    <row r="72" spans="3:27" x14ac:dyDescent="0.25">
      <c r="H72" s="1"/>
      <c r="I72" s="4"/>
      <c r="K72" s="5"/>
      <c r="L72" s="3"/>
      <c r="M72" s="3"/>
      <c r="N72" s="3"/>
      <c r="O72" s="3"/>
      <c r="P72" s="3"/>
      <c r="Q72" s="6"/>
      <c r="R72" s="7"/>
      <c r="S72" s="5"/>
      <c r="T72" s="5"/>
      <c r="U72" s="3"/>
      <c r="V72" s="3"/>
      <c r="W72" s="3"/>
      <c r="X72" s="3"/>
      <c r="Y72" s="3"/>
      <c r="Z72" s="6"/>
      <c r="AA72" s="7"/>
    </row>
    <row r="73" spans="3:27" x14ac:dyDescent="0.25">
      <c r="H73" s="1"/>
      <c r="I73" s="4"/>
      <c r="K73" s="5"/>
      <c r="L73" s="6"/>
      <c r="M73" s="3"/>
      <c r="N73" s="3"/>
      <c r="O73" s="3"/>
      <c r="P73" s="3"/>
      <c r="Q73" s="6"/>
      <c r="R73" s="7"/>
      <c r="S73" s="5"/>
      <c r="T73" s="5"/>
      <c r="U73" s="6"/>
      <c r="V73" s="3"/>
      <c r="W73" s="3"/>
      <c r="X73" s="3"/>
      <c r="Y73" s="3"/>
      <c r="Z73" s="6"/>
      <c r="AA73" s="7"/>
    </row>
    <row r="74" spans="3:27" x14ac:dyDescent="0.25">
      <c r="H74" s="1"/>
      <c r="I74" s="4"/>
      <c r="K74" s="5"/>
      <c r="L74" s="7"/>
      <c r="M74" s="3"/>
      <c r="N74" s="3"/>
      <c r="O74" s="3"/>
      <c r="P74" s="3"/>
      <c r="Q74" s="6"/>
      <c r="R74" s="7"/>
      <c r="S74" s="5"/>
      <c r="T74" s="5"/>
      <c r="U74" s="7"/>
      <c r="V74" s="3"/>
      <c r="W74" s="3"/>
      <c r="X74" s="3"/>
      <c r="Y74" s="3"/>
      <c r="Z74" s="6"/>
      <c r="AA74" s="7"/>
    </row>
    <row r="75" spans="3:27" x14ac:dyDescent="0.25">
      <c r="H75" s="1"/>
      <c r="I75" s="4"/>
      <c r="K75" s="5"/>
      <c r="L75" s="3"/>
      <c r="M75" s="3"/>
      <c r="N75" s="3"/>
      <c r="O75" s="3"/>
      <c r="P75" s="3"/>
      <c r="Q75" s="6"/>
      <c r="R75" s="7"/>
      <c r="S75" s="5"/>
      <c r="T75" s="5"/>
      <c r="U75" s="3"/>
      <c r="V75" s="3"/>
      <c r="W75" s="3"/>
      <c r="X75" s="3"/>
      <c r="Y75" s="3"/>
      <c r="Z75" s="6"/>
      <c r="AA75" s="7"/>
    </row>
    <row r="76" spans="3:27" x14ac:dyDescent="0.25">
      <c r="H76" s="1"/>
      <c r="I76" s="4"/>
      <c r="K76" s="5"/>
      <c r="L76" s="3"/>
      <c r="M76" s="3"/>
      <c r="N76" s="3"/>
      <c r="O76" s="3"/>
      <c r="P76" s="3"/>
      <c r="Q76" s="6"/>
      <c r="R76" s="7"/>
      <c r="S76" s="5"/>
      <c r="T76" s="5"/>
      <c r="U76" s="3"/>
      <c r="V76" s="3"/>
      <c r="W76" s="3"/>
      <c r="X76" s="3"/>
      <c r="Y76" s="3"/>
      <c r="Z76" s="6"/>
      <c r="AA76" s="7"/>
    </row>
    <row r="77" spans="3:27" x14ac:dyDescent="0.25">
      <c r="H77" s="1"/>
      <c r="I77" s="4"/>
      <c r="K77" s="5"/>
      <c r="L77" s="3"/>
      <c r="M77" s="3"/>
      <c r="N77" s="3"/>
      <c r="O77" s="3"/>
      <c r="P77" s="3"/>
      <c r="Q77" s="6"/>
      <c r="R77" s="7"/>
      <c r="S77" s="5"/>
      <c r="T77" s="5"/>
      <c r="U77" s="3"/>
      <c r="V77" s="3"/>
      <c r="W77" s="3"/>
      <c r="X77" s="3"/>
      <c r="Y77" s="3"/>
      <c r="Z77" s="6"/>
      <c r="AA77" s="7"/>
    </row>
    <row r="78" spans="3:27" x14ac:dyDescent="0.25">
      <c r="H78" s="1"/>
      <c r="I78" s="4"/>
      <c r="K78" s="5"/>
      <c r="L78" s="3"/>
      <c r="M78" s="3"/>
      <c r="N78" s="3"/>
      <c r="O78" s="3"/>
      <c r="P78" s="3"/>
      <c r="Q78" s="6"/>
      <c r="R78" s="7"/>
      <c r="S78" s="5"/>
      <c r="T78" s="5"/>
      <c r="U78" s="3"/>
      <c r="V78" s="3"/>
      <c r="W78" s="3"/>
      <c r="X78" s="3"/>
      <c r="Y78" s="3"/>
      <c r="Z78" s="6"/>
      <c r="AA78" s="7"/>
    </row>
    <row r="79" spans="3:27" x14ac:dyDescent="0.25">
      <c r="H79" s="1"/>
      <c r="I79" s="4"/>
      <c r="K79" s="5"/>
      <c r="L79" s="3"/>
      <c r="M79" s="3"/>
      <c r="N79" s="3"/>
      <c r="O79" s="3"/>
      <c r="P79" s="3"/>
      <c r="Q79" s="6"/>
      <c r="R79" s="7"/>
      <c r="S79" s="5"/>
      <c r="T79" s="5"/>
      <c r="U79" s="3"/>
      <c r="V79" s="3"/>
      <c r="W79" s="3"/>
      <c r="X79" s="3"/>
      <c r="Y79" s="3"/>
      <c r="Z79" s="6"/>
      <c r="AA79" s="7"/>
    </row>
    <row r="80" spans="3:27" x14ac:dyDescent="0.25">
      <c r="H80" s="1"/>
      <c r="I80" s="4"/>
      <c r="K80" s="5"/>
      <c r="L80" s="3"/>
      <c r="M80" s="3"/>
      <c r="N80" s="3"/>
      <c r="O80" s="3"/>
      <c r="P80" s="3"/>
      <c r="Q80" s="6"/>
      <c r="R80" s="7"/>
      <c r="S80" s="5"/>
      <c r="T80" s="5"/>
      <c r="U80" s="3"/>
      <c r="V80" s="3"/>
      <c r="W80" s="3"/>
      <c r="X80" s="3"/>
      <c r="Y80" s="3"/>
      <c r="Z80" s="6"/>
      <c r="AA80" s="7"/>
    </row>
    <row r="81" spans="8:27" x14ac:dyDescent="0.25">
      <c r="H81" s="1"/>
      <c r="I81" s="4"/>
      <c r="K81" s="5"/>
      <c r="L81" s="5"/>
      <c r="M81" s="5"/>
      <c r="N81" s="5"/>
      <c r="O81" s="5"/>
      <c r="P81" s="5"/>
      <c r="Q81" s="6"/>
      <c r="R81" s="7"/>
      <c r="S81" s="5"/>
      <c r="T81" s="5"/>
      <c r="U81" s="3"/>
      <c r="V81" s="3"/>
      <c r="W81" s="3"/>
      <c r="X81" s="3"/>
      <c r="Y81" s="3"/>
      <c r="Z81" s="6"/>
      <c r="AA81" s="7"/>
    </row>
    <row r="82" spans="8:27" x14ac:dyDescent="0.25">
      <c r="H82" s="1"/>
      <c r="I82" s="4"/>
      <c r="K82" s="5"/>
      <c r="L82" s="5"/>
      <c r="M82" s="5"/>
      <c r="N82" s="5"/>
      <c r="O82" s="5"/>
      <c r="P82" s="5"/>
      <c r="Q82" s="6"/>
      <c r="R82" s="7"/>
      <c r="S82" s="5"/>
      <c r="T82" s="5"/>
      <c r="U82" s="3"/>
      <c r="V82" s="3"/>
      <c r="W82" s="3"/>
      <c r="X82" s="3"/>
      <c r="Y82" s="3"/>
      <c r="Z82" s="6"/>
      <c r="AA82" s="7"/>
    </row>
    <row r="83" spans="8:27" x14ac:dyDescent="0.25">
      <c r="H83" s="1"/>
      <c r="I83" s="4"/>
      <c r="K83" s="5"/>
      <c r="L83" s="5"/>
      <c r="M83" s="5"/>
      <c r="N83" s="5"/>
      <c r="O83" s="5"/>
      <c r="P83" s="5"/>
      <c r="Q83" s="6"/>
      <c r="R83" s="7"/>
      <c r="S83" s="5"/>
      <c r="T83" s="5"/>
      <c r="U83" s="3"/>
      <c r="V83" s="3"/>
      <c r="W83" s="3"/>
      <c r="X83" s="3"/>
      <c r="Y83" s="3"/>
      <c r="Z83" s="6"/>
      <c r="AA83" s="7"/>
    </row>
    <row r="84" spans="8:27" x14ac:dyDescent="0.25">
      <c r="H84" s="1"/>
      <c r="I84" s="4"/>
      <c r="K84" s="5"/>
      <c r="L84" s="5"/>
      <c r="M84" s="5"/>
      <c r="N84" s="5"/>
      <c r="O84" s="5"/>
      <c r="P84" s="5"/>
      <c r="Q84" s="6"/>
      <c r="R84" s="7"/>
      <c r="S84" s="5"/>
      <c r="T84" s="5"/>
      <c r="U84" s="3"/>
      <c r="V84" s="3"/>
      <c r="W84" s="3"/>
      <c r="X84" s="3"/>
      <c r="Y84" s="3"/>
      <c r="Z84" s="6"/>
      <c r="AA84" s="7"/>
    </row>
    <row r="85" spans="8:27" x14ac:dyDescent="0.25">
      <c r="H85" s="1"/>
      <c r="I85" s="4"/>
      <c r="K85" s="5"/>
      <c r="L85" s="5"/>
      <c r="M85" s="5"/>
      <c r="N85" s="5"/>
      <c r="O85" s="5"/>
      <c r="P85" s="5"/>
      <c r="Q85" s="6"/>
      <c r="R85" s="7"/>
      <c r="S85" s="5"/>
      <c r="T85" s="5"/>
      <c r="U85" s="3"/>
      <c r="V85" s="3"/>
      <c r="W85" s="3"/>
      <c r="X85" s="3"/>
      <c r="Y85" s="3"/>
      <c r="Z85" s="6"/>
      <c r="AA85" s="7"/>
    </row>
    <row r="86" spans="8:27" x14ac:dyDescent="0.25">
      <c r="H86" s="1"/>
      <c r="I86" s="4"/>
      <c r="K86" s="5"/>
      <c r="L86" s="5"/>
      <c r="M86" s="5"/>
      <c r="N86" s="5"/>
      <c r="O86" s="5"/>
      <c r="P86" s="5"/>
      <c r="Q86" s="6"/>
      <c r="R86" s="7"/>
      <c r="S86" s="5"/>
      <c r="T86" s="5"/>
      <c r="U86" s="3"/>
      <c r="V86" s="3"/>
      <c r="W86" s="3"/>
      <c r="X86" s="3"/>
      <c r="Y86" s="3"/>
      <c r="Z86" s="6"/>
      <c r="AA86" s="7"/>
    </row>
    <row r="87" spans="8:27" x14ac:dyDescent="0.25">
      <c r="H87" s="1"/>
      <c r="I87" s="4"/>
      <c r="K87" s="5"/>
      <c r="L87" s="5"/>
      <c r="M87" s="5"/>
      <c r="N87" s="5"/>
      <c r="O87" s="5"/>
      <c r="P87" s="5"/>
      <c r="Q87" s="6"/>
      <c r="R87" s="7"/>
      <c r="S87" s="5"/>
      <c r="T87" s="5"/>
      <c r="U87" s="3"/>
      <c r="V87" s="3"/>
      <c r="W87" s="3"/>
      <c r="X87" s="3"/>
      <c r="Y87" s="3"/>
      <c r="Z87" s="6"/>
      <c r="AA87" s="7"/>
    </row>
    <row r="88" spans="8:27" x14ac:dyDescent="0.25">
      <c r="H88" s="1"/>
      <c r="I88" s="4"/>
      <c r="K88" s="5"/>
      <c r="L88" s="5"/>
      <c r="M88" s="5"/>
      <c r="N88" s="5"/>
      <c r="O88" s="5"/>
      <c r="P88" s="5"/>
      <c r="Q88" s="6"/>
      <c r="R88" s="7"/>
      <c r="S88" s="5"/>
      <c r="T88" s="5"/>
      <c r="U88" s="3"/>
      <c r="V88" s="3"/>
      <c r="W88" s="3"/>
      <c r="X88" s="3"/>
      <c r="Y88" s="3"/>
      <c r="Z88" s="6"/>
      <c r="AA88" s="7"/>
    </row>
    <row r="89" spans="8:27" x14ac:dyDescent="0.25">
      <c r="H89" s="1"/>
      <c r="I89" s="4"/>
      <c r="K89" s="5"/>
      <c r="L89" s="5"/>
      <c r="M89" s="5"/>
      <c r="N89" s="5"/>
      <c r="O89" s="5"/>
      <c r="P89" s="5"/>
      <c r="Q89" s="6"/>
      <c r="R89" s="7"/>
      <c r="S89" s="5"/>
      <c r="T89" s="5"/>
      <c r="U89" s="3"/>
      <c r="V89" s="3"/>
      <c r="W89" s="3"/>
      <c r="X89" s="3"/>
      <c r="Y89" s="3"/>
      <c r="Z89" s="6"/>
      <c r="AA89" s="7"/>
    </row>
    <row r="90" spans="8:27" x14ac:dyDescent="0.25">
      <c r="H90" s="1"/>
      <c r="I90" s="4"/>
      <c r="K90" s="5"/>
      <c r="L90" s="5"/>
      <c r="M90" s="5"/>
      <c r="N90" s="5"/>
      <c r="O90" s="5"/>
      <c r="P90" s="5"/>
      <c r="Q90" s="6"/>
      <c r="R90" s="7"/>
      <c r="S90" s="5"/>
      <c r="T90" s="5"/>
      <c r="U90" s="3"/>
      <c r="V90" s="3"/>
      <c r="W90" s="3"/>
      <c r="X90" s="3"/>
      <c r="Y90" s="3"/>
      <c r="Z90" s="6"/>
      <c r="AA90" s="7"/>
    </row>
    <row r="91" spans="8:27" x14ac:dyDescent="0.25">
      <c r="H91" s="1"/>
      <c r="I91" s="4"/>
      <c r="K91" s="5"/>
      <c r="L91" s="5"/>
      <c r="M91" s="5"/>
      <c r="N91" s="5"/>
      <c r="O91" s="5"/>
      <c r="P91" s="5"/>
      <c r="Q91" s="6"/>
      <c r="R91" s="7"/>
      <c r="S91" s="5"/>
      <c r="T91" s="5"/>
      <c r="U91" s="3"/>
      <c r="V91" s="3"/>
      <c r="W91" s="3"/>
      <c r="X91" s="3"/>
      <c r="Y91" s="3"/>
      <c r="Z91" s="6"/>
      <c r="AA91" s="7"/>
    </row>
    <row r="92" spans="8:27" x14ac:dyDescent="0.25">
      <c r="H92" s="1"/>
      <c r="I92" s="4"/>
      <c r="K92" s="5"/>
      <c r="L92" s="5"/>
      <c r="M92" s="5"/>
      <c r="N92" s="5"/>
      <c r="O92" s="5"/>
      <c r="P92" s="5"/>
      <c r="Q92" s="6"/>
      <c r="R92" s="7"/>
      <c r="S92" s="5"/>
      <c r="T92" s="5"/>
      <c r="U92" s="3"/>
      <c r="V92" s="3"/>
      <c r="W92" s="3"/>
      <c r="X92" s="3"/>
      <c r="Y92" s="3"/>
      <c r="Z92" s="6"/>
      <c r="AA92" s="7"/>
    </row>
    <row r="93" spans="8:27" x14ac:dyDescent="0.25">
      <c r="H93" s="1"/>
      <c r="I93" s="4"/>
      <c r="K93" s="5"/>
      <c r="L93" s="5"/>
      <c r="M93" s="5"/>
      <c r="N93" s="5"/>
      <c r="O93" s="5"/>
      <c r="P93" s="5"/>
      <c r="Q93" s="6"/>
      <c r="R93" s="7"/>
      <c r="S93" s="5"/>
      <c r="T93" s="5"/>
      <c r="U93" s="3"/>
      <c r="V93" s="3"/>
      <c r="W93" s="3"/>
      <c r="X93" s="3"/>
      <c r="Y93" s="3"/>
      <c r="Z93" s="6"/>
      <c r="AA93" s="7"/>
    </row>
    <row r="94" spans="8:27" x14ac:dyDescent="0.25">
      <c r="H94" s="1"/>
      <c r="I94" s="4"/>
      <c r="K94" s="5"/>
      <c r="L94" s="5"/>
      <c r="M94" s="5"/>
      <c r="N94" s="5"/>
      <c r="O94" s="5"/>
      <c r="P94" s="5"/>
      <c r="Q94" s="6"/>
      <c r="R94" s="7"/>
      <c r="S94" s="5"/>
      <c r="T94" s="5"/>
      <c r="U94" s="3"/>
      <c r="V94" s="3"/>
      <c r="W94" s="3"/>
      <c r="X94" s="3"/>
      <c r="Y94" s="3"/>
      <c r="Z94" s="6"/>
      <c r="AA94" s="7"/>
    </row>
    <row r="95" spans="8:27" x14ac:dyDescent="0.25">
      <c r="H95" s="1"/>
      <c r="I95" s="4"/>
      <c r="K95" s="5"/>
      <c r="L95" s="5"/>
      <c r="M95" s="5"/>
      <c r="N95" s="5"/>
      <c r="O95" s="5"/>
      <c r="P95" s="5"/>
      <c r="Q95" s="6"/>
      <c r="R95" s="7"/>
      <c r="S95" s="5"/>
      <c r="T95" s="5"/>
      <c r="U95" s="3"/>
      <c r="V95" s="3"/>
      <c r="W95" s="3"/>
      <c r="X95" s="3"/>
      <c r="Y95" s="3"/>
      <c r="Z95" s="6"/>
      <c r="AA95" s="7"/>
    </row>
    <row r="96" spans="8:27" x14ac:dyDescent="0.25">
      <c r="H96" s="1"/>
      <c r="I96" s="4"/>
      <c r="K96" s="5"/>
      <c r="L96" s="5"/>
      <c r="M96" s="5"/>
      <c r="N96" s="5"/>
      <c r="O96" s="5"/>
      <c r="P96" s="5"/>
      <c r="Q96" s="6"/>
      <c r="R96" s="7"/>
      <c r="S96" s="5"/>
      <c r="T96" s="5"/>
      <c r="U96" s="3"/>
      <c r="V96" s="3"/>
      <c r="W96" s="3"/>
      <c r="X96" s="3"/>
      <c r="Y96" s="3"/>
      <c r="Z96" s="6"/>
      <c r="AA96" s="7"/>
    </row>
    <row r="97" spans="8:27" x14ac:dyDescent="0.25">
      <c r="H97" s="1"/>
      <c r="I97" s="4"/>
      <c r="K97" s="5"/>
      <c r="L97" s="5"/>
      <c r="M97" s="5"/>
      <c r="N97" s="5"/>
      <c r="O97" s="5"/>
      <c r="P97" s="5"/>
      <c r="Q97" s="6"/>
      <c r="R97" s="7"/>
      <c r="S97" s="5"/>
      <c r="T97" s="5"/>
      <c r="U97" s="3"/>
      <c r="V97" s="3"/>
      <c r="W97" s="3"/>
      <c r="X97" s="3"/>
      <c r="Y97" s="3"/>
      <c r="Z97" s="6"/>
      <c r="AA97" s="7"/>
    </row>
    <row r="98" spans="8:27" x14ac:dyDescent="0.25">
      <c r="H98" s="1"/>
      <c r="I98" s="4"/>
      <c r="K98" s="5"/>
      <c r="L98" s="5"/>
      <c r="M98" s="5"/>
      <c r="N98" s="5"/>
      <c r="O98" s="5"/>
      <c r="P98" s="5"/>
      <c r="Q98" s="6"/>
      <c r="R98" s="7"/>
      <c r="S98" s="5"/>
      <c r="T98" s="5"/>
      <c r="U98" s="3"/>
      <c r="V98" s="3"/>
      <c r="W98" s="3"/>
      <c r="X98" s="3"/>
      <c r="Y98" s="3"/>
      <c r="Z98" s="6"/>
      <c r="AA98" s="7"/>
    </row>
    <row r="99" spans="8:27" x14ac:dyDescent="0.25">
      <c r="H99" s="1"/>
      <c r="I99" s="4"/>
      <c r="K99" s="5"/>
      <c r="L99" s="5"/>
      <c r="M99" s="5"/>
      <c r="N99" s="5"/>
      <c r="O99" s="5"/>
      <c r="P99" s="5"/>
      <c r="Q99" s="6"/>
      <c r="R99" s="7"/>
      <c r="S99" s="5"/>
      <c r="T99" s="5"/>
      <c r="U99" s="3"/>
      <c r="V99" s="3"/>
      <c r="W99" s="3"/>
      <c r="X99" s="3"/>
      <c r="Y99" s="3"/>
      <c r="Z99" s="6"/>
      <c r="AA99" s="7"/>
    </row>
    <row r="100" spans="8:27" x14ac:dyDescent="0.25">
      <c r="H100" s="1"/>
      <c r="I100" s="4"/>
      <c r="K100" s="5"/>
      <c r="L100" s="5"/>
      <c r="M100" s="5"/>
      <c r="N100" s="5"/>
      <c r="O100" s="5"/>
      <c r="P100" s="5"/>
      <c r="Q100" s="6"/>
      <c r="R100" s="7"/>
      <c r="S100" s="5"/>
      <c r="T100" s="5"/>
      <c r="U100" s="3"/>
      <c r="V100" s="3"/>
      <c r="W100" s="3"/>
      <c r="X100" s="3"/>
      <c r="Y100" s="3"/>
      <c r="Z100" s="6"/>
      <c r="AA100" s="7"/>
    </row>
    <row r="101" spans="8:27" x14ac:dyDescent="0.25">
      <c r="H101" s="1"/>
      <c r="I101" s="4"/>
      <c r="K101" s="5"/>
      <c r="L101" s="5"/>
      <c r="M101" s="5"/>
      <c r="N101" s="5"/>
      <c r="O101" s="5"/>
      <c r="P101" s="5"/>
      <c r="Q101" s="6"/>
      <c r="R101" s="7"/>
      <c r="S101" s="5"/>
      <c r="T101" s="5"/>
      <c r="U101" s="3"/>
      <c r="V101" s="3"/>
      <c r="W101" s="3"/>
      <c r="X101" s="3"/>
      <c r="Y101" s="3"/>
      <c r="Z101" s="6"/>
      <c r="AA101" s="7"/>
    </row>
    <row r="102" spans="8:27" x14ac:dyDescent="0.25">
      <c r="H102" s="1"/>
      <c r="I102" s="4"/>
      <c r="K102" s="5"/>
      <c r="L102" s="5"/>
      <c r="M102" s="5"/>
      <c r="N102" s="5"/>
      <c r="O102" s="5"/>
      <c r="P102" s="5"/>
      <c r="Q102" s="6"/>
      <c r="R102" s="7"/>
      <c r="S102" s="5"/>
      <c r="T102" s="5"/>
      <c r="U102" s="3"/>
      <c r="V102" s="3"/>
      <c r="W102" s="3"/>
      <c r="X102" s="3"/>
      <c r="Y102" s="3"/>
      <c r="Z102" s="6"/>
      <c r="AA102" s="7"/>
    </row>
    <row r="103" spans="8:27" x14ac:dyDescent="0.25">
      <c r="H103" s="1"/>
      <c r="I103" s="4"/>
      <c r="K103" s="5"/>
      <c r="L103" s="5"/>
      <c r="M103" s="5"/>
      <c r="N103" s="5"/>
      <c r="O103" s="5"/>
      <c r="P103" s="5"/>
      <c r="Q103" s="6"/>
      <c r="R103" s="7"/>
      <c r="S103" s="5"/>
      <c r="T103" s="5"/>
      <c r="U103" s="3"/>
      <c r="V103" s="3"/>
      <c r="W103" s="3"/>
      <c r="X103" s="3"/>
      <c r="Y103" s="3"/>
      <c r="Z103" s="6"/>
      <c r="AA103" s="7"/>
    </row>
    <row r="104" spans="8:27" x14ac:dyDescent="0.25">
      <c r="H104" s="1"/>
      <c r="I104" s="4"/>
      <c r="K104" s="5"/>
      <c r="L104" s="5"/>
      <c r="M104" s="5"/>
      <c r="N104" s="5"/>
      <c r="O104" s="5"/>
      <c r="P104" s="5"/>
      <c r="Q104" s="6"/>
      <c r="R104" s="7"/>
      <c r="S104" s="5"/>
      <c r="T104" s="5"/>
      <c r="U104" s="3"/>
      <c r="V104" s="3"/>
      <c r="W104" s="3"/>
      <c r="X104" s="3"/>
      <c r="Y104" s="3"/>
      <c r="Z104" s="6"/>
      <c r="AA104" s="7"/>
    </row>
    <row r="105" spans="8:27" x14ac:dyDescent="0.25">
      <c r="H105" s="1"/>
      <c r="I105" s="4"/>
      <c r="K105" s="5"/>
      <c r="L105" s="5"/>
      <c r="M105" s="5"/>
      <c r="N105" s="5"/>
      <c r="O105" s="5"/>
      <c r="P105" s="5"/>
      <c r="Q105" s="6"/>
      <c r="R105" s="7"/>
      <c r="S105" s="5"/>
      <c r="T105" s="5"/>
      <c r="U105" s="3"/>
      <c r="V105" s="3"/>
      <c r="W105" s="3"/>
      <c r="X105" s="3"/>
      <c r="Y105" s="3"/>
      <c r="Z105" s="6"/>
      <c r="AA105" s="7"/>
    </row>
    <row r="106" spans="8:27" x14ac:dyDescent="0.25">
      <c r="H106" s="1"/>
      <c r="I106" s="4"/>
      <c r="K106" s="5"/>
      <c r="L106" s="5"/>
      <c r="M106" s="5"/>
      <c r="N106" s="5"/>
      <c r="O106" s="5"/>
      <c r="P106" s="5"/>
      <c r="Q106" s="6"/>
      <c r="R106" s="7"/>
      <c r="S106" s="5"/>
      <c r="T106" s="5"/>
      <c r="U106" s="3"/>
      <c r="V106" s="3"/>
      <c r="W106" s="3"/>
      <c r="X106" s="3"/>
      <c r="Y106" s="3"/>
      <c r="Z106" s="6"/>
      <c r="AA106" s="7"/>
    </row>
    <row r="107" spans="8:27" x14ac:dyDescent="0.25">
      <c r="H107" s="1"/>
      <c r="I107" s="4"/>
      <c r="K107" s="5"/>
      <c r="L107" s="5"/>
      <c r="M107" s="5"/>
      <c r="N107" s="5"/>
      <c r="O107" s="5"/>
      <c r="P107" s="5"/>
      <c r="Q107" s="6"/>
      <c r="R107" s="7"/>
      <c r="S107" s="5"/>
      <c r="T107" s="5"/>
      <c r="U107" s="3"/>
      <c r="V107" s="3"/>
      <c r="W107" s="3"/>
      <c r="X107" s="3"/>
      <c r="Y107" s="3"/>
      <c r="Z107" s="6"/>
      <c r="AA107" s="7"/>
    </row>
    <row r="108" spans="8:27" x14ac:dyDescent="0.25">
      <c r="H108" s="1"/>
      <c r="I108" s="4"/>
      <c r="K108" s="5"/>
      <c r="L108" s="5"/>
      <c r="M108" s="5"/>
      <c r="N108" s="5"/>
      <c r="O108" s="5"/>
      <c r="P108" s="5"/>
      <c r="Q108" s="6"/>
      <c r="R108" s="7"/>
      <c r="S108" s="5"/>
      <c r="T108" s="5"/>
      <c r="U108" s="3"/>
      <c r="V108" s="3"/>
      <c r="W108" s="3"/>
      <c r="X108" s="3"/>
      <c r="Y108" s="3"/>
      <c r="Z108" s="6"/>
      <c r="AA108" s="7"/>
    </row>
    <row r="109" spans="8:27" x14ac:dyDescent="0.25">
      <c r="H109" s="1"/>
      <c r="I109" s="4"/>
      <c r="K109" s="5"/>
      <c r="L109" s="5"/>
      <c r="M109" s="5"/>
      <c r="N109" s="5"/>
      <c r="O109" s="5"/>
      <c r="P109" s="5"/>
      <c r="Q109" s="6"/>
      <c r="R109" s="7"/>
      <c r="S109" s="5"/>
      <c r="T109" s="5"/>
      <c r="U109" s="3"/>
      <c r="V109" s="3"/>
      <c r="W109" s="3"/>
      <c r="X109" s="3"/>
      <c r="Y109" s="3"/>
      <c r="Z109" s="6"/>
      <c r="AA109" s="7"/>
    </row>
    <row r="110" spans="8:27" x14ac:dyDescent="0.25">
      <c r="H110" s="1"/>
      <c r="I110" s="4"/>
      <c r="K110" s="5"/>
      <c r="L110" s="5"/>
      <c r="M110" s="5"/>
      <c r="N110" s="5"/>
      <c r="O110" s="5"/>
      <c r="P110" s="5"/>
      <c r="Q110" s="6"/>
      <c r="R110" s="7"/>
      <c r="S110" s="5"/>
      <c r="T110" s="5"/>
      <c r="U110" s="3"/>
      <c r="V110" s="3"/>
      <c r="W110" s="3"/>
      <c r="X110" s="3"/>
      <c r="Y110" s="3"/>
      <c r="Z110" s="6"/>
      <c r="AA110" s="7"/>
    </row>
    <row r="111" spans="8:27" x14ac:dyDescent="0.25">
      <c r="H111" s="1"/>
      <c r="I111" s="4"/>
      <c r="K111" s="5"/>
      <c r="L111" s="5"/>
      <c r="M111" s="5"/>
      <c r="N111" s="5"/>
      <c r="O111" s="5"/>
      <c r="P111" s="5"/>
      <c r="Q111" s="6"/>
      <c r="R111" s="7"/>
      <c r="S111" s="5"/>
      <c r="T111" s="5"/>
      <c r="U111" s="3"/>
      <c r="V111" s="3"/>
      <c r="W111" s="3"/>
      <c r="X111" s="3"/>
      <c r="Y111" s="3"/>
      <c r="Z111" s="6"/>
      <c r="AA111" s="7"/>
    </row>
    <row r="112" spans="8:27" x14ac:dyDescent="0.25">
      <c r="H112" s="1"/>
      <c r="I112" s="4"/>
      <c r="K112" s="5"/>
      <c r="L112" s="5"/>
      <c r="M112" s="5"/>
      <c r="N112" s="5"/>
      <c r="O112" s="5"/>
      <c r="P112" s="5"/>
      <c r="Q112" s="6"/>
      <c r="R112" s="7"/>
      <c r="S112" s="5"/>
      <c r="T112" s="5"/>
      <c r="U112" s="3"/>
      <c r="V112" s="3"/>
      <c r="W112" s="3"/>
      <c r="X112" s="3"/>
      <c r="Y112" s="3"/>
      <c r="Z112" s="6"/>
      <c r="AA112" s="7"/>
    </row>
    <row r="113" spans="8:27" x14ac:dyDescent="0.25">
      <c r="H113" s="1"/>
      <c r="I113" s="4"/>
      <c r="K113" s="5"/>
      <c r="L113" s="5"/>
      <c r="M113" s="5"/>
      <c r="N113" s="5"/>
      <c r="O113" s="5"/>
      <c r="P113" s="5"/>
      <c r="Q113" s="6"/>
      <c r="R113" s="7"/>
      <c r="S113" s="5"/>
      <c r="T113" s="5"/>
      <c r="U113" s="3"/>
      <c r="V113" s="3"/>
      <c r="W113" s="3"/>
      <c r="X113" s="3"/>
      <c r="Y113" s="3"/>
      <c r="Z113" s="6"/>
      <c r="AA113" s="7"/>
    </row>
    <row r="114" spans="8:27" x14ac:dyDescent="0.25">
      <c r="H114" s="1"/>
      <c r="I114" s="4"/>
      <c r="K114" s="5"/>
      <c r="L114" s="5"/>
      <c r="M114" s="5"/>
      <c r="N114" s="5"/>
      <c r="O114" s="5"/>
      <c r="P114" s="5"/>
      <c r="Q114" s="6"/>
      <c r="R114" s="7"/>
      <c r="S114" s="5"/>
      <c r="T114" s="5"/>
      <c r="U114" s="3"/>
      <c r="V114" s="3"/>
      <c r="W114" s="3"/>
      <c r="X114" s="3"/>
      <c r="Y114" s="3"/>
      <c r="Z114" s="6"/>
      <c r="AA114" s="7"/>
    </row>
    <row r="115" spans="8:27" x14ac:dyDescent="0.25">
      <c r="H115" s="1"/>
      <c r="I115" s="4"/>
      <c r="K115" s="5"/>
      <c r="L115" s="5"/>
      <c r="M115" s="5"/>
      <c r="N115" s="5"/>
      <c r="O115" s="5"/>
      <c r="P115" s="5"/>
      <c r="Q115" s="6"/>
      <c r="R115" s="7"/>
      <c r="S115" s="5"/>
      <c r="T115" s="5"/>
      <c r="U115" s="3"/>
      <c r="V115" s="3"/>
      <c r="W115" s="3"/>
      <c r="X115" s="3"/>
      <c r="Y115" s="3"/>
      <c r="Z115" s="6"/>
      <c r="AA115" s="7"/>
    </row>
    <row r="116" spans="8:27" x14ac:dyDescent="0.25">
      <c r="H116" s="1"/>
      <c r="I116" s="4"/>
      <c r="K116" s="5"/>
      <c r="L116" s="5"/>
      <c r="M116" s="5"/>
      <c r="N116" s="5"/>
      <c r="O116" s="5"/>
      <c r="P116" s="5"/>
      <c r="Q116" s="6"/>
      <c r="R116" s="7"/>
      <c r="S116" s="5"/>
      <c r="T116" s="5"/>
      <c r="U116" s="3"/>
      <c r="V116" s="3"/>
      <c r="W116" s="3"/>
      <c r="X116" s="3"/>
      <c r="Y116" s="3"/>
      <c r="Z116" s="6"/>
      <c r="AA116" s="7"/>
    </row>
    <row r="117" spans="8:27" x14ac:dyDescent="0.25">
      <c r="H117" s="1"/>
      <c r="I117" s="4"/>
      <c r="K117" s="5"/>
      <c r="L117" s="5"/>
      <c r="M117" s="5"/>
      <c r="N117" s="5"/>
      <c r="O117" s="5"/>
      <c r="P117" s="5"/>
      <c r="Q117" s="6"/>
      <c r="R117" s="7"/>
      <c r="S117" s="5"/>
      <c r="T117" s="5"/>
      <c r="U117" s="3"/>
      <c r="V117" s="3"/>
      <c r="W117" s="3"/>
      <c r="X117" s="3"/>
      <c r="Y117" s="3"/>
      <c r="Z117" s="6"/>
      <c r="AA117" s="7"/>
    </row>
    <row r="118" spans="8:27" x14ac:dyDescent="0.25">
      <c r="H118" s="1"/>
      <c r="I118" s="4"/>
      <c r="K118" s="5"/>
      <c r="L118" s="5"/>
      <c r="M118" s="5"/>
      <c r="N118" s="5"/>
      <c r="O118" s="5"/>
      <c r="P118" s="5"/>
      <c r="Q118" s="6"/>
      <c r="R118" s="7"/>
      <c r="S118" s="5"/>
      <c r="T118" s="5"/>
      <c r="U118" s="3"/>
      <c r="V118" s="3"/>
      <c r="W118" s="3"/>
      <c r="X118" s="3"/>
      <c r="Y118" s="3"/>
      <c r="Z118" s="6"/>
      <c r="AA118" s="7"/>
    </row>
    <row r="119" spans="8:27" x14ac:dyDescent="0.25">
      <c r="H119" s="1"/>
      <c r="I119" s="4"/>
      <c r="K119" s="5"/>
      <c r="L119" s="5"/>
      <c r="M119" s="5"/>
      <c r="N119" s="5"/>
      <c r="O119" s="5"/>
      <c r="P119" s="5"/>
      <c r="Q119" s="6"/>
      <c r="R119" s="7"/>
      <c r="S119" s="5"/>
      <c r="T119" s="5"/>
      <c r="U119" s="3"/>
      <c r="V119" s="3"/>
      <c r="W119" s="3"/>
      <c r="X119" s="3"/>
      <c r="Y119" s="3"/>
      <c r="Z119" s="6"/>
      <c r="AA119" s="7"/>
    </row>
    <row r="120" spans="8:27" x14ac:dyDescent="0.25">
      <c r="H120" s="1"/>
      <c r="I120" s="4"/>
      <c r="K120" s="5"/>
      <c r="L120" s="5"/>
      <c r="M120" s="5"/>
      <c r="N120" s="5"/>
      <c r="O120" s="5"/>
      <c r="P120" s="5"/>
      <c r="Q120" s="6"/>
      <c r="R120" s="7"/>
      <c r="S120" s="5"/>
      <c r="T120" s="5"/>
      <c r="U120" s="3"/>
      <c r="V120" s="3"/>
      <c r="W120" s="3"/>
      <c r="X120" s="3"/>
      <c r="Y120" s="3"/>
      <c r="Z120" s="6"/>
      <c r="AA120" s="7"/>
    </row>
    <row r="121" spans="8:27" x14ac:dyDescent="0.25">
      <c r="H121" s="1"/>
      <c r="I121" s="4"/>
      <c r="K121" s="5"/>
      <c r="L121" s="5"/>
      <c r="M121" s="5"/>
      <c r="N121" s="5"/>
      <c r="O121" s="5"/>
      <c r="P121" s="5"/>
      <c r="Q121" s="6"/>
      <c r="R121" s="7"/>
      <c r="S121" s="5"/>
      <c r="T121" s="5"/>
      <c r="U121" s="3"/>
      <c r="V121" s="3"/>
      <c r="W121" s="3"/>
      <c r="X121" s="3"/>
      <c r="Y121" s="3"/>
      <c r="Z121" s="6"/>
      <c r="AA121" s="7"/>
    </row>
    <row r="122" spans="8:27" x14ac:dyDescent="0.25">
      <c r="H122" s="1"/>
      <c r="I122" s="4"/>
      <c r="K122" s="5"/>
      <c r="L122" s="5"/>
      <c r="M122" s="5"/>
      <c r="N122" s="5"/>
      <c r="O122" s="5"/>
      <c r="P122" s="5"/>
      <c r="Q122" s="6"/>
      <c r="R122" s="7"/>
      <c r="S122" s="5"/>
      <c r="T122" s="5"/>
      <c r="U122" s="3"/>
      <c r="V122" s="3"/>
      <c r="W122" s="3"/>
      <c r="X122" s="3"/>
      <c r="Y122" s="3"/>
      <c r="Z122" s="6"/>
      <c r="AA122" s="7"/>
    </row>
    <row r="123" spans="8:27" x14ac:dyDescent="0.25">
      <c r="K123" s="5"/>
      <c r="L123" s="5"/>
      <c r="M123" s="5"/>
      <c r="N123" s="5"/>
      <c r="O123" s="5"/>
      <c r="P123" s="5"/>
      <c r="Q123" s="6"/>
      <c r="R123" s="7"/>
      <c r="S123" s="5"/>
      <c r="T123" s="5"/>
      <c r="U123" s="3"/>
      <c r="V123" s="3"/>
      <c r="W123" s="3"/>
      <c r="X123" s="3"/>
      <c r="Y123" s="3"/>
      <c r="Z123" s="6"/>
      <c r="AA123" s="7"/>
    </row>
    <row r="124" spans="8:27" x14ac:dyDescent="0.25">
      <c r="K124" s="5"/>
      <c r="L124" s="5"/>
      <c r="M124" s="5"/>
      <c r="N124" s="5"/>
      <c r="O124" s="5"/>
      <c r="P124" s="5"/>
      <c r="Q124" s="6"/>
      <c r="R124" s="7"/>
      <c r="S124" s="5"/>
      <c r="T124" s="5"/>
      <c r="U124" s="3"/>
      <c r="V124" s="3"/>
      <c r="W124" s="3"/>
      <c r="X124" s="3"/>
      <c r="Y124" s="3"/>
      <c r="Z124" s="6"/>
      <c r="AA124" s="7"/>
    </row>
    <row r="125" spans="8:27" x14ac:dyDescent="0.25">
      <c r="K125" s="5"/>
      <c r="L125" s="5"/>
      <c r="M125" s="5"/>
      <c r="N125" s="5"/>
      <c r="O125" s="5"/>
      <c r="P125" s="5"/>
      <c r="Q125" s="6"/>
      <c r="R125" s="7"/>
      <c r="S125" s="5"/>
      <c r="T125" s="5"/>
      <c r="U125" s="3"/>
      <c r="V125" s="3"/>
      <c r="W125" s="3"/>
      <c r="X125" s="3"/>
      <c r="Y125" s="3"/>
      <c r="Z125" s="6"/>
      <c r="AA125" s="7"/>
    </row>
    <row r="126" spans="8:27" x14ac:dyDescent="0.25">
      <c r="K126" s="5"/>
      <c r="L126" s="5"/>
      <c r="M126" s="5"/>
      <c r="N126" s="5"/>
      <c r="O126" s="5"/>
      <c r="P126" s="5"/>
      <c r="Q126" s="6"/>
      <c r="R126" s="7"/>
      <c r="S126" s="5"/>
      <c r="T126" s="5"/>
      <c r="U126" s="3"/>
      <c r="V126" s="3"/>
      <c r="W126" s="3"/>
      <c r="X126" s="3"/>
      <c r="Y126" s="3"/>
      <c r="Z126" s="6"/>
      <c r="AA126" s="7"/>
    </row>
    <row r="127" spans="8:27" x14ac:dyDescent="0.25">
      <c r="K127" s="5"/>
      <c r="L127" s="5"/>
      <c r="M127" s="5"/>
      <c r="N127" s="5"/>
      <c r="O127" s="5"/>
      <c r="P127" s="5"/>
      <c r="Q127" s="6"/>
      <c r="R127" s="7"/>
      <c r="S127" s="5"/>
      <c r="T127" s="5"/>
      <c r="U127" s="3"/>
      <c r="V127" s="3"/>
      <c r="W127" s="3"/>
      <c r="X127" s="3"/>
      <c r="Y127" s="3"/>
      <c r="Z127" s="6"/>
      <c r="AA127" s="7"/>
    </row>
    <row r="128" spans="8:27" x14ac:dyDescent="0.25">
      <c r="K128" s="5"/>
      <c r="L128" s="5"/>
      <c r="M128" s="5"/>
      <c r="N128" s="5"/>
      <c r="O128" s="5"/>
      <c r="P128" s="5"/>
      <c r="Q128" s="6"/>
      <c r="R128" s="7"/>
      <c r="S128" s="5"/>
      <c r="T128" s="5"/>
      <c r="U128" s="3"/>
      <c r="V128" s="3"/>
      <c r="W128" s="3"/>
      <c r="X128" s="3"/>
      <c r="Y128" s="3"/>
      <c r="Z128" s="6"/>
      <c r="AA128" s="7"/>
    </row>
    <row r="129" spans="11:27" x14ac:dyDescent="0.25">
      <c r="K129" s="5"/>
      <c r="L129" s="5"/>
      <c r="M129" s="5"/>
      <c r="N129" s="5"/>
      <c r="O129" s="5"/>
      <c r="P129" s="5"/>
      <c r="Q129" s="6"/>
      <c r="R129" s="7"/>
      <c r="S129" s="5"/>
      <c r="T129" s="5"/>
      <c r="U129" s="3"/>
      <c r="V129" s="3"/>
      <c r="W129" s="3"/>
      <c r="X129" s="3"/>
      <c r="Y129" s="3"/>
      <c r="Z129" s="6"/>
      <c r="AA129" s="7"/>
    </row>
    <row r="130" spans="11:27" x14ac:dyDescent="0.25">
      <c r="K130" s="5"/>
      <c r="L130" s="5"/>
      <c r="M130" s="5"/>
      <c r="N130" s="5"/>
      <c r="O130" s="5"/>
      <c r="P130" s="5"/>
      <c r="Q130" s="6"/>
      <c r="R130" s="7"/>
      <c r="S130" s="5"/>
      <c r="T130" s="5"/>
      <c r="U130" s="3"/>
      <c r="V130" s="3"/>
      <c r="W130" s="3"/>
      <c r="X130" s="3"/>
      <c r="Y130" s="3"/>
      <c r="Z130" s="6"/>
      <c r="AA130" s="7"/>
    </row>
    <row r="131" spans="11:27" x14ac:dyDescent="0.25">
      <c r="K131" s="5"/>
      <c r="L131" s="5"/>
      <c r="M131" s="5"/>
      <c r="N131" s="5"/>
      <c r="O131" s="5"/>
      <c r="P131" s="5"/>
      <c r="Q131" s="6"/>
      <c r="R131" s="7"/>
      <c r="S131" s="5"/>
      <c r="T131" s="5"/>
      <c r="U131" s="3"/>
      <c r="V131" s="3"/>
      <c r="W131" s="3"/>
      <c r="X131" s="3"/>
      <c r="Y131" s="3"/>
      <c r="Z131" s="6"/>
      <c r="AA131" s="7"/>
    </row>
    <row r="132" spans="11:27" x14ac:dyDescent="0.25">
      <c r="K132" s="5"/>
      <c r="L132" s="5"/>
      <c r="M132" s="5"/>
      <c r="N132" s="5"/>
      <c r="O132" s="5"/>
      <c r="P132" s="5"/>
      <c r="Q132" s="6"/>
      <c r="R132" s="7"/>
      <c r="S132" s="5"/>
      <c r="T132" s="5"/>
      <c r="U132" s="3"/>
      <c r="V132" s="3"/>
      <c r="W132" s="3"/>
      <c r="X132" s="3"/>
      <c r="Y132" s="3"/>
      <c r="Z132" s="6"/>
      <c r="AA132" s="7"/>
    </row>
    <row r="133" spans="11:27" x14ac:dyDescent="0.25">
      <c r="K133" s="5"/>
      <c r="L133" s="5"/>
      <c r="M133" s="5"/>
      <c r="N133" s="5"/>
      <c r="O133" s="5"/>
      <c r="P133" s="5"/>
      <c r="Q133" s="6"/>
      <c r="R133" s="7"/>
      <c r="S133" s="5"/>
      <c r="T133" s="5"/>
      <c r="U133" s="3"/>
      <c r="V133" s="3"/>
      <c r="W133" s="3"/>
      <c r="X133" s="3"/>
      <c r="Y133" s="3"/>
      <c r="Z133" s="6"/>
      <c r="AA133" s="7"/>
    </row>
    <row r="134" spans="11:27" x14ac:dyDescent="0.25">
      <c r="K134" s="5"/>
      <c r="L134" s="5"/>
      <c r="M134" s="5"/>
      <c r="N134" s="5"/>
      <c r="O134" s="5"/>
      <c r="P134" s="5"/>
      <c r="Q134" s="6"/>
      <c r="R134" s="7"/>
      <c r="S134" s="5"/>
      <c r="T134" s="5"/>
      <c r="U134" s="3"/>
      <c r="V134" s="3"/>
      <c r="W134" s="3"/>
      <c r="X134" s="3"/>
      <c r="Y134" s="3"/>
      <c r="Z134" s="6"/>
      <c r="AA134" s="7"/>
    </row>
    <row r="135" spans="11:27" x14ac:dyDescent="0.25">
      <c r="K135" s="5"/>
      <c r="L135" s="5"/>
      <c r="M135" s="5"/>
      <c r="N135" s="5"/>
      <c r="O135" s="5"/>
      <c r="P135" s="5"/>
      <c r="Q135" s="6"/>
      <c r="R135" s="7"/>
      <c r="S135" s="5"/>
      <c r="T135" s="5"/>
      <c r="U135" s="3"/>
      <c r="V135" s="3"/>
      <c r="W135" s="3"/>
      <c r="X135" s="3"/>
      <c r="Y135" s="3"/>
      <c r="Z135" s="6"/>
      <c r="AA135" s="7"/>
    </row>
    <row r="136" spans="11:27" x14ac:dyDescent="0.25">
      <c r="K136" s="5"/>
      <c r="L136" s="5"/>
      <c r="M136" s="5"/>
      <c r="N136" s="5"/>
      <c r="O136" s="5"/>
      <c r="P136" s="5"/>
      <c r="Q136" s="6"/>
      <c r="R136" s="7"/>
      <c r="S136" s="5"/>
      <c r="T136" s="5"/>
      <c r="U136" s="3"/>
      <c r="V136" s="3"/>
      <c r="W136" s="3"/>
      <c r="X136" s="3"/>
      <c r="Y136" s="3"/>
      <c r="Z136" s="5"/>
      <c r="AA136" s="5"/>
    </row>
    <row r="137" spans="11:27" x14ac:dyDescent="0.25">
      <c r="K137" s="5"/>
      <c r="L137" s="5"/>
      <c r="M137" s="5"/>
      <c r="N137" s="5"/>
      <c r="O137" s="5"/>
      <c r="P137" s="5"/>
      <c r="Q137" s="6"/>
      <c r="R137" s="7"/>
      <c r="S137" s="5"/>
      <c r="T137" s="5"/>
      <c r="U137" s="3"/>
      <c r="V137" s="3"/>
      <c r="W137" s="3"/>
      <c r="X137" s="3"/>
      <c r="Y137" s="3"/>
      <c r="Z137" s="5"/>
      <c r="AA137" s="5"/>
    </row>
    <row r="138" spans="11:27" x14ac:dyDescent="0.25">
      <c r="Q138" s="1"/>
      <c r="R138" s="4"/>
      <c r="U138" s="2"/>
      <c r="V138" s="2"/>
      <c r="W138" s="2"/>
      <c r="X138" s="2"/>
      <c r="Y138" s="2"/>
    </row>
    <row r="139" spans="11:27" x14ac:dyDescent="0.25">
      <c r="Q139" s="1"/>
      <c r="R139" s="4"/>
      <c r="U139" s="2"/>
      <c r="V139" s="2"/>
      <c r="W139" s="2"/>
      <c r="X139" s="2"/>
      <c r="Y139" s="2"/>
    </row>
    <row r="140" spans="11:27" x14ac:dyDescent="0.25">
      <c r="Q140" s="1"/>
      <c r="R140" s="4"/>
      <c r="U140" s="2"/>
      <c r="V140" s="2"/>
      <c r="W140" s="2"/>
      <c r="X140" s="2"/>
      <c r="Y140" s="2"/>
    </row>
    <row r="141" spans="11:27" x14ac:dyDescent="0.25">
      <c r="Q141" s="1"/>
      <c r="R141" s="4"/>
      <c r="U141" s="2"/>
      <c r="V141" s="2"/>
      <c r="W141" s="2"/>
      <c r="X141" s="2"/>
      <c r="Y141" s="2"/>
    </row>
    <row r="142" spans="11:27" x14ac:dyDescent="0.25">
      <c r="Q142" s="1"/>
      <c r="R142" s="4"/>
      <c r="U142" s="2"/>
      <c r="V142" s="2"/>
      <c r="W142" s="2"/>
      <c r="X142" s="2"/>
      <c r="Y142" s="2"/>
    </row>
    <row r="143" spans="11:27" x14ac:dyDescent="0.25">
      <c r="Q143" s="1"/>
      <c r="R143" s="4"/>
      <c r="U143" s="2"/>
      <c r="V143" s="2"/>
      <c r="W143" s="2"/>
      <c r="X143" s="2"/>
      <c r="Y143" s="2"/>
    </row>
    <row r="144" spans="11:27" x14ac:dyDescent="0.25">
      <c r="Q144" s="1"/>
      <c r="R144" s="4"/>
      <c r="U144" s="2"/>
      <c r="V144" s="2"/>
      <c r="W144" s="2"/>
      <c r="X144" s="2"/>
      <c r="Y144" s="2"/>
    </row>
    <row r="145" spans="17:25" x14ac:dyDescent="0.25">
      <c r="Q145" s="1"/>
      <c r="R145" s="4"/>
      <c r="U145" s="2"/>
      <c r="V145" s="2"/>
      <c r="W145" s="2"/>
      <c r="X145" s="2"/>
      <c r="Y145" s="2"/>
    </row>
    <row r="146" spans="17:25" x14ac:dyDescent="0.25">
      <c r="Q146" s="1"/>
      <c r="R146" s="4"/>
      <c r="U146" s="2"/>
      <c r="V146" s="2"/>
      <c r="W146" s="2"/>
      <c r="X146" s="2"/>
      <c r="Y146" s="2"/>
    </row>
    <row r="147" spans="17:25" x14ac:dyDescent="0.25">
      <c r="Q147" s="1"/>
      <c r="R147" s="4"/>
      <c r="U147" s="2"/>
      <c r="V147" s="2"/>
      <c r="W147" s="2"/>
      <c r="X147" s="2"/>
      <c r="Y147" s="2"/>
    </row>
    <row r="148" spans="17:25" x14ac:dyDescent="0.25">
      <c r="Q148" s="1"/>
      <c r="R148" s="4"/>
      <c r="U148" s="2"/>
      <c r="V148" s="2"/>
      <c r="W148" s="2"/>
      <c r="X148" s="2"/>
      <c r="Y148" s="2"/>
    </row>
    <row r="149" spans="17:25" x14ac:dyDescent="0.25">
      <c r="Q149" s="1"/>
      <c r="R149" s="4"/>
      <c r="U149" s="2"/>
      <c r="V149" s="2"/>
      <c r="W149" s="2"/>
      <c r="X149" s="2"/>
      <c r="Y149" s="2"/>
    </row>
    <row r="150" spans="17:25" x14ac:dyDescent="0.25">
      <c r="Q150" s="1"/>
      <c r="R150" s="4"/>
      <c r="U150" s="2"/>
      <c r="V150" s="2"/>
      <c r="W150" s="2"/>
      <c r="X150" s="2"/>
      <c r="Y150" s="2"/>
    </row>
    <row r="151" spans="17:25" x14ac:dyDescent="0.25">
      <c r="Q151" s="1"/>
      <c r="R151" s="4"/>
      <c r="U151" s="2"/>
      <c r="V151" s="2"/>
      <c r="W151" s="2"/>
      <c r="X151" s="2"/>
      <c r="Y151" s="2"/>
    </row>
    <row r="152" spans="17:25" x14ac:dyDescent="0.25">
      <c r="Q152" s="1"/>
      <c r="R152" s="4"/>
      <c r="U152" s="2"/>
      <c r="V152" s="2"/>
      <c r="W152" s="2"/>
      <c r="X152" s="2"/>
      <c r="Y152" s="2"/>
    </row>
    <row r="153" spans="17:25" x14ac:dyDescent="0.25">
      <c r="Q153" s="1"/>
      <c r="R153" s="4"/>
    </row>
    <row r="154" spans="17:25" x14ac:dyDescent="0.25">
      <c r="Q154" s="1"/>
      <c r="R154" s="4"/>
    </row>
    <row r="155" spans="17:25" x14ac:dyDescent="0.25">
      <c r="Q155" s="1"/>
      <c r="R155" s="4"/>
    </row>
    <row r="156" spans="17:25" x14ac:dyDescent="0.25">
      <c r="Q156" s="1"/>
      <c r="R156" s="4"/>
    </row>
    <row r="157" spans="17:25" x14ac:dyDescent="0.25">
      <c r="Q157" s="1"/>
      <c r="R157" s="4"/>
    </row>
    <row r="158" spans="17:25" x14ac:dyDescent="0.25">
      <c r="Q158" s="1"/>
      <c r="R158" s="4"/>
    </row>
    <row r="159" spans="17:25" x14ac:dyDescent="0.25">
      <c r="Q159" s="1"/>
      <c r="R159" s="4"/>
    </row>
    <row r="160" spans="17:25" x14ac:dyDescent="0.25">
      <c r="Q160" s="1"/>
      <c r="R160" s="4"/>
    </row>
    <row r="161" spans="17:18" x14ac:dyDescent="0.25">
      <c r="Q161" s="1"/>
      <c r="R161" s="4"/>
    </row>
    <row r="162" spans="17:18" x14ac:dyDescent="0.25">
      <c r="Q162" s="1"/>
      <c r="R162" s="4"/>
    </row>
    <row r="163" spans="17:18" x14ac:dyDescent="0.25">
      <c r="Q163" s="1"/>
      <c r="R163" s="4"/>
    </row>
    <row r="164" spans="17:18" x14ac:dyDescent="0.25">
      <c r="Q164" s="1"/>
      <c r="R164" s="4"/>
    </row>
    <row r="165" spans="17:18" x14ac:dyDescent="0.25">
      <c r="Q165" s="1"/>
      <c r="R165" s="4"/>
    </row>
    <row r="166" spans="17:18" x14ac:dyDescent="0.25">
      <c r="Q166" s="1"/>
      <c r="R166" s="4"/>
    </row>
    <row r="167" spans="17:18" x14ac:dyDescent="0.25">
      <c r="Q167" s="1"/>
      <c r="R167" s="4"/>
    </row>
    <row r="168" spans="17:18" x14ac:dyDescent="0.25">
      <c r="Q168" s="1"/>
      <c r="R168" s="4"/>
    </row>
    <row r="169" spans="17:18" x14ac:dyDescent="0.25">
      <c r="Q169" s="1"/>
      <c r="R169" s="4"/>
    </row>
    <row r="170" spans="17:18" x14ac:dyDescent="0.25">
      <c r="Q170" s="1"/>
      <c r="R170" s="4"/>
    </row>
    <row r="171" spans="17:18" x14ac:dyDescent="0.25">
      <c r="Q171" s="1"/>
      <c r="R171" s="4"/>
    </row>
    <row r="172" spans="17:18" x14ac:dyDescent="0.25">
      <c r="Q172" s="1"/>
      <c r="R172" s="4"/>
    </row>
    <row r="173" spans="17:18" x14ac:dyDescent="0.25">
      <c r="Q173" s="1"/>
      <c r="R173" s="4"/>
    </row>
    <row r="174" spans="17:18" x14ac:dyDescent="0.25">
      <c r="Q174" s="1"/>
      <c r="R174" s="4"/>
    </row>
    <row r="175" spans="17:18" x14ac:dyDescent="0.25">
      <c r="Q175" s="1"/>
      <c r="R175" s="4"/>
    </row>
    <row r="176" spans="17:18" x14ac:dyDescent="0.25">
      <c r="Q176" s="1"/>
      <c r="R176" s="4"/>
    </row>
    <row r="177" spans="17:18" x14ac:dyDescent="0.25">
      <c r="Q177" s="1"/>
      <c r="R177" s="4"/>
    </row>
    <row r="178" spans="17:18" x14ac:dyDescent="0.25">
      <c r="Q178" s="1"/>
      <c r="R178" s="4"/>
    </row>
    <row r="179" spans="17:18" x14ac:dyDescent="0.25">
      <c r="Q179" s="1"/>
      <c r="R179" s="4"/>
    </row>
    <row r="180" spans="17:18" x14ac:dyDescent="0.25">
      <c r="Q180" s="1"/>
      <c r="R180" s="4"/>
    </row>
    <row r="181" spans="17:18" x14ac:dyDescent="0.25">
      <c r="Q181" s="1"/>
      <c r="R181" s="4"/>
    </row>
    <row r="182" spans="17:18" x14ac:dyDescent="0.25">
      <c r="Q182" s="1"/>
      <c r="R182" s="4"/>
    </row>
    <row r="183" spans="17:18" x14ac:dyDescent="0.25">
      <c r="Q183" s="1"/>
      <c r="R183" s="4"/>
    </row>
    <row r="184" spans="17:18" x14ac:dyDescent="0.25">
      <c r="Q184" s="1"/>
      <c r="R184" s="4"/>
    </row>
    <row r="185" spans="17:18" x14ac:dyDescent="0.25">
      <c r="Q185" s="1"/>
      <c r="R185" s="4"/>
    </row>
    <row r="186" spans="17:18" x14ac:dyDescent="0.25">
      <c r="Q186" s="1"/>
      <c r="R186" s="4"/>
    </row>
    <row r="187" spans="17:18" x14ac:dyDescent="0.25">
      <c r="Q187" s="1"/>
      <c r="R187" s="4"/>
    </row>
    <row r="188" spans="17:18" x14ac:dyDescent="0.25">
      <c r="Q188" s="1"/>
      <c r="R188" s="4"/>
    </row>
    <row r="189" spans="17:18" x14ac:dyDescent="0.25">
      <c r="Q189" s="1"/>
      <c r="R189" s="4"/>
    </row>
    <row r="190" spans="17:18" x14ac:dyDescent="0.25">
      <c r="Q190" s="1"/>
      <c r="R190" s="4"/>
    </row>
    <row r="191" spans="17:18" x14ac:dyDescent="0.25">
      <c r="Q191" s="1"/>
      <c r="R191" s="4"/>
    </row>
    <row r="192" spans="17:18" x14ac:dyDescent="0.25">
      <c r="Q192" s="1"/>
      <c r="R192" s="4"/>
    </row>
    <row r="193" spans="17:18" x14ac:dyDescent="0.25">
      <c r="Q193" s="1"/>
      <c r="R193" s="4"/>
    </row>
    <row r="194" spans="17:18" x14ac:dyDescent="0.25">
      <c r="Q194" s="1"/>
      <c r="R194" s="4"/>
    </row>
    <row r="195" spans="17:18" x14ac:dyDescent="0.25">
      <c r="Q195" s="1"/>
      <c r="R195" s="4"/>
    </row>
    <row r="196" spans="17:18" x14ac:dyDescent="0.25">
      <c r="Q196" s="1"/>
      <c r="R196" s="4"/>
    </row>
    <row r="197" spans="17:18" x14ac:dyDescent="0.25">
      <c r="Q197" s="1"/>
      <c r="R19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6CAF-B0B6-4D6B-AA86-31FB2C4558EC}">
  <dimension ref="A1:AI197"/>
  <sheetViews>
    <sheetView zoomScale="60" zoomScaleNormal="60" workbookViewId="0">
      <selection activeCell="U57" sqref="U57:AI57"/>
    </sheetView>
  </sheetViews>
  <sheetFormatPr baseColWidth="10" defaultColWidth="9.140625" defaultRowHeight="15" x14ac:dyDescent="0.25"/>
  <sheetData>
    <row r="1" spans="1:35" x14ac:dyDescent="0.25">
      <c r="A1" t="s">
        <v>12</v>
      </c>
      <c r="B1" t="s">
        <v>2</v>
      </c>
      <c r="C1" t="s">
        <v>4</v>
      </c>
      <c r="K1" s="5"/>
      <c r="L1" s="5"/>
      <c r="M1" s="5"/>
      <c r="N1" s="5"/>
      <c r="O1" s="5"/>
      <c r="P1" s="5"/>
      <c r="Q1" s="5"/>
      <c r="R1" s="5"/>
      <c r="S1" s="5"/>
      <c r="T1" s="5" t="s">
        <v>10</v>
      </c>
      <c r="U1" s="5"/>
      <c r="V1" s="5"/>
      <c r="W1" s="5"/>
      <c r="X1" s="5"/>
      <c r="Y1" s="5"/>
      <c r="Z1" s="5"/>
    </row>
    <row r="2" spans="1:35" x14ac:dyDescent="0.25">
      <c r="C2" t="s">
        <v>6</v>
      </c>
      <c r="F2" t="s">
        <v>7</v>
      </c>
      <c r="I2" t="s">
        <v>8</v>
      </c>
      <c r="K2" s="5"/>
      <c r="L2" s="5" t="s">
        <v>9</v>
      </c>
      <c r="M2" s="5"/>
      <c r="N2" s="5"/>
      <c r="O2" s="5" t="s">
        <v>5</v>
      </c>
      <c r="P2" s="5"/>
      <c r="Q2" s="5"/>
      <c r="R2" s="5"/>
      <c r="S2" s="5"/>
      <c r="T2" s="5"/>
      <c r="U2" t="s">
        <v>6</v>
      </c>
      <c r="X2" t="s">
        <v>7</v>
      </c>
      <c r="AA2" t="s">
        <v>8</v>
      </c>
      <c r="AC2" s="5"/>
      <c r="AD2" s="5" t="s">
        <v>9</v>
      </c>
      <c r="AE2" s="5"/>
      <c r="AF2" s="5"/>
      <c r="AG2" s="5" t="s">
        <v>5</v>
      </c>
    </row>
    <row r="3" spans="1:35" x14ac:dyDescent="0.25">
      <c r="B3" t="s">
        <v>3</v>
      </c>
      <c r="K3" s="5"/>
      <c r="L3" s="5"/>
      <c r="M3" s="5"/>
      <c r="N3" s="5"/>
      <c r="O3" s="5"/>
      <c r="P3" s="5"/>
      <c r="Q3" s="5"/>
      <c r="R3" s="5"/>
      <c r="S3" s="5"/>
      <c r="T3" t="s">
        <v>3</v>
      </c>
      <c r="U3" s="5"/>
      <c r="V3" s="5"/>
      <c r="W3" s="5"/>
      <c r="X3" s="5"/>
      <c r="Y3" s="5"/>
      <c r="Z3" s="5"/>
    </row>
    <row r="4" spans="1:35" x14ac:dyDescent="0.25">
      <c r="B4" s="2">
        <v>0</v>
      </c>
      <c r="C4" s="9">
        <v>0.15859999999999999</v>
      </c>
      <c r="D4" s="9">
        <v>0.15759999999999999</v>
      </c>
      <c r="E4" s="9">
        <v>0.15989999999999999</v>
      </c>
      <c r="F4" s="9">
        <v>0.14219999999999999</v>
      </c>
      <c r="G4" s="9">
        <v>0.1419</v>
      </c>
      <c r="H4" s="9">
        <v>0.14349999999999999</v>
      </c>
      <c r="I4" s="9">
        <v>0.1406</v>
      </c>
      <c r="J4" s="9">
        <v>0.14610000000000001</v>
      </c>
      <c r="K4" s="9">
        <v>0.14280000000000001</v>
      </c>
      <c r="L4" s="9">
        <v>0.10009999999999999</v>
      </c>
      <c r="M4" s="9">
        <v>0.1012</v>
      </c>
      <c r="N4" s="9">
        <v>0.10100000000000001</v>
      </c>
      <c r="O4" s="8">
        <v>9.8100000000000007E-2</v>
      </c>
      <c r="P4" s="8">
        <v>9.9500000000000005E-2</v>
      </c>
      <c r="Q4" s="8">
        <v>9.9099999999999994E-2</v>
      </c>
      <c r="R4" s="7"/>
      <c r="S4" s="5"/>
      <c r="T4" s="2">
        <v>0</v>
      </c>
      <c r="U4" s="9">
        <v>0.1489</v>
      </c>
      <c r="V4" s="9">
        <v>0.156</v>
      </c>
      <c r="W4" s="9">
        <v>0.1522</v>
      </c>
      <c r="X4" s="9">
        <v>0.13439999999999999</v>
      </c>
      <c r="Y4" s="9">
        <v>0.1356</v>
      </c>
      <c r="Z4" s="9">
        <v>0.1341</v>
      </c>
      <c r="AA4" s="9">
        <v>0.13669999999999999</v>
      </c>
      <c r="AB4" s="9">
        <v>0.13780000000000001</v>
      </c>
      <c r="AC4" s="9">
        <v>0.1719</v>
      </c>
      <c r="AD4" s="9">
        <v>9.3399999999999997E-2</v>
      </c>
      <c r="AE4" s="9">
        <v>9.3700000000000006E-2</v>
      </c>
      <c r="AF4" s="9">
        <v>9.4799999999999995E-2</v>
      </c>
      <c r="AG4" s="8">
        <v>9.4100000000000003E-2</v>
      </c>
      <c r="AH4" s="8">
        <v>9.5000000000000001E-2</v>
      </c>
      <c r="AI4" s="8">
        <v>9.4799999999999995E-2</v>
      </c>
    </row>
    <row r="5" spans="1:35" x14ac:dyDescent="0.25">
      <c r="B5" s="2">
        <v>0.5</v>
      </c>
      <c r="C5" s="9">
        <v>0.1401</v>
      </c>
      <c r="D5" s="9">
        <v>0.1416</v>
      </c>
      <c r="E5" s="9">
        <v>0.13969999999999999</v>
      </c>
      <c r="F5" s="9">
        <v>0.14649999999999999</v>
      </c>
      <c r="G5" s="9">
        <v>0.1457</v>
      </c>
      <c r="H5" s="9">
        <v>0.14419999999999999</v>
      </c>
      <c r="I5" s="9">
        <v>0.14149999999999999</v>
      </c>
      <c r="J5" s="9">
        <v>0.14960000000000001</v>
      </c>
      <c r="K5" s="9">
        <v>0.15179999999999999</v>
      </c>
      <c r="L5" s="9">
        <v>0.1014</v>
      </c>
      <c r="M5" s="9">
        <v>0.10390000000000001</v>
      </c>
      <c r="N5" s="9">
        <v>0.1061</v>
      </c>
      <c r="O5" s="8">
        <v>0.10059999999999999</v>
      </c>
      <c r="P5" s="8">
        <v>0.10249999999999999</v>
      </c>
      <c r="Q5" s="8">
        <v>0.1026</v>
      </c>
      <c r="R5" s="7"/>
      <c r="S5" s="5"/>
      <c r="T5" s="2">
        <v>0.5</v>
      </c>
      <c r="U5" s="9">
        <v>0.13769999999999999</v>
      </c>
      <c r="V5" s="9">
        <v>0.13650000000000001</v>
      </c>
      <c r="W5" s="9">
        <v>0.13439999999999999</v>
      </c>
      <c r="X5" s="9">
        <v>0.13539999999999999</v>
      </c>
      <c r="Y5" s="9">
        <v>0.1363</v>
      </c>
      <c r="Z5" s="9">
        <v>0.13539999999999999</v>
      </c>
      <c r="AA5" s="9">
        <v>0.13730000000000001</v>
      </c>
      <c r="AB5" s="9">
        <v>0.13789999999999999</v>
      </c>
      <c r="AC5" s="9">
        <v>0.1729</v>
      </c>
      <c r="AD5" s="9">
        <v>9.3899999999999997E-2</v>
      </c>
      <c r="AE5" s="9">
        <v>9.3799999999999994E-2</v>
      </c>
      <c r="AF5" s="9">
        <v>9.4399999999999998E-2</v>
      </c>
      <c r="AG5" s="8">
        <v>9.4100000000000003E-2</v>
      </c>
      <c r="AH5" s="8">
        <v>9.5399999999999999E-2</v>
      </c>
      <c r="AI5" s="8">
        <v>9.4899999999999998E-2</v>
      </c>
    </row>
    <row r="6" spans="1:35" x14ac:dyDescent="0.25">
      <c r="B6" s="2">
        <v>1</v>
      </c>
      <c r="C6" s="9">
        <v>0.1424</v>
      </c>
      <c r="D6" s="9">
        <v>0.14219999999999999</v>
      </c>
      <c r="E6" s="9">
        <v>0.1404</v>
      </c>
      <c r="F6" s="9">
        <v>0.14330000000000001</v>
      </c>
      <c r="G6" s="9">
        <v>0.1447</v>
      </c>
      <c r="H6" s="9">
        <v>0.14230000000000001</v>
      </c>
      <c r="I6" s="9">
        <v>0.1608</v>
      </c>
      <c r="J6" s="9">
        <v>0.17430000000000001</v>
      </c>
      <c r="K6" s="9">
        <v>0.14230000000000001</v>
      </c>
      <c r="L6" s="9">
        <v>0.1031</v>
      </c>
      <c r="M6" s="9">
        <v>0.1239</v>
      </c>
      <c r="N6" s="9">
        <v>0.1023</v>
      </c>
      <c r="O6" s="8">
        <v>0.10050000000000001</v>
      </c>
      <c r="P6" s="8">
        <v>0.1216</v>
      </c>
      <c r="Q6" s="8">
        <v>0.10050000000000001</v>
      </c>
      <c r="R6" s="7"/>
      <c r="S6" s="5"/>
      <c r="T6" s="2">
        <v>1</v>
      </c>
      <c r="U6" s="9">
        <v>0.1396</v>
      </c>
      <c r="V6" s="9">
        <v>0.13850000000000001</v>
      </c>
      <c r="W6" s="9">
        <v>0.13639999999999999</v>
      </c>
      <c r="X6" s="9">
        <v>0.13669999999999999</v>
      </c>
      <c r="Y6" s="9">
        <v>0.13830000000000001</v>
      </c>
      <c r="Z6" s="9">
        <v>0.1376</v>
      </c>
      <c r="AA6" s="9">
        <v>0.13930000000000001</v>
      </c>
      <c r="AB6" s="9">
        <v>0.13969999999999999</v>
      </c>
      <c r="AC6" s="9">
        <v>0.17480000000000001</v>
      </c>
      <c r="AD6" s="9">
        <v>9.5100000000000004E-2</v>
      </c>
      <c r="AE6" s="9">
        <v>9.5000000000000001E-2</v>
      </c>
      <c r="AF6" s="9">
        <v>9.5699999999999993E-2</v>
      </c>
      <c r="AG6" s="8">
        <v>9.6000000000000002E-2</v>
      </c>
      <c r="AH6" s="8">
        <v>9.69E-2</v>
      </c>
      <c r="AI6" s="8">
        <v>9.7600000000000006E-2</v>
      </c>
    </row>
    <row r="7" spans="1:35" x14ac:dyDescent="0.25">
      <c r="B7" s="2">
        <v>1.5</v>
      </c>
      <c r="C7" s="9">
        <v>0.1469</v>
      </c>
      <c r="D7" s="9">
        <v>0.1444</v>
      </c>
      <c r="E7" s="9">
        <v>0.14399999999999999</v>
      </c>
      <c r="F7" s="9">
        <v>0.14680000000000001</v>
      </c>
      <c r="G7" s="9">
        <v>0.152</v>
      </c>
      <c r="H7" s="9">
        <v>0.15670000000000001</v>
      </c>
      <c r="I7" s="9">
        <v>0.17180000000000001</v>
      </c>
      <c r="J7" s="9">
        <v>0.19289999999999999</v>
      </c>
      <c r="K7" s="9">
        <v>0.14499999999999999</v>
      </c>
      <c r="L7" s="9">
        <v>0.1047</v>
      </c>
      <c r="M7" s="9">
        <v>0.13789999999999999</v>
      </c>
      <c r="N7" s="9">
        <v>0.1027</v>
      </c>
      <c r="O7" s="8">
        <v>0.10290000000000001</v>
      </c>
      <c r="P7" s="8">
        <v>0.14760000000000001</v>
      </c>
      <c r="Q7" s="8">
        <v>0.10290000000000001</v>
      </c>
      <c r="R7" s="7"/>
      <c r="S7" s="5"/>
      <c r="T7" s="2">
        <v>1.5</v>
      </c>
      <c r="U7" s="10">
        <v>0.1409</v>
      </c>
      <c r="V7" s="9">
        <v>0.14099999999999999</v>
      </c>
      <c r="W7" s="9">
        <v>0.1386</v>
      </c>
      <c r="X7" s="9">
        <v>0.1394</v>
      </c>
      <c r="Y7" s="9">
        <v>0.14169999999999999</v>
      </c>
      <c r="Z7" s="9">
        <v>0.1404</v>
      </c>
      <c r="AA7" s="9">
        <v>0.14180000000000001</v>
      </c>
      <c r="AB7" s="9">
        <v>0.14230000000000001</v>
      </c>
      <c r="AC7" s="9">
        <v>0.1772</v>
      </c>
      <c r="AD7" s="9">
        <v>9.6699999999999994E-2</v>
      </c>
      <c r="AE7" s="9">
        <v>9.6699999999999994E-2</v>
      </c>
      <c r="AF7" s="9">
        <v>9.7199999999999995E-2</v>
      </c>
      <c r="AG7" s="8">
        <v>9.8100000000000007E-2</v>
      </c>
      <c r="AH7" s="8">
        <v>9.9299999999999999E-2</v>
      </c>
      <c r="AI7" s="8">
        <v>9.9199999999999997E-2</v>
      </c>
    </row>
    <row r="8" spans="1:35" x14ac:dyDescent="0.25">
      <c r="B8" s="2">
        <v>2</v>
      </c>
      <c r="C8" s="9">
        <v>0.1565</v>
      </c>
      <c r="D8" s="9">
        <v>0.15110000000000001</v>
      </c>
      <c r="E8" s="9">
        <v>0.15060000000000001</v>
      </c>
      <c r="F8" s="9">
        <v>0.15959999999999999</v>
      </c>
      <c r="G8" s="9">
        <v>0.1633</v>
      </c>
      <c r="H8" s="9">
        <v>0.1615</v>
      </c>
      <c r="I8" s="9">
        <v>0.1835</v>
      </c>
      <c r="J8" s="9">
        <v>0.20649999999999999</v>
      </c>
      <c r="K8" s="9">
        <v>0.1482</v>
      </c>
      <c r="L8" s="9">
        <v>0.10780000000000001</v>
      </c>
      <c r="M8" s="9">
        <v>0.15379999999999999</v>
      </c>
      <c r="N8" s="9">
        <v>0.1051</v>
      </c>
      <c r="O8" s="8">
        <v>0.1071</v>
      </c>
      <c r="P8" s="8">
        <v>0.15479999999999999</v>
      </c>
      <c r="Q8" s="8">
        <v>0.10630000000000001</v>
      </c>
      <c r="R8" s="7"/>
      <c r="S8" s="5"/>
      <c r="T8" s="2">
        <v>2</v>
      </c>
      <c r="U8" s="10">
        <v>0.14699999999999999</v>
      </c>
      <c r="V8" s="10">
        <v>0.1452</v>
      </c>
      <c r="W8" s="10">
        <v>0.14349999999999999</v>
      </c>
      <c r="X8" s="10">
        <v>0.14419999999999999</v>
      </c>
      <c r="Y8" s="10">
        <v>0.1452</v>
      </c>
      <c r="Z8" s="10">
        <v>0.1447</v>
      </c>
      <c r="AA8" s="10">
        <v>0.14630000000000001</v>
      </c>
      <c r="AB8" s="10">
        <v>0.14699999999999999</v>
      </c>
      <c r="AC8" s="10">
        <v>0.18190000000000001</v>
      </c>
      <c r="AD8" s="10">
        <v>0.1</v>
      </c>
      <c r="AE8" s="10">
        <v>9.9900000000000003E-2</v>
      </c>
      <c r="AF8" s="10">
        <v>0.1003</v>
      </c>
      <c r="AG8" s="11">
        <v>0.1021</v>
      </c>
      <c r="AH8" s="11">
        <v>0.1028</v>
      </c>
      <c r="AI8" s="11">
        <v>0.10249999999999999</v>
      </c>
    </row>
    <row r="9" spans="1:35" x14ac:dyDescent="0.25">
      <c r="B9" s="2">
        <v>2.5</v>
      </c>
      <c r="C9" s="9">
        <v>0.17080000000000001</v>
      </c>
      <c r="D9" s="9">
        <v>0.16900000000000001</v>
      </c>
      <c r="E9" s="9">
        <v>0.1636</v>
      </c>
      <c r="F9" s="9">
        <v>0.17680000000000001</v>
      </c>
      <c r="G9" s="9">
        <v>0.17760000000000001</v>
      </c>
      <c r="H9" s="9">
        <v>0.17799999999999999</v>
      </c>
      <c r="I9" s="9">
        <v>0.19719999999999999</v>
      </c>
      <c r="J9" s="9">
        <v>0.2238</v>
      </c>
      <c r="K9" s="9">
        <v>0.15820000000000001</v>
      </c>
      <c r="L9" s="9">
        <v>0.1159</v>
      </c>
      <c r="M9" s="9">
        <v>0.17150000000000001</v>
      </c>
      <c r="N9" s="9">
        <v>0.10979999999999999</v>
      </c>
      <c r="O9" s="8">
        <v>0.1149</v>
      </c>
      <c r="P9" s="8">
        <v>0.1714</v>
      </c>
      <c r="Q9" s="8">
        <v>0.1104</v>
      </c>
      <c r="R9" s="7"/>
      <c r="S9" s="5"/>
      <c r="T9" s="2">
        <v>2.5</v>
      </c>
      <c r="U9" s="10">
        <v>0.153</v>
      </c>
      <c r="V9" s="10">
        <v>0.1512</v>
      </c>
      <c r="W9" s="10">
        <v>0.14929999999999999</v>
      </c>
      <c r="X9" s="10">
        <v>0.1502</v>
      </c>
      <c r="Y9" s="10">
        <v>0.15140000000000001</v>
      </c>
      <c r="Z9" s="10">
        <v>0.15040000000000001</v>
      </c>
      <c r="AA9" s="10">
        <v>0.15329999999999999</v>
      </c>
      <c r="AB9" s="10">
        <v>0.154</v>
      </c>
      <c r="AC9" s="10">
        <v>0.18790000000000001</v>
      </c>
      <c r="AD9" s="10">
        <v>0.1048</v>
      </c>
      <c r="AE9" s="10">
        <v>0.1046</v>
      </c>
      <c r="AF9" s="10">
        <v>0.10489999999999999</v>
      </c>
      <c r="AG9" s="11">
        <v>0.10879999999999999</v>
      </c>
      <c r="AH9" s="11">
        <v>0.10929999999999999</v>
      </c>
      <c r="AI9" s="11">
        <v>0.1081</v>
      </c>
    </row>
    <row r="10" spans="1:35" x14ac:dyDescent="0.25">
      <c r="B10" s="2">
        <v>3</v>
      </c>
      <c r="C10" s="10">
        <v>0.19719999999999999</v>
      </c>
      <c r="D10" s="10">
        <v>0.19239999999999999</v>
      </c>
      <c r="E10" s="10">
        <v>0.19289999999999999</v>
      </c>
      <c r="F10" s="10">
        <v>0.20150000000000001</v>
      </c>
      <c r="G10" s="9">
        <v>0.19969999999999999</v>
      </c>
      <c r="H10" s="9">
        <v>0.1996</v>
      </c>
      <c r="I10" s="9">
        <v>0.22120000000000001</v>
      </c>
      <c r="J10" s="9">
        <v>0.2429</v>
      </c>
      <c r="K10" s="9">
        <v>0.17119999999999999</v>
      </c>
      <c r="L10" s="9">
        <v>0.12809999999999999</v>
      </c>
      <c r="M10" s="9">
        <v>0.1968</v>
      </c>
      <c r="N10" s="9">
        <v>0.1198</v>
      </c>
      <c r="O10" s="8">
        <v>0.12330000000000001</v>
      </c>
      <c r="P10" s="8">
        <v>0.2021</v>
      </c>
      <c r="Q10" s="8">
        <v>0.12</v>
      </c>
      <c r="R10" s="7"/>
      <c r="S10" s="5"/>
      <c r="T10" s="2">
        <v>3</v>
      </c>
      <c r="U10" s="10">
        <v>0.161</v>
      </c>
      <c r="V10" s="10">
        <v>0.159</v>
      </c>
      <c r="W10" s="10">
        <v>0.15709999999999999</v>
      </c>
      <c r="X10" s="10">
        <v>0.15870000000000001</v>
      </c>
      <c r="Y10" s="10">
        <v>0.1593</v>
      </c>
      <c r="Z10" s="10">
        <v>0.15740000000000001</v>
      </c>
      <c r="AA10" s="10">
        <v>0.16309999999999999</v>
      </c>
      <c r="AB10" s="10">
        <v>0.16389999999999999</v>
      </c>
      <c r="AC10" s="10">
        <v>0.1971</v>
      </c>
      <c r="AD10" s="10">
        <v>0.1125</v>
      </c>
      <c r="AE10" s="10">
        <v>0.11210000000000001</v>
      </c>
      <c r="AF10" s="10">
        <v>0.112</v>
      </c>
      <c r="AG10" s="11">
        <v>0.1167</v>
      </c>
      <c r="AH10" s="11">
        <v>0.11749999999999999</v>
      </c>
      <c r="AI10" s="11">
        <v>0.11609999999999999</v>
      </c>
    </row>
    <row r="11" spans="1:35" x14ac:dyDescent="0.25">
      <c r="B11" s="2">
        <v>3.5</v>
      </c>
      <c r="C11" s="10">
        <v>0.24129999999999999</v>
      </c>
      <c r="D11" s="10">
        <v>0.23569999999999999</v>
      </c>
      <c r="E11" s="10">
        <v>0.23499999999999999</v>
      </c>
      <c r="F11" s="10">
        <v>0.24049999999999999</v>
      </c>
      <c r="G11" s="10">
        <v>0.23569999999999999</v>
      </c>
      <c r="H11" s="10">
        <v>0.2356</v>
      </c>
      <c r="I11" s="10">
        <v>0.25259999999999999</v>
      </c>
      <c r="J11" s="10">
        <v>0.27900000000000003</v>
      </c>
      <c r="K11" s="10">
        <v>0.19980000000000001</v>
      </c>
      <c r="L11" s="9">
        <v>0.14680000000000001</v>
      </c>
      <c r="M11" s="9">
        <v>0.2319</v>
      </c>
      <c r="N11" s="9">
        <v>0.1381</v>
      </c>
      <c r="O11" s="8">
        <v>0.13639999999999999</v>
      </c>
      <c r="P11" s="8">
        <v>0.2351</v>
      </c>
      <c r="Q11" s="8">
        <v>0.1333</v>
      </c>
      <c r="R11" s="7"/>
      <c r="S11" s="5"/>
      <c r="T11" s="2">
        <v>3.5</v>
      </c>
      <c r="U11" s="10">
        <v>0.17150000000000001</v>
      </c>
      <c r="V11" s="10">
        <v>0.16869999999999999</v>
      </c>
      <c r="W11" s="10">
        <v>0.16669999999999999</v>
      </c>
      <c r="X11" s="10">
        <v>0.16850000000000001</v>
      </c>
      <c r="Y11" s="10">
        <v>0.16900000000000001</v>
      </c>
      <c r="Z11" s="10">
        <v>0.1668</v>
      </c>
      <c r="AA11" s="10">
        <v>0.17530000000000001</v>
      </c>
      <c r="AB11" s="10">
        <v>0.17660000000000001</v>
      </c>
      <c r="AC11" s="10">
        <v>0.2087</v>
      </c>
      <c r="AD11" s="10">
        <v>0.12239999999999999</v>
      </c>
      <c r="AE11" s="10">
        <v>0.1216</v>
      </c>
      <c r="AF11" s="10">
        <v>0.1211</v>
      </c>
      <c r="AG11" s="11">
        <v>0.128</v>
      </c>
      <c r="AH11" s="11">
        <v>0.12859999999999999</v>
      </c>
      <c r="AI11" s="11">
        <v>0.127</v>
      </c>
    </row>
    <row r="12" spans="1:35" x14ac:dyDescent="0.25">
      <c r="B12" s="2">
        <v>4</v>
      </c>
      <c r="C12" s="10">
        <v>0.33479999999999999</v>
      </c>
      <c r="D12" s="10">
        <v>0.32690000000000002</v>
      </c>
      <c r="E12" s="10">
        <v>0.3256</v>
      </c>
      <c r="F12" s="10">
        <v>0.3175</v>
      </c>
      <c r="G12" s="10">
        <v>0.30530000000000002</v>
      </c>
      <c r="H12" s="10">
        <v>0.3039</v>
      </c>
      <c r="I12" s="10">
        <v>0.31759999999999999</v>
      </c>
      <c r="J12" s="10">
        <v>0.33889999999999998</v>
      </c>
      <c r="K12" s="10">
        <v>0.24490000000000001</v>
      </c>
      <c r="L12" s="10">
        <v>0.1739</v>
      </c>
      <c r="M12" s="10">
        <v>0.2666</v>
      </c>
      <c r="N12" s="10">
        <v>0.16220000000000001</v>
      </c>
      <c r="O12" s="11">
        <v>0.15620000000000001</v>
      </c>
      <c r="P12" s="11">
        <v>0.25619999999999998</v>
      </c>
      <c r="Q12" s="11">
        <v>0.1497</v>
      </c>
      <c r="R12" s="7"/>
      <c r="S12" s="5"/>
      <c r="T12" s="2">
        <v>4</v>
      </c>
      <c r="U12" s="10">
        <v>0.183</v>
      </c>
      <c r="V12" s="10">
        <v>0.1802</v>
      </c>
      <c r="W12" s="10">
        <v>0.17799999999999999</v>
      </c>
      <c r="X12" s="10">
        <v>0.17929999999999999</v>
      </c>
      <c r="Y12" s="10">
        <v>0.17960000000000001</v>
      </c>
      <c r="Z12" s="10">
        <v>0.1777</v>
      </c>
      <c r="AA12" s="10">
        <v>0.19</v>
      </c>
      <c r="AB12" s="10">
        <v>0.19120000000000001</v>
      </c>
      <c r="AC12" s="10">
        <v>0.2223</v>
      </c>
      <c r="AD12" s="10">
        <v>0.13439999999999999</v>
      </c>
      <c r="AE12" s="10">
        <v>0.13289999999999999</v>
      </c>
      <c r="AF12" s="10">
        <v>0.13220000000000001</v>
      </c>
      <c r="AG12" s="11">
        <v>0.1409</v>
      </c>
      <c r="AH12" s="11">
        <v>0.14169999999999999</v>
      </c>
      <c r="AI12" s="11">
        <v>0.13930000000000001</v>
      </c>
    </row>
    <row r="13" spans="1:35" x14ac:dyDescent="0.25">
      <c r="B13" s="2">
        <v>4.5</v>
      </c>
      <c r="C13" s="10">
        <v>0.49490000000000001</v>
      </c>
      <c r="D13" s="10">
        <v>0.47760000000000002</v>
      </c>
      <c r="E13" s="10">
        <v>0.46739999999999998</v>
      </c>
      <c r="F13" s="10">
        <v>0.45429999999999998</v>
      </c>
      <c r="G13" s="10">
        <v>0.4405</v>
      </c>
      <c r="H13" s="10">
        <v>0.44309999999999999</v>
      </c>
      <c r="I13" s="10">
        <v>0.44209999999999999</v>
      </c>
      <c r="J13" s="10">
        <v>0.44600000000000001</v>
      </c>
      <c r="K13" s="10">
        <v>0.34339999999999998</v>
      </c>
      <c r="L13" s="10">
        <v>0.23089999999999999</v>
      </c>
      <c r="M13" s="10">
        <v>0.31740000000000002</v>
      </c>
      <c r="N13" s="10">
        <v>0.20569999999999999</v>
      </c>
      <c r="O13" s="11">
        <v>0.19320000000000001</v>
      </c>
      <c r="P13" s="11">
        <v>0.29139999999999999</v>
      </c>
      <c r="Q13" s="11">
        <v>0.18140000000000001</v>
      </c>
      <c r="R13" s="7"/>
      <c r="S13" s="5"/>
      <c r="T13" s="2">
        <v>4.5</v>
      </c>
      <c r="U13" s="10">
        <v>0.19450000000000001</v>
      </c>
      <c r="V13" s="10">
        <v>0.19170000000000001</v>
      </c>
      <c r="W13" s="10">
        <v>0.18909999999999999</v>
      </c>
      <c r="X13" s="10">
        <v>0.1905</v>
      </c>
      <c r="Y13" s="10">
        <v>0.1908</v>
      </c>
      <c r="Z13" s="10">
        <v>0.18709999999999999</v>
      </c>
      <c r="AA13" s="10">
        <v>0.2041</v>
      </c>
      <c r="AB13" s="10">
        <v>0.20619999999999999</v>
      </c>
      <c r="AC13" s="10">
        <v>0.2364</v>
      </c>
      <c r="AD13" s="10">
        <v>0.14599999999999999</v>
      </c>
      <c r="AE13" s="10">
        <v>0.1459</v>
      </c>
      <c r="AF13" s="10">
        <v>0.1444</v>
      </c>
      <c r="AG13" s="11">
        <v>0.1542</v>
      </c>
      <c r="AH13" s="11">
        <v>0.1552</v>
      </c>
      <c r="AI13" s="11">
        <v>0.15210000000000001</v>
      </c>
    </row>
    <row r="14" spans="1:35" x14ac:dyDescent="0.25">
      <c r="B14" s="2">
        <v>5</v>
      </c>
      <c r="C14" s="10">
        <v>0.69399999999999995</v>
      </c>
      <c r="D14" s="10">
        <v>0.66879999999999995</v>
      </c>
      <c r="E14" s="10">
        <v>0.65590000000000004</v>
      </c>
      <c r="F14" s="10">
        <v>0.64359999999999995</v>
      </c>
      <c r="G14" s="10">
        <v>0.62670000000000003</v>
      </c>
      <c r="H14" s="10">
        <v>0.60919999999999996</v>
      </c>
      <c r="I14" s="10">
        <v>0.6099</v>
      </c>
      <c r="J14" s="10">
        <v>0.61799999999999999</v>
      </c>
      <c r="K14" s="10">
        <v>0.48159999999999997</v>
      </c>
      <c r="L14" s="10">
        <v>0.32740000000000002</v>
      </c>
      <c r="M14" s="10">
        <v>0.41760000000000003</v>
      </c>
      <c r="N14" s="10">
        <v>0.29980000000000001</v>
      </c>
      <c r="O14" s="11">
        <v>0.26960000000000001</v>
      </c>
      <c r="P14" s="11">
        <v>0.37840000000000001</v>
      </c>
      <c r="Q14" s="11">
        <v>0.2437</v>
      </c>
      <c r="R14" s="7"/>
      <c r="S14" s="5"/>
      <c r="T14" s="2">
        <v>5</v>
      </c>
      <c r="U14" s="10">
        <v>0.20499999999999999</v>
      </c>
      <c r="V14" s="10">
        <v>0.20180000000000001</v>
      </c>
      <c r="W14" s="10">
        <v>0.19919999999999999</v>
      </c>
      <c r="X14" s="10">
        <v>0.19950000000000001</v>
      </c>
      <c r="Y14" s="10">
        <v>0.19989999999999999</v>
      </c>
      <c r="Z14" s="10">
        <v>0.1963</v>
      </c>
      <c r="AA14" s="10">
        <v>0.2135</v>
      </c>
      <c r="AB14" s="10">
        <v>0.21690000000000001</v>
      </c>
      <c r="AC14" s="10">
        <v>0.24679999999999999</v>
      </c>
      <c r="AD14" s="10">
        <v>0.15579999999999999</v>
      </c>
      <c r="AE14" s="10">
        <v>0.15559999999999999</v>
      </c>
      <c r="AF14" s="10">
        <v>0.1552</v>
      </c>
      <c r="AG14" s="11">
        <v>0.16470000000000001</v>
      </c>
      <c r="AH14" s="11">
        <v>0.16569999999999999</v>
      </c>
      <c r="AI14" s="11">
        <v>0.16370000000000001</v>
      </c>
    </row>
    <row r="15" spans="1:35" x14ac:dyDescent="0.25">
      <c r="B15" s="2">
        <v>5.5</v>
      </c>
      <c r="C15" s="10">
        <v>0.90910000000000002</v>
      </c>
      <c r="D15" s="10">
        <v>0.88570000000000004</v>
      </c>
      <c r="E15" s="10">
        <v>0.8821</v>
      </c>
      <c r="F15" s="10">
        <v>0.88600000000000001</v>
      </c>
      <c r="G15" s="10">
        <v>0.86750000000000005</v>
      </c>
      <c r="H15" s="10">
        <v>0.8417</v>
      </c>
      <c r="I15" s="10">
        <v>0.8286</v>
      </c>
      <c r="J15" s="10">
        <v>0.84119999999999995</v>
      </c>
      <c r="K15" s="10">
        <v>0.67669999999999997</v>
      </c>
      <c r="L15" s="10">
        <v>0.47199999999999998</v>
      </c>
      <c r="M15" s="10">
        <v>0.56369999999999998</v>
      </c>
      <c r="N15" s="10">
        <v>0.4299</v>
      </c>
      <c r="O15" s="11">
        <v>0.37409999999999999</v>
      </c>
      <c r="P15" s="11">
        <v>0.4909</v>
      </c>
      <c r="Q15" s="11">
        <v>0.34510000000000002</v>
      </c>
      <c r="R15" s="7"/>
      <c r="S15" s="5"/>
      <c r="T15" s="2">
        <v>5.5</v>
      </c>
      <c r="U15" s="10">
        <v>0.2145</v>
      </c>
      <c r="V15" s="10">
        <v>0.21110000000000001</v>
      </c>
      <c r="W15" s="10">
        <v>0.20799999999999999</v>
      </c>
      <c r="X15" s="10">
        <v>0.20799999999999999</v>
      </c>
      <c r="Y15" s="10">
        <v>0.20799999999999999</v>
      </c>
      <c r="Z15" s="10">
        <v>0.20480000000000001</v>
      </c>
      <c r="AA15" s="9">
        <v>0.22070000000000001</v>
      </c>
      <c r="AB15" s="9">
        <v>0.22509999999999999</v>
      </c>
      <c r="AC15" s="9">
        <v>0.25519999999999998</v>
      </c>
      <c r="AD15" s="10">
        <v>0.16309999999999999</v>
      </c>
      <c r="AE15" s="10">
        <v>0.1641</v>
      </c>
      <c r="AF15" s="10">
        <v>0.16339999999999999</v>
      </c>
      <c r="AG15" s="11">
        <v>0.17199999999999999</v>
      </c>
      <c r="AH15" s="11">
        <v>0.17399999999999999</v>
      </c>
      <c r="AI15" s="11">
        <v>0.1721</v>
      </c>
    </row>
    <row r="16" spans="1:35" x14ac:dyDescent="0.25">
      <c r="B16" s="2">
        <v>6</v>
      </c>
      <c r="C16" s="9">
        <v>1.0563</v>
      </c>
      <c r="D16" s="9">
        <v>1.052</v>
      </c>
      <c r="E16" s="9">
        <v>1.0521</v>
      </c>
      <c r="F16" s="10">
        <v>1.0874999999999999</v>
      </c>
      <c r="G16" s="10">
        <v>1.0827</v>
      </c>
      <c r="H16" s="10">
        <v>1.0721000000000001</v>
      </c>
      <c r="I16" s="10">
        <v>1.0387999999999999</v>
      </c>
      <c r="J16" s="10">
        <v>1.0687</v>
      </c>
      <c r="K16" s="10">
        <v>0.88939999999999997</v>
      </c>
      <c r="L16" s="10">
        <v>0.65839999999999999</v>
      </c>
      <c r="M16" s="10">
        <v>0.74399999999999999</v>
      </c>
      <c r="N16" s="10">
        <v>0.59319999999999995</v>
      </c>
      <c r="O16" s="11">
        <v>0.52880000000000005</v>
      </c>
      <c r="P16" s="11">
        <v>0.64200000000000002</v>
      </c>
      <c r="Q16" s="11">
        <v>0.47949999999999998</v>
      </c>
      <c r="R16" s="7"/>
      <c r="S16" s="5"/>
      <c r="T16" s="2">
        <v>6</v>
      </c>
      <c r="U16" s="9">
        <v>0.22140000000000001</v>
      </c>
      <c r="V16" s="10">
        <v>0.218</v>
      </c>
      <c r="W16" s="9">
        <v>0.21510000000000001</v>
      </c>
      <c r="X16" s="9">
        <v>0.2132</v>
      </c>
      <c r="Y16" s="9">
        <v>0.21490000000000001</v>
      </c>
      <c r="Z16" s="9">
        <v>0.21160000000000001</v>
      </c>
      <c r="AA16" s="9">
        <v>0.22750000000000001</v>
      </c>
      <c r="AB16" s="9">
        <v>0.23150000000000001</v>
      </c>
      <c r="AC16" s="9">
        <v>0.26090000000000002</v>
      </c>
      <c r="AD16" s="9">
        <v>0.1694</v>
      </c>
      <c r="AE16" s="9">
        <v>0.16980000000000001</v>
      </c>
      <c r="AF16" s="9">
        <v>0.17069999999999999</v>
      </c>
      <c r="AG16" s="8">
        <v>0.17760000000000001</v>
      </c>
      <c r="AH16" s="8">
        <v>0.1807</v>
      </c>
      <c r="AI16" s="8">
        <v>0.1794</v>
      </c>
    </row>
    <row r="17" spans="2:35" x14ac:dyDescent="0.25">
      <c r="B17" s="2">
        <v>6.5</v>
      </c>
      <c r="C17" s="9">
        <v>1.1247</v>
      </c>
      <c r="D17" s="9">
        <v>1.1220000000000001</v>
      </c>
      <c r="E17" s="9">
        <v>1.1355</v>
      </c>
      <c r="F17" s="9">
        <v>1.2091000000000001</v>
      </c>
      <c r="G17" s="9">
        <v>1.2170000000000001</v>
      </c>
      <c r="H17" s="9">
        <v>1.2173</v>
      </c>
      <c r="I17" s="9">
        <v>1.1780999999999999</v>
      </c>
      <c r="J17" s="9">
        <v>1.2192000000000001</v>
      </c>
      <c r="K17" s="9">
        <v>1.0485</v>
      </c>
      <c r="L17" s="10">
        <v>0.85319999999999996</v>
      </c>
      <c r="M17" s="10">
        <v>0.9516</v>
      </c>
      <c r="N17" s="10">
        <v>0.78949999999999998</v>
      </c>
      <c r="O17" s="11">
        <v>0.71409999999999996</v>
      </c>
      <c r="P17" s="11">
        <v>0.82889999999999997</v>
      </c>
      <c r="Q17" s="11">
        <v>0.65580000000000005</v>
      </c>
      <c r="R17" s="7"/>
      <c r="S17" s="5"/>
      <c r="T17" s="2">
        <v>6.5</v>
      </c>
      <c r="U17" s="9">
        <v>0.22489999999999999</v>
      </c>
      <c r="V17" s="9">
        <v>0.2215</v>
      </c>
      <c r="W17" s="9">
        <v>0.21879999999999999</v>
      </c>
      <c r="X17" s="9">
        <v>0.21779999999999999</v>
      </c>
      <c r="Y17" s="9">
        <v>0.21829999999999999</v>
      </c>
      <c r="Z17" s="9">
        <v>0.21609999999999999</v>
      </c>
      <c r="AA17" s="9">
        <v>0.22889999999999999</v>
      </c>
      <c r="AB17" s="9">
        <v>0.23330000000000001</v>
      </c>
      <c r="AC17" s="9">
        <v>0.26319999999999999</v>
      </c>
      <c r="AD17" s="9">
        <v>0.17230000000000001</v>
      </c>
      <c r="AE17" s="9">
        <v>0.17380000000000001</v>
      </c>
      <c r="AF17" s="9">
        <v>0.17610000000000001</v>
      </c>
      <c r="AG17" s="8">
        <v>0.1812</v>
      </c>
      <c r="AH17" s="8">
        <v>0.18429999999999999</v>
      </c>
      <c r="AI17" s="8">
        <v>0.18390000000000001</v>
      </c>
    </row>
    <row r="18" spans="2:35" x14ac:dyDescent="0.25">
      <c r="B18" s="2">
        <v>7</v>
      </c>
      <c r="C18" s="9">
        <v>1.1535</v>
      </c>
      <c r="D18" s="9">
        <v>1.157</v>
      </c>
      <c r="E18" s="9">
        <v>1.1748000000000001</v>
      </c>
      <c r="F18" s="9">
        <v>1.2805</v>
      </c>
      <c r="G18" s="9">
        <v>1.2979000000000001</v>
      </c>
      <c r="H18" s="9">
        <v>1.2956000000000001</v>
      </c>
      <c r="I18" s="9">
        <v>1.256</v>
      </c>
      <c r="J18" s="9">
        <v>1.3167</v>
      </c>
      <c r="K18" s="9">
        <v>1.1486000000000001</v>
      </c>
      <c r="L18" s="9">
        <v>0.99409999999999998</v>
      </c>
      <c r="M18" s="13">
        <v>1.1225000000000001</v>
      </c>
      <c r="N18" s="9">
        <v>0.96330000000000005</v>
      </c>
      <c r="O18" s="11">
        <v>0.89249999999999996</v>
      </c>
      <c r="P18" s="11">
        <v>1.0242</v>
      </c>
      <c r="Q18" s="11">
        <v>0.84240000000000004</v>
      </c>
      <c r="R18" s="7"/>
      <c r="S18" s="5"/>
      <c r="T18" s="2">
        <v>7</v>
      </c>
      <c r="U18" s="9">
        <v>0.22539999999999999</v>
      </c>
      <c r="V18" s="9">
        <v>0.22189999999999999</v>
      </c>
      <c r="W18" s="9">
        <v>0.2195</v>
      </c>
      <c r="X18" s="9">
        <v>0.2185</v>
      </c>
      <c r="Y18" s="9">
        <v>0.2195</v>
      </c>
      <c r="Z18" s="9">
        <v>0.21820000000000001</v>
      </c>
      <c r="AA18" s="9">
        <v>0.2243</v>
      </c>
      <c r="AB18" s="9">
        <v>0.22750000000000001</v>
      </c>
      <c r="AC18" s="9">
        <v>0.25950000000000001</v>
      </c>
      <c r="AD18" s="9">
        <v>0.1716</v>
      </c>
      <c r="AE18" s="9">
        <v>0.17349999999999999</v>
      </c>
      <c r="AF18" s="9">
        <v>0.1764</v>
      </c>
      <c r="AG18" s="8">
        <v>0.17929999999999999</v>
      </c>
      <c r="AH18" s="8">
        <v>0.18290000000000001</v>
      </c>
      <c r="AI18" s="8">
        <v>0.1837</v>
      </c>
    </row>
    <row r="19" spans="2:35" x14ac:dyDescent="0.25">
      <c r="B19" s="2">
        <v>7.5</v>
      </c>
      <c r="C19" s="9">
        <v>1.1618999999999999</v>
      </c>
      <c r="D19" s="9">
        <v>1.1658999999999999</v>
      </c>
      <c r="E19" s="9">
        <v>1.1886000000000001</v>
      </c>
      <c r="F19" s="9">
        <v>1.3238000000000001</v>
      </c>
      <c r="G19" s="9">
        <v>1.3462000000000001</v>
      </c>
      <c r="H19" s="9">
        <v>1.3484</v>
      </c>
      <c r="I19" s="9">
        <v>1.29</v>
      </c>
      <c r="J19" s="9">
        <v>1.3752</v>
      </c>
      <c r="K19" s="9">
        <v>1.204</v>
      </c>
      <c r="L19" s="9">
        <v>1.0743</v>
      </c>
      <c r="M19" s="9">
        <v>1.2212000000000001</v>
      </c>
      <c r="N19" s="9">
        <v>1.0668</v>
      </c>
      <c r="O19" s="8">
        <v>1.0156000000000001</v>
      </c>
      <c r="P19" s="8">
        <v>1.1658999999999999</v>
      </c>
      <c r="Q19" s="8">
        <v>0.99890000000000001</v>
      </c>
      <c r="R19" s="7"/>
      <c r="S19" s="5"/>
      <c r="T19" s="2">
        <v>7.5</v>
      </c>
      <c r="U19" s="9">
        <v>0.21920000000000001</v>
      </c>
      <c r="V19" s="9">
        <v>0.2185</v>
      </c>
      <c r="W19" s="9">
        <v>0.2165</v>
      </c>
      <c r="X19" s="9">
        <v>0.21340000000000001</v>
      </c>
      <c r="Y19" s="9">
        <v>0.2152</v>
      </c>
      <c r="Z19" s="9">
        <v>0.21659999999999999</v>
      </c>
      <c r="AA19" s="9">
        <v>0.2147</v>
      </c>
      <c r="AB19" s="9">
        <v>0.2175</v>
      </c>
      <c r="AC19" s="9">
        <v>0.24959999999999999</v>
      </c>
      <c r="AD19" s="9">
        <v>0.1658</v>
      </c>
      <c r="AE19" s="9">
        <v>0.1681</v>
      </c>
      <c r="AF19" s="9">
        <v>0.17130000000000001</v>
      </c>
      <c r="AG19" s="8">
        <v>0.17299999999999999</v>
      </c>
      <c r="AH19" s="8">
        <v>0.1757</v>
      </c>
      <c r="AI19" s="8">
        <v>0.17710000000000001</v>
      </c>
    </row>
    <row r="20" spans="2:35" x14ac:dyDescent="0.25">
      <c r="B20" s="2">
        <v>8</v>
      </c>
      <c r="C20" s="9">
        <v>1.1671</v>
      </c>
      <c r="D20" s="9">
        <v>1.1754</v>
      </c>
      <c r="E20" s="9">
        <v>1.1996</v>
      </c>
      <c r="F20" s="9">
        <v>1.3421000000000001</v>
      </c>
      <c r="G20" s="9">
        <v>1.3606</v>
      </c>
      <c r="H20" s="9">
        <v>1.3691</v>
      </c>
      <c r="I20" s="9">
        <v>1.3031999999999999</v>
      </c>
      <c r="J20" s="9">
        <v>1.3867</v>
      </c>
      <c r="K20" s="9">
        <v>1.2232000000000001</v>
      </c>
      <c r="L20" s="9">
        <v>1.1176999999999999</v>
      </c>
      <c r="M20" s="9">
        <v>1.2796000000000001</v>
      </c>
      <c r="N20" s="9">
        <v>1.125</v>
      </c>
      <c r="O20" s="8">
        <v>1.0713999999999999</v>
      </c>
      <c r="P20" s="8">
        <v>1.2423</v>
      </c>
      <c r="Q20" s="8">
        <v>1.0811999999999999</v>
      </c>
      <c r="R20" s="7"/>
      <c r="S20" s="5"/>
      <c r="T20" s="2">
        <v>8</v>
      </c>
      <c r="U20" s="9">
        <v>0.2097</v>
      </c>
      <c r="V20" s="9">
        <v>0.21</v>
      </c>
      <c r="W20" s="9">
        <v>0.20810000000000001</v>
      </c>
      <c r="X20" s="9">
        <v>0.2056</v>
      </c>
      <c r="Y20" s="9">
        <v>0.20680000000000001</v>
      </c>
      <c r="Z20" s="9">
        <v>0.2097</v>
      </c>
      <c r="AA20" s="9">
        <v>0.20449999999999999</v>
      </c>
      <c r="AB20" s="9">
        <v>0.2079</v>
      </c>
      <c r="AC20" s="9">
        <v>0.24049999999999999</v>
      </c>
      <c r="AD20" s="9">
        <v>0.1578</v>
      </c>
      <c r="AE20" s="9">
        <v>0.15959999999999999</v>
      </c>
      <c r="AF20" s="9">
        <v>0.16220000000000001</v>
      </c>
      <c r="AG20" s="8">
        <v>0.16350000000000001</v>
      </c>
      <c r="AH20" s="8">
        <v>0.16639999999999999</v>
      </c>
      <c r="AI20" s="8">
        <v>0.1671</v>
      </c>
    </row>
    <row r="21" spans="2:35" x14ac:dyDescent="0.25">
      <c r="B21" s="2">
        <v>8.5</v>
      </c>
      <c r="C21" s="9">
        <v>1.1708000000000001</v>
      </c>
      <c r="D21" s="9">
        <v>1.1757</v>
      </c>
      <c r="E21" s="9">
        <v>1.2013</v>
      </c>
      <c r="F21" s="9">
        <v>1.3603000000000001</v>
      </c>
      <c r="G21" s="9">
        <v>1.3753</v>
      </c>
      <c r="H21" s="9">
        <v>1.3849</v>
      </c>
      <c r="I21" s="9">
        <v>1.3089</v>
      </c>
      <c r="J21" s="9">
        <v>1.4012</v>
      </c>
      <c r="K21" s="9">
        <v>1.2289000000000001</v>
      </c>
      <c r="L21" s="9">
        <v>1.1420999999999999</v>
      </c>
      <c r="M21" s="9">
        <v>1.3082</v>
      </c>
      <c r="N21" s="9">
        <v>1.1527000000000001</v>
      </c>
      <c r="O21" s="8">
        <v>1.1068</v>
      </c>
      <c r="P21" s="8">
        <v>1.2864</v>
      </c>
      <c r="Q21" s="8">
        <v>1.1332</v>
      </c>
      <c r="R21" s="7"/>
      <c r="S21" s="5"/>
      <c r="T21" s="2">
        <v>8.5</v>
      </c>
      <c r="U21" s="9">
        <v>0.2014</v>
      </c>
      <c r="V21" s="9">
        <v>0.19969999999999999</v>
      </c>
      <c r="W21" s="9">
        <v>0.19739999999999999</v>
      </c>
      <c r="X21" s="9">
        <v>0.1963</v>
      </c>
      <c r="Y21" s="9">
        <v>0.19789999999999999</v>
      </c>
      <c r="Z21" s="9">
        <v>0.2001</v>
      </c>
      <c r="AA21" s="9">
        <v>0.19719999999999999</v>
      </c>
      <c r="AB21" s="9">
        <v>0.20130000000000001</v>
      </c>
      <c r="AC21" s="9">
        <v>0.23499999999999999</v>
      </c>
      <c r="AD21" s="9">
        <v>0.15029999999999999</v>
      </c>
      <c r="AE21" s="9">
        <v>0.1512</v>
      </c>
      <c r="AF21" s="9">
        <v>0.15379999999999999</v>
      </c>
      <c r="AG21" s="8">
        <v>0.15670000000000001</v>
      </c>
      <c r="AH21" s="8">
        <v>0.15840000000000001</v>
      </c>
      <c r="AI21" s="8">
        <v>0.15909999999999999</v>
      </c>
    </row>
    <row r="22" spans="2:35" x14ac:dyDescent="0.25">
      <c r="B22" s="2">
        <v>9</v>
      </c>
      <c r="C22" s="9">
        <v>1.1762999999999999</v>
      </c>
      <c r="D22" s="9">
        <v>1.1821999999999999</v>
      </c>
      <c r="E22" s="9">
        <v>1.2083999999999999</v>
      </c>
      <c r="F22" s="9">
        <v>1.3662000000000001</v>
      </c>
      <c r="G22" s="9">
        <v>1.3846000000000001</v>
      </c>
      <c r="H22" s="9">
        <v>1.3980999999999999</v>
      </c>
      <c r="I22" s="9">
        <v>1.3156000000000001</v>
      </c>
      <c r="J22" s="9">
        <v>1.4077999999999999</v>
      </c>
      <c r="K22" s="9">
        <v>1.2365999999999999</v>
      </c>
      <c r="L22" s="9">
        <v>1.1440999999999999</v>
      </c>
      <c r="M22" s="9">
        <v>1.3189</v>
      </c>
      <c r="N22" s="9">
        <v>1.1628000000000001</v>
      </c>
      <c r="O22" s="8">
        <v>1.1247</v>
      </c>
      <c r="P22" s="8">
        <v>1.3053999999999999</v>
      </c>
      <c r="Q22" s="8">
        <v>1.1498999999999999</v>
      </c>
      <c r="R22" s="7"/>
      <c r="S22" s="5"/>
      <c r="T22" s="2">
        <v>9</v>
      </c>
      <c r="U22" s="9">
        <v>0.1953</v>
      </c>
      <c r="V22" s="9">
        <v>0.1915</v>
      </c>
      <c r="W22" s="9">
        <v>0.18809999999999999</v>
      </c>
      <c r="X22" s="9">
        <v>0.18870000000000001</v>
      </c>
      <c r="Y22" s="9">
        <v>0.19070000000000001</v>
      </c>
      <c r="Z22" s="9">
        <v>0.19270000000000001</v>
      </c>
      <c r="AA22" s="9">
        <v>0.19189999999999999</v>
      </c>
      <c r="AB22" s="9">
        <v>0.19769999999999999</v>
      </c>
      <c r="AC22" s="9">
        <v>0.23100000000000001</v>
      </c>
      <c r="AD22" s="9">
        <v>0.1449</v>
      </c>
      <c r="AE22" s="9">
        <v>0.14499999999999999</v>
      </c>
      <c r="AF22" s="9">
        <v>0.1479</v>
      </c>
      <c r="AG22" s="8">
        <v>0.15160000000000001</v>
      </c>
      <c r="AH22" s="8">
        <v>0.1532</v>
      </c>
      <c r="AI22" s="8">
        <v>0.1542</v>
      </c>
    </row>
    <row r="23" spans="2:35" x14ac:dyDescent="0.25">
      <c r="B23" s="2">
        <v>9.5</v>
      </c>
      <c r="C23" s="9">
        <v>1.1822999999999999</v>
      </c>
      <c r="D23" s="9">
        <v>1.1872</v>
      </c>
      <c r="E23" s="9">
        <v>1.214</v>
      </c>
      <c r="F23" s="9">
        <v>1.3756999999999999</v>
      </c>
      <c r="G23" s="9">
        <v>1.3900999999999999</v>
      </c>
      <c r="H23" s="9">
        <v>1.4018999999999999</v>
      </c>
      <c r="I23" s="9">
        <v>1.3237000000000001</v>
      </c>
      <c r="J23" s="9">
        <v>1.4198</v>
      </c>
      <c r="K23" s="9">
        <v>1.2419</v>
      </c>
      <c r="L23" s="9">
        <v>1.1473</v>
      </c>
      <c r="M23" s="9">
        <v>1.3248</v>
      </c>
      <c r="N23" s="9">
        <v>1.1684000000000001</v>
      </c>
      <c r="O23" s="8">
        <v>1.1271</v>
      </c>
      <c r="P23" s="8">
        <v>1.3184</v>
      </c>
      <c r="Q23" s="8">
        <v>1.1599999999999999</v>
      </c>
      <c r="R23" s="7"/>
      <c r="S23" s="5"/>
      <c r="T23" s="2">
        <v>9.5</v>
      </c>
      <c r="U23" s="9">
        <v>0.19070000000000001</v>
      </c>
      <c r="V23" s="9">
        <v>0.18429999999999999</v>
      </c>
      <c r="W23" s="9">
        <v>0.18129999999999999</v>
      </c>
      <c r="X23" s="9">
        <v>0.183</v>
      </c>
      <c r="Y23" s="9">
        <v>0.18579999999999999</v>
      </c>
      <c r="Z23" s="9">
        <v>0.18770000000000001</v>
      </c>
      <c r="AA23" s="9">
        <v>0.18759999999999999</v>
      </c>
      <c r="AB23" s="9">
        <v>0.19439999999999999</v>
      </c>
      <c r="AC23" s="9">
        <v>0.22800000000000001</v>
      </c>
      <c r="AD23" s="9">
        <v>0.1409</v>
      </c>
      <c r="AE23" s="9">
        <v>0.14030000000000001</v>
      </c>
      <c r="AF23" s="9">
        <v>0.14430000000000001</v>
      </c>
      <c r="AG23" s="8">
        <v>0.1474</v>
      </c>
      <c r="AH23" s="8">
        <v>0.1487</v>
      </c>
      <c r="AI23" s="8">
        <v>0.15090000000000001</v>
      </c>
    </row>
    <row r="24" spans="2:35" x14ac:dyDescent="0.25">
      <c r="B24" s="2">
        <v>10</v>
      </c>
      <c r="C24" s="9">
        <v>1.1903999999999999</v>
      </c>
      <c r="D24" s="9">
        <v>1.1974</v>
      </c>
      <c r="E24" s="9">
        <v>1.2223999999999999</v>
      </c>
      <c r="F24" s="9">
        <v>1.3828</v>
      </c>
      <c r="G24" s="9">
        <v>1.4036999999999999</v>
      </c>
      <c r="H24" s="9">
        <v>1.4106000000000001</v>
      </c>
      <c r="I24" s="9">
        <v>1.323</v>
      </c>
      <c r="J24" s="9">
        <v>1.4166000000000001</v>
      </c>
      <c r="K24" s="9">
        <v>1.2470000000000001</v>
      </c>
      <c r="L24" s="9">
        <v>1.1453</v>
      </c>
      <c r="M24" s="9">
        <v>1.3288</v>
      </c>
      <c r="N24" s="9">
        <v>1.17</v>
      </c>
      <c r="O24" s="8">
        <v>1.1277999999999999</v>
      </c>
      <c r="P24" s="8">
        <v>1.3169</v>
      </c>
      <c r="Q24" s="8">
        <v>1.1633</v>
      </c>
      <c r="R24" s="7"/>
      <c r="S24" s="5"/>
      <c r="T24" s="2">
        <v>10</v>
      </c>
      <c r="U24" s="9">
        <v>0.1852</v>
      </c>
      <c r="V24" s="9">
        <v>0.1792</v>
      </c>
      <c r="W24" s="9">
        <v>0.1767</v>
      </c>
      <c r="X24" s="9">
        <v>0.17879999999999999</v>
      </c>
      <c r="Y24" s="9">
        <v>0.1817</v>
      </c>
      <c r="Z24" s="9">
        <v>0.184</v>
      </c>
      <c r="AA24" s="9">
        <v>0.184</v>
      </c>
      <c r="AB24" s="9">
        <v>0.19189999999999999</v>
      </c>
      <c r="AC24" s="9">
        <v>0.22550000000000001</v>
      </c>
      <c r="AD24" s="9">
        <v>0.1371</v>
      </c>
      <c r="AE24" s="9">
        <v>0.13650000000000001</v>
      </c>
      <c r="AF24" s="9">
        <v>0.14050000000000001</v>
      </c>
      <c r="AG24" s="8">
        <v>0.14360000000000001</v>
      </c>
      <c r="AH24" s="8">
        <v>0.1449</v>
      </c>
      <c r="AI24" s="8">
        <v>0.1489</v>
      </c>
    </row>
    <row r="25" spans="2:35" x14ac:dyDescent="0.25">
      <c r="B25" s="2">
        <v>10.5</v>
      </c>
      <c r="C25" s="9">
        <v>1.1990000000000001</v>
      </c>
      <c r="D25" s="9">
        <v>1.2051000000000001</v>
      </c>
      <c r="E25" s="9">
        <v>1.2319</v>
      </c>
      <c r="F25" s="9">
        <v>1.3903000000000001</v>
      </c>
      <c r="G25" s="9">
        <v>1.4109</v>
      </c>
      <c r="H25" s="9">
        <v>1.4078999999999999</v>
      </c>
      <c r="I25" s="9">
        <v>1.3174999999999999</v>
      </c>
      <c r="J25" s="9">
        <v>1.4267000000000001</v>
      </c>
      <c r="K25" s="9">
        <v>1.2534000000000001</v>
      </c>
      <c r="L25" s="9">
        <v>1.1492</v>
      </c>
      <c r="M25" s="9">
        <v>1.3351</v>
      </c>
      <c r="N25" s="9">
        <v>1.1726000000000001</v>
      </c>
      <c r="O25" s="8">
        <v>1.1285000000000001</v>
      </c>
      <c r="P25" s="8">
        <v>1.3116000000000001</v>
      </c>
      <c r="Q25" s="8">
        <v>1.1656</v>
      </c>
      <c r="R25" s="7"/>
      <c r="S25" s="5"/>
      <c r="T25" s="2">
        <v>10.5</v>
      </c>
      <c r="U25" s="9">
        <v>0.18179999999999999</v>
      </c>
      <c r="V25" s="9">
        <v>0.17510000000000001</v>
      </c>
      <c r="W25" s="9">
        <v>0.17249999999999999</v>
      </c>
      <c r="X25" s="9">
        <v>0.17510000000000001</v>
      </c>
      <c r="Y25" s="9">
        <v>0.1782</v>
      </c>
      <c r="Z25" s="9">
        <v>0.1804</v>
      </c>
      <c r="AA25" s="9">
        <v>0.18049999999999999</v>
      </c>
      <c r="AB25" s="9">
        <v>0.18920000000000001</v>
      </c>
      <c r="AC25" s="9">
        <v>0.22259999999999999</v>
      </c>
      <c r="AD25" s="9">
        <v>0.13320000000000001</v>
      </c>
      <c r="AE25" s="9">
        <v>0.13239999999999999</v>
      </c>
      <c r="AF25" s="9">
        <v>0.1371</v>
      </c>
      <c r="AG25" s="8">
        <v>0.1406</v>
      </c>
      <c r="AH25" s="8">
        <v>0.1411</v>
      </c>
      <c r="AI25" s="8">
        <v>0.1467</v>
      </c>
    </row>
    <row r="26" spans="2:35" x14ac:dyDescent="0.25">
      <c r="B26" s="2">
        <v>11</v>
      </c>
      <c r="C26" s="9">
        <v>1.208</v>
      </c>
      <c r="D26" s="9">
        <v>1.2135</v>
      </c>
      <c r="E26" s="9">
        <v>1.2396</v>
      </c>
      <c r="F26" s="9">
        <v>1.4035</v>
      </c>
      <c r="G26" s="9">
        <v>1.4213</v>
      </c>
      <c r="H26" s="9">
        <v>1.4162999999999999</v>
      </c>
      <c r="I26" s="9">
        <v>1.3320000000000001</v>
      </c>
      <c r="J26" s="9">
        <v>1.4267000000000001</v>
      </c>
      <c r="K26" s="9">
        <v>1.2653000000000001</v>
      </c>
      <c r="L26" s="9">
        <v>1.1514</v>
      </c>
      <c r="M26" s="9">
        <v>1.3408</v>
      </c>
      <c r="N26" s="9">
        <v>1.1779999999999999</v>
      </c>
      <c r="O26" s="8">
        <v>1.1309</v>
      </c>
      <c r="P26" s="8">
        <v>1.3115000000000001</v>
      </c>
      <c r="Q26" s="8">
        <v>1.1651</v>
      </c>
      <c r="R26" s="7"/>
      <c r="S26" s="5"/>
      <c r="T26" s="2">
        <v>11</v>
      </c>
      <c r="U26" s="9">
        <v>0.1772</v>
      </c>
      <c r="V26" s="9">
        <v>0.17180000000000001</v>
      </c>
      <c r="W26" s="9">
        <v>0.16950000000000001</v>
      </c>
      <c r="X26" s="9">
        <v>0.17269999999999999</v>
      </c>
      <c r="Y26" s="9">
        <v>0.17560000000000001</v>
      </c>
      <c r="Z26" s="9">
        <v>0.17710000000000001</v>
      </c>
      <c r="AA26" s="9">
        <v>0.1774</v>
      </c>
      <c r="AB26" s="9">
        <v>0.1865</v>
      </c>
      <c r="AC26" s="9">
        <v>0.219</v>
      </c>
      <c r="AD26" s="9">
        <v>0.1298</v>
      </c>
      <c r="AE26" s="9">
        <v>0.12920000000000001</v>
      </c>
      <c r="AF26" s="9">
        <v>0.13389999999999999</v>
      </c>
      <c r="AG26" s="8">
        <v>0.13689999999999999</v>
      </c>
      <c r="AH26" s="8">
        <v>0.1381</v>
      </c>
      <c r="AI26" s="8">
        <v>0.14419999999999999</v>
      </c>
    </row>
    <row r="27" spans="2:35" x14ac:dyDescent="0.25">
      <c r="B27" s="2">
        <v>11.5</v>
      </c>
      <c r="C27" s="9">
        <v>1.2170000000000001</v>
      </c>
      <c r="D27" s="9">
        <v>1.2229000000000001</v>
      </c>
      <c r="E27" s="9">
        <v>1.2534000000000001</v>
      </c>
      <c r="F27" s="9">
        <v>1.3994</v>
      </c>
      <c r="G27" s="9">
        <v>1.4251</v>
      </c>
      <c r="H27" s="9">
        <v>1.4197</v>
      </c>
      <c r="I27" s="9">
        <v>1.3436999999999999</v>
      </c>
      <c r="J27" s="9">
        <v>1.4394</v>
      </c>
      <c r="K27" s="9">
        <v>1.2727999999999999</v>
      </c>
      <c r="L27" s="9">
        <v>1.1598999999999999</v>
      </c>
      <c r="M27" s="9">
        <v>1.3474999999999999</v>
      </c>
      <c r="N27" s="9">
        <v>1.1829000000000001</v>
      </c>
      <c r="O27" s="8">
        <v>1.1398999999999999</v>
      </c>
      <c r="P27" s="8">
        <v>1.3247</v>
      </c>
      <c r="Q27" s="8">
        <v>1.1718</v>
      </c>
      <c r="R27" s="7"/>
      <c r="S27" s="5"/>
      <c r="T27" s="2">
        <v>11.5</v>
      </c>
      <c r="U27" s="9">
        <v>0.17469999999999999</v>
      </c>
      <c r="V27" s="9">
        <v>0.16850000000000001</v>
      </c>
      <c r="W27" s="9">
        <v>0.16700000000000001</v>
      </c>
      <c r="X27" s="9">
        <v>0.1699</v>
      </c>
      <c r="Y27" s="9">
        <v>0.17249999999999999</v>
      </c>
      <c r="Z27" s="9">
        <v>0.17399999999999999</v>
      </c>
      <c r="AA27" s="9">
        <v>0.17469999999999999</v>
      </c>
      <c r="AB27" s="9">
        <v>0.18329999999999999</v>
      </c>
      <c r="AC27" s="9">
        <v>0.2157</v>
      </c>
      <c r="AD27" s="9">
        <v>0.12720000000000001</v>
      </c>
      <c r="AE27" s="9">
        <v>0.1263</v>
      </c>
      <c r="AF27" s="9">
        <v>0.13059999999999999</v>
      </c>
      <c r="AG27" s="8">
        <v>0.13389999999999999</v>
      </c>
      <c r="AH27" s="8">
        <v>0.13500000000000001</v>
      </c>
      <c r="AI27" s="8">
        <v>0.1409</v>
      </c>
    </row>
    <row r="28" spans="2:35" x14ac:dyDescent="0.25">
      <c r="B28" s="2">
        <v>12</v>
      </c>
      <c r="C28" s="9">
        <v>1.2286999999999999</v>
      </c>
      <c r="D28" s="9">
        <v>1.2391000000000001</v>
      </c>
      <c r="E28" s="9">
        <v>1.2628999999999999</v>
      </c>
      <c r="F28" s="9">
        <v>1.4005000000000001</v>
      </c>
      <c r="G28" s="9">
        <v>1.4287000000000001</v>
      </c>
      <c r="H28" s="9">
        <v>1.4306000000000001</v>
      </c>
      <c r="I28" s="9">
        <v>1.3416999999999999</v>
      </c>
      <c r="J28" s="9">
        <v>1.4406000000000001</v>
      </c>
      <c r="K28" s="9">
        <v>1.2764</v>
      </c>
      <c r="L28" s="9">
        <v>1.1632</v>
      </c>
      <c r="M28" s="9">
        <v>1.3565</v>
      </c>
      <c r="N28" s="9">
        <v>1.1888000000000001</v>
      </c>
      <c r="O28" s="8">
        <v>1.1423000000000001</v>
      </c>
      <c r="P28" s="8">
        <v>1.3313999999999999</v>
      </c>
      <c r="Q28" s="8">
        <v>1.1807000000000001</v>
      </c>
      <c r="R28" s="7"/>
      <c r="S28" s="5"/>
      <c r="T28" s="2">
        <v>12</v>
      </c>
      <c r="U28" s="9">
        <v>0.1731</v>
      </c>
      <c r="V28" s="9">
        <v>0.16639999999999999</v>
      </c>
      <c r="W28" s="9">
        <v>0.16439999999999999</v>
      </c>
      <c r="X28" s="9">
        <v>0.1676</v>
      </c>
      <c r="Y28" s="9">
        <v>0.17069999999999999</v>
      </c>
      <c r="Z28" s="9">
        <v>0.17150000000000001</v>
      </c>
      <c r="AA28" s="9">
        <v>0.17230000000000001</v>
      </c>
      <c r="AB28" s="9">
        <v>0.18</v>
      </c>
      <c r="AC28" s="9">
        <v>0.21290000000000001</v>
      </c>
      <c r="AD28" s="9">
        <v>0.1249</v>
      </c>
      <c r="AE28" s="9">
        <v>0.1236</v>
      </c>
      <c r="AF28" s="9">
        <v>0.12740000000000001</v>
      </c>
      <c r="AG28" s="8">
        <v>0.13109999999999999</v>
      </c>
      <c r="AH28" s="8">
        <v>0.13220000000000001</v>
      </c>
      <c r="AI28" s="8">
        <v>0.1381</v>
      </c>
    </row>
    <row r="29" spans="2:35" x14ac:dyDescent="0.25">
      <c r="B29" s="2">
        <v>12.5</v>
      </c>
      <c r="C29" s="9">
        <v>1.2371000000000001</v>
      </c>
      <c r="D29" s="9">
        <v>1.2503</v>
      </c>
      <c r="E29" s="9">
        <v>1.2732000000000001</v>
      </c>
      <c r="F29" s="9">
        <v>1.4075</v>
      </c>
      <c r="G29" s="9">
        <v>1.444</v>
      </c>
      <c r="H29" s="9">
        <v>1.4397</v>
      </c>
      <c r="I29" s="9">
        <v>1.3547</v>
      </c>
      <c r="J29" s="9">
        <v>1.4495</v>
      </c>
      <c r="K29" s="9">
        <v>1.2847999999999999</v>
      </c>
      <c r="L29" s="9">
        <v>1.1621999999999999</v>
      </c>
      <c r="M29" s="9">
        <v>1.3569</v>
      </c>
      <c r="N29" s="9">
        <v>1.1930000000000001</v>
      </c>
      <c r="O29" s="8">
        <v>1.1415999999999999</v>
      </c>
      <c r="P29" s="8">
        <v>1.3454999999999999</v>
      </c>
      <c r="Q29" s="8">
        <v>1.1841999999999999</v>
      </c>
      <c r="R29" s="7"/>
      <c r="S29" s="5"/>
      <c r="T29" s="2">
        <v>12.5</v>
      </c>
      <c r="U29" s="9">
        <v>0.1714</v>
      </c>
      <c r="V29" s="9">
        <v>0.1651</v>
      </c>
      <c r="W29" s="9">
        <v>0.16320000000000001</v>
      </c>
      <c r="X29" s="9">
        <v>0.16589999999999999</v>
      </c>
      <c r="Y29" s="9">
        <v>0.1681</v>
      </c>
      <c r="Z29" s="9">
        <v>0.16969999999999999</v>
      </c>
      <c r="AA29" s="9">
        <v>0.17050000000000001</v>
      </c>
      <c r="AB29" s="9">
        <v>0.17749999999999999</v>
      </c>
      <c r="AC29" s="9">
        <v>0.2104</v>
      </c>
      <c r="AD29" s="9">
        <v>0.12280000000000001</v>
      </c>
      <c r="AE29" s="9">
        <v>0.1215</v>
      </c>
      <c r="AF29" s="9">
        <v>0.12540000000000001</v>
      </c>
      <c r="AG29" s="8">
        <v>0.12909999999999999</v>
      </c>
      <c r="AH29" s="8">
        <v>0.13059999999999999</v>
      </c>
      <c r="AI29" s="8">
        <v>0.13539999999999999</v>
      </c>
    </row>
    <row r="30" spans="2:35" x14ac:dyDescent="0.25">
      <c r="B30" s="2">
        <v>13</v>
      </c>
      <c r="C30" s="9">
        <v>1.2445999999999999</v>
      </c>
      <c r="D30" s="9">
        <v>1.2537</v>
      </c>
      <c r="E30" s="9">
        <v>1.2839</v>
      </c>
      <c r="F30" s="9">
        <v>1.4162999999999999</v>
      </c>
      <c r="G30" s="9">
        <v>1.4512</v>
      </c>
      <c r="H30" s="9">
        <v>1.454</v>
      </c>
      <c r="I30" s="9">
        <v>1.3729</v>
      </c>
      <c r="J30" s="9">
        <v>1.4636</v>
      </c>
      <c r="K30" s="9">
        <v>1.2962</v>
      </c>
      <c r="L30" s="9">
        <v>1.1659999999999999</v>
      </c>
      <c r="M30" s="9">
        <v>1.3658999999999999</v>
      </c>
      <c r="N30" s="9">
        <v>1.1988000000000001</v>
      </c>
      <c r="O30" s="8">
        <v>1.1464000000000001</v>
      </c>
      <c r="P30" s="8">
        <v>1.3438000000000001</v>
      </c>
      <c r="Q30" s="8">
        <v>1.1899</v>
      </c>
      <c r="R30" s="7"/>
      <c r="S30" s="5"/>
      <c r="T30" s="2">
        <v>13</v>
      </c>
      <c r="U30" s="9">
        <v>0.1699</v>
      </c>
      <c r="V30" s="9">
        <v>0.1638</v>
      </c>
      <c r="W30" s="9">
        <v>0.16159999999999999</v>
      </c>
      <c r="X30" s="9">
        <v>0.1643</v>
      </c>
      <c r="Y30" s="9">
        <v>0.1668</v>
      </c>
      <c r="Z30" s="9">
        <v>0.16769999999999999</v>
      </c>
      <c r="AA30" s="9">
        <v>0.16900000000000001</v>
      </c>
      <c r="AB30" s="9">
        <v>0.17499999999999999</v>
      </c>
      <c r="AC30" s="9">
        <v>0.20860000000000001</v>
      </c>
      <c r="AD30" s="9">
        <v>0.12130000000000001</v>
      </c>
      <c r="AE30" s="9">
        <v>0.12</v>
      </c>
      <c r="AF30" s="9">
        <v>0.1234</v>
      </c>
      <c r="AG30" s="8">
        <v>0.12759999999999999</v>
      </c>
      <c r="AH30" s="8">
        <v>0.12859999999999999</v>
      </c>
      <c r="AI30" s="8">
        <v>0.13300000000000001</v>
      </c>
    </row>
    <row r="31" spans="2:35" x14ac:dyDescent="0.25">
      <c r="B31" s="2">
        <v>13.5</v>
      </c>
      <c r="C31" s="9">
        <v>1.2521</v>
      </c>
      <c r="D31" s="9">
        <v>1.2633000000000001</v>
      </c>
      <c r="E31" s="9">
        <v>1.2905</v>
      </c>
      <c r="F31" s="9">
        <v>1.4340999999999999</v>
      </c>
      <c r="G31" s="9">
        <v>1.4521999999999999</v>
      </c>
      <c r="H31" s="9">
        <v>1.4577</v>
      </c>
      <c r="I31" s="9">
        <v>1.3811</v>
      </c>
      <c r="J31" s="9">
        <v>1.4621999999999999</v>
      </c>
      <c r="K31" s="9">
        <v>1.3036000000000001</v>
      </c>
      <c r="L31" s="9">
        <v>1.1682999999999999</v>
      </c>
      <c r="M31" s="9">
        <v>1.3738999999999999</v>
      </c>
      <c r="N31" s="9">
        <v>1.2050000000000001</v>
      </c>
      <c r="O31" s="8">
        <v>1.1515</v>
      </c>
      <c r="P31" s="8">
        <v>1.3535999999999999</v>
      </c>
      <c r="Q31" s="8">
        <v>1.1981999999999999</v>
      </c>
      <c r="R31" s="7"/>
      <c r="S31" s="5"/>
      <c r="T31" s="2">
        <v>13.5</v>
      </c>
      <c r="U31" s="9">
        <v>0.16889999999999999</v>
      </c>
      <c r="V31" s="9">
        <v>0.16300000000000001</v>
      </c>
      <c r="W31" s="9">
        <v>0.16109999999999999</v>
      </c>
      <c r="X31" s="9">
        <v>0.16320000000000001</v>
      </c>
      <c r="Y31" s="9">
        <v>0.16550000000000001</v>
      </c>
      <c r="Z31" s="9">
        <v>0.16619999999999999</v>
      </c>
      <c r="AA31" s="9">
        <v>0.16789999999999999</v>
      </c>
      <c r="AB31" s="9">
        <v>0.1729</v>
      </c>
      <c r="AC31" s="9">
        <v>0.20760000000000001</v>
      </c>
      <c r="AD31" s="9">
        <v>0.1201</v>
      </c>
      <c r="AE31" s="9">
        <v>0.1188</v>
      </c>
      <c r="AF31" s="9">
        <v>0.1222</v>
      </c>
      <c r="AG31" s="8">
        <v>0.1265</v>
      </c>
      <c r="AH31" s="8">
        <v>0.12759999999999999</v>
      </c>
      <c r="AI31" s="8">
        <v>0.13139999999999999</v>
      </c>
    </row>
    <row r="32" spans="2:35" x14ac:dyDescent="0.25">
      <c r="B32" s="2">
        <v>14</v>
      </c>
      <c r="C32" s="9">
        <v>1.2604</v>
      </c>
      <c r="D32" s="9">
        <v>1.2730999999999999</v>
      </c>
      <c r="E32" s="9">
        <v>1.3045</v>
      </c>
      <c r="F32" s="9">
        <v>1.4332</v>
      </c>
      <c r="G32" s="9">
        <v>1.4593</v>
      </c>
      <c r="H32" s="9">
        <v>1.4697</v>
      </c>
      <c r="I32" s="9">
        <v>1.3793</v>
      </c>
      <c r="J32" s="9">
        <v>1.4732000000000001</v>
      </c>
      <c r="K32" s="9">
        <v>1.3120000000000001</v>
      </c>
      <c r="L32" s="9">
        <v>1.1774</v>
      </c>
      <c r="M32" s="9">
        <v>1.3845000000000001</v>
      </c>
      <c r="N32" s="9">
        <v>1.2116</v>
      </c>
      <c r="O32" s="8">
        <v>1.1563000000000001</v>
      </c>
      <c r="P32" s="8">
        <v>1.3575999999999999</v>
      </c>
      <c r="Q32" s="8">
        <v>1.206</v>
      </c>
      <c r="R32" s="7"/>
      <c r="S32" s="5"/>
      <c r="T32" s="2">
        <v>14</v>
      </c>
      <c r="U32" s="9">
        <v>0.16769999999999999</v>
      </c>
      <c r="V32" s="9">
        <v>0.16209999999999999</v>
      </c>
      <c r="W32" s="9">
        <v>0.16039999999999999</v>
      </c>
      <c r="X32" s="9">
        <v>0.1618</v>
      </c>
      <c r="Y32" s="9">
        <v>0.16470000000000001</v>
      </c>
      <c r="Z32" s="9">
        <v>0.1653</v>
      </c>
      <c r="AA32" s="9">
        <v>0.16700000000000001</v>
      </c>
      <c r="AB32" s="9">
        <v>0.17199999999999999</v>
      </c>
      <c r="AC32" s="9">
        <v>0.2064</v>
      </c>
      <c r="AD32" s="9">
        <v>0.1193</v>
      </c>
      <c r="AE32" s="9">
        <v>0.1178</v>
      </c>
      <c r="AF32" s="9">
        <v>0.1202</v>
      </c>
      <c r="AG32" s="8">
        <v>0.1255</v>
      </c>
      <c r="AH32" s="8">
        <v>0.12640000000000001</v>
      </c>
      <c r="AI32" s="8">
        <v>0.12970000000000001</v>
      </c>
    </row>
    <row r="33" spans="2:35" x14ac:dyDescent="0.25">
      <c r="B33" s="2">
        <v>14.5</v>
      </c>
      <c r="C33" s="9">
        <v>1.2668999999999999</v>
      </c>
      <c r="D33" s="9">
        <v>1.2777000000000001</v>
      </c>
      <c r="E33" s="9">
        <v>1.3068</v>
      </c>
      <c r="F33" s="9">
        <v>1.4377</v>
      </c>
      <c r="G33" s="9">
        <v>1.4676</v>
      </c>
      <c r="H33" s="9">
        <v>1.4779</v>
      </c>
      <c r="I33" s="9">
        <v>1.3963000000000001</v>
      </c>
      <c r="J33" s="9">
        <v>1.4739</v>
      </c>
      <c r="K33" s="9">
        <v>1.3199000000000001</v>
      </c>
      <c r="L33" s="9">
        <v>1.1782999999999999</v>
      </c>
      <c r="M33" s="9">
        <v>1.3953</v>
      </c>
      <c r="N33" s="9">
        <v>1.2192000000000001</v>
      </c>
      <c r="O33" s="8">
        <v>1.1620999999999999</v>
      </c>
      <c r="P33" s="8">
        <v>1.3649</v>
      </c>
      <c r="Q33" s="8">
        <v>1.2149000000000001</v>
      </c>
      <c r="R33" s="7"/>
      <c r="S33" s="5"/>
      <c r="T33" s="2">
        <v>14.5</v>
      </c>
      <c r="U33" s="9">
        <v>0.16789999999999999</v>
      </c>
      <c r="V33" s="9">
        <v>0.1618</v>
      </c>
      <c r="W33" s="9">
        <v>0.159</v>
      </c>
      <c r="X33" s="9">
        <v>0.16109999999999999</v>
      </c>
      <c r="Y33" s="9">
        <v>0.16370000000000001</v>
      </c>
      <c r="Z33" s="9">
        <v>0.16450000000000001</v>
      </c>
      <c r="AA33" s="9">
        <v>0.1663</v>
      </c>
      <c r="AB33" s="9">
        <v>0.17100000000000001</v>
      </c>
      <c r="AC33" s="9">
        <v>0.20580000000000001</v>
      </c>
      <c r="AD33" s="9">
        <v>0.11849999999999999</v>
      </c>
      <c r="AE33" s="9">
        <v>0.1172</v>
      </c>
      <c r="AF33" s="9">
        <v>0.12</v>
      </c>
      <c r="AG33" s="8">
        <v>0.12529999999999999</v>
      </c>
      <c r="AH33" s="8">
        <v>0.12590000000000001</v>
      </c>
      <c r="AI33" s="8">
        <v>0.12889999999999999</v>
      </c>
    </row>
    <row r="34" spans="2:35" x14ac:dyDescent="0.25">
      <c r="B34" s="2">
        <v>15</v>
      </c>
      <c r="C34" s="9">
        <v>1.2748999999999999</v>
      </c>
      <c r="D34" s="9">
        <v>1.2821</v>
      </c>
      <c r="E34" s="9">
        <v>1.3130999999999999</v>
      </c>
      <c r="F34" s="9">
        <v>1.4298</v>
      </c>
      <c r="G34" s="9">
        <v>1.466</v>
      </c>
      <c r="H34" s="9">
        <v>1.4853000000000001</v>
      </c>
      <c r="I34" s="9">
        <v>1.393</v>
      </c>
      <c r="J34" s="9">
        <v>1.4863</v>
      </c>
      <c r="K34" s="9">
        <v>1.3289</v>
      </c>
      <c r="L34" s="9">
        <v>1.1835</v>
      </c>
      <c r="M34" s="9">
        <v>1.3994</v>
      </c>
      <c r="N34" s="9">
        <v>1.2265999999999999</v>
      </c>
      <c r="O34" s="8">
        <v>1.1655</v>
      </c>
      <c r="P34" s="8">
        <v>1.3665</v>
      </c>
      <c r="Q34" s="8">
        <v>1.2255</v>
      </c>
      <c r="R34" s="7"/>
      <c r="S34" s="5"/>
      <c r="T34" s="2">
        <v>15</v>
      </c>
      <c r="U34" s="9">
        <v>0.1678</v>
      </c>
      <c r="V34" s="9">
        <v>0.16170000000000001</v>
      </c>
      <c r="W34" s="9">
        <v>0.15939999999999999</v>
      </c>
      <c r="X34" s="9">
        <v>0.16039999999999999</v>
      </c>
      <c r="Y34" s="9">
        <v>0.1628</v>
      </c>
      <c r="Z34" s="9">
        <v>0.1636</v>
      </c>
      <c r="AA34" s="9">
        <v>0.1663</v>
      </c>
      <c r="AB34" s="9">
        <v>0.17050000000000001</v>
      </c>
      <c r="AC34" s="9">
        <v>0.2054</v>
      </c>
      <c r="AD34" s="9">
        <v>0.1178</v>
      </c>
      <c r="AE34" s="9">
        <v>0.1166</v>
      </c>
      <c r="AF34" s="9">
        <v>0.1187</v>
      </c>
      <c r="AG34" s="8">
        <v>0.1249</v>
      </c>
      <c r="AH34" s="8">
        <v>0.12559999999999999</v>
      </c>
      <c r="AI34" s="8">
        <v>0.128</v>
      </c>
    </row>
    <row r="35" spans="2:35" x14ac:dyDescent="0.25">
      <c r="B35" s="2">
        <v>15.5</v>
      </c>
      <c r="C35" s="9">
        <v>1.2762</v>
      </c>
      <c r="D35" s="9">
        <v>1.2871999999999999</v>
      </c>
      <c r="E35" s="9">
        <v>1.3205</v>
      </c>
      <c r="F35" s="9">
        <v>1.4394</v>
      </c>
      <c r="G35" s="9">
        <v>1.4764999999999999</v>
      </c>
      <c r="H35" s="9">
        <v>1.4951000000000001</v>
      </c>
      <c r="I35" s="9">
        <v>1.3897999999999999</v>
      </c>
      <c r="J35" s="9">
        <v>1.4847999999999999</v>
      </c>
      <c r="K35" s="9">
        <v>1.3371999999999999</v>
      </c>
      <c r="L35" s="9">
        <v>1.1928000000000001</v>
      </c>
      <c r="M35" s="9">
        <v>1.4094</v>
      </c>
      <c r="N35" s="9">
        <v>1.2329000000000001</v>
      </c>
      <c r="O35" s="8">
        <v>1.17</v>
      </c>
      <c r="P35" s="8">
        <v>1.3748</v>
      </c>
      <c r="Q35" s="8">
        <v>1.2266999999999999</v>
      </c>
      <c r="R35" s="7"/>
      <c r="S35" s="5"/>
      <c r="T35" s="2">
        <v>15.5</v>
      </c>
      <c r="U35" s="9">
        <v>0.16769999999999999</v>
      </c>
      <c r="V35" s="9">
        <v>0.1613</v>
      </c>
      <c r="W35" s="9">
        <v>0.159</v>
      </c>
      <c r="X35" s="9">
        <v>0.1598</v>
      </c>
      <c r="Y35" s="9">
        <v>0.16220000000000001</v>
      </c>
      <c r="Z35" s="9">
        <v>0.16309999999999999</v>
      </c>
      <c r="AA35" s="9">
        <v>0.1666</v>
      </c>
      <c r="AB35" s="9">
        <v>0.17019999999999999</v>
      </c>
      <c r="AC35" s="9">
        <v>0.2056</v>
      </c>
      <c r="AD35" s="9">
        <v>0.1176</v>
      </c>
      <c r="AE35" s="9">
        <v>0.1162</v>
      </c>
      <c r="AF35" s="9">
        <v>0.1177</v>
      </c>
      <c r="AG35" s="8">
        <v>0.1249</v>
      </c>
      <c r="AH35" s="8">
        <v>0.1255</v>
      </c>
      <c r="AI35" s="8">
        <v>0.12740000000000001</v>
      </c>
    </row>
    <row r="36" spans="2:35" x14ac:dyDescent="0.25">
      <c r="B36" s="2">
        <v>16</v>
      </c>
      <c r="C36" s="9">
        <v>1.2817000000000001</v>
      </c>
      <c r="D36" s="9">
        <v>1.2918000000000001</v>
      </c>
      <c r="E36" s="9">
        <v>1.323</v>
      </c>
      <c r="F36" s="9">
        <v>1.4499</v>
      </c>
      <c r="G36" s="9">
        <v>1.4843</v>
      </c>
      <c r="H36" s="9">
        <v>1.4897</v>
      </c>
      <c r="I36" s="9">
        <v>1.4088000000000001</v>
      </c>
      <c r="J36" s="9">
        <v>1.4904999999999999</v>
      </c>
      <c r="K36" s="9">
        <v>1.3411</v>
      </c>
      <c r="L36" s="9">
        <v>1.1901999999999999</v>
      </c>
      <c r="M36" s="9">
        <v>1.4157999999999999</v>
      </c>
      <c r="N36" s="9">
        <v>1.2362</v>
      </c>
      <c r="O36" s="8">
        <v>1.1722999999999999</v>
      </c>
      <c r="P36" s="8">
        <v>1.3792</v>
      </c>
      <c r="Q36" s="8">
        <v>1.2301</v>
      </c>
      <c r="R36" s="7"/>
      <c r="S36" s="5"/>
      <c r="T36" s="2">
        <v>16</v>
      </c>
      <c r="U36" s="9">
        <v>0.1681</v>
      </c>
      <c r="V36" s="9">
        <v>0.16109999999999999</v>
      </c>
      <c r="W36" s="9">
        <v>0.15809999999999999</v>
      </c>
      <c r="X36" s="9">
        <v>0.1593</v>
      </c>
      <c r="Y36" s="9">
        <v>0.16209999999999999</v>
      </c>
      <c r="Z36" s="9">
        <v>0.16270000000000001</v>
      </c>
      <c r="AA36" s="9">
        <v>0.16669999999999999</v>
      </c>
      <c r="AB36" s="9">
        <v>0.1701</v>
      </c>
      <c r="AC36" s="9">
        <v>0.2054</v>
      </c>
      <c r="AD36" s="9">
        <v>0.1179</v>
      </c>
      <c r="AE36" s="9">
        <v>0.1159</v>
      </c>
      <c r="AF36" s="9">
        <v>0.1173</v>
      </c>
      <c r="AG36" s="8">
        <v>0.12470000000000001</v>
      </c>
      <c r="AH36" s="8">
        <v>0.12529999999999999</v>
      </c>
      <c r="AI36" s="8">
        <v>0.12770000000000001</v>
      </c>
    </row>
    <row r="37" spans="2:35" x14ac:dyDescent="0.25">
      <c r="B37" s="2">
        <v>16.5</v>
      </c>
      <c r="C37" s="9">
        <v>1.2855000000000001</v>
      </c>
      <c r="D37" s="9">
        <v>1.2978000000000001</v>
      </c>
      <c r="E37" s="9">
        <v>1.3272999999999999</v>
      </c>
      <c r="F37" s="9">
        <v>1.4574</v>
      </c>
      <c r="G37" s="9">
        <v>1.4834000000000001</v>
      </c>
      <c r="H37" s="9">
        <v>1.4821</v>
      </c>
      <c r="I37" s="9">
        <v>1.4167000000000001</v>
      </c>
      <c r="J37" s="9">
        <v>1.4928999999999999</v>
      </c>
      <c r="K37" s="9">
        <v>1.3473999999999999</v>
      </c>
      <c r="L37" s="9">
        <v>1.1902999999999999</v>
      </c>
      <c r="M37" s="9">
        <v>1.4214</v>
      </c>
      <c r="N37" s="9">
        <v>1.2393000000000001</v>
      </c>
      <c r="O37" s="8">
        <v>1.1716</v>
      </c>
      <c r="P37" s="8">
        <v>1.3723000000000001</v>
      </c>
      <c r="Q37" s="8">
        <v>1.2309000000000001</v>
      </c>
      <c r="R37" s="7"/>
      <c r="S37" s="5"/>
      <c r="T37" s="2">
        <v>16.5</v>
      </c>
      <c r="U37" s="9">
        <v>0.16800000000000001</v>
      </c>
      <c r="V37" s="9">
        <v>0.16070000000000001</v>
      </c>
      <c r="W37" s="9">
        <v>0.15770000000000001</v>
      </c>
      <c r="X37" s="9">
        <v>0.15890000000000001</v>
      </c>
      <c r="Y37" s="9">
        <v>0.1618</v>
      </c>
      <c r="Z37" s="9">
        <v>0.16209999999999999</v>
      </c>
      <c r="AA37" s="9">
        <v>0.16739999999999999</v>
      </c>
      <c r="AB37" s="9">
        <v>0.17050000000000001</v>
      </c>
      <c r="AC37" s="9">
        <v>0.20569999999999999</v>
      </c>
      <c r="AD37" s="9">
        <v>0.1172</v>
      </c>
      <c r="AE37" s="9">
        <v>0.11550000000000001</v>
      </c>
      <c r="AF37" s="9">
        <v>0.1167</v>
      </c>
      <c r="AG37" s="8">
        <v>0.12540000000000001</v>
      </c>
      <c r="AH37" s="8">
        <v>0.12529999999999999</v>
      </c>
      <c r="AI37" s="8">
        <v>0.12740000000000001</v>
      </c>
    </row>
    <row r="38" spans="2:35" x14ac:dyDescent="0.25">
      <c r="B38" s="2">
        <v>17</v>
      </c>
      <c r="C38" s="9">
        <v>1.2878000000000001</v>
      </c>
      <c r="D38" s="9">
        <v>1.3036000000000001</v>
      </c>
      <c r="E38" s="9">
        <v>1.3314999999999999</v>
      </c>
      <c r="F38" s="9">
        <v>1.4622999999999999</v>
      </c>
      <c r="G38" s="9">
        <v>1.4811000000000001</v>
      </c>
      <c r="H38" s="9">
        <v>1.4835</v>
      </c>
      <c r="I38" s="9">
        <v>1.4307000000000001</v>
      </c>
      <c r="J38" s="9">
        <v>1.4985999999999999</v>
      </c>
      <c r="K38" s="9">
        <v>1.3501000000000001</v>
      </c>
      <c r="L38" s="9">
        <v>1.1895</v>
      </c>
      <c r="M38" s="9">
        <v>1.4241999999999999</v>
      </c>
      <c r="N38" s="9">
        <v>1.2363</v>
      </c>
      <c r="O38" s="8">
        <v>1.1761999999999999</v>
      </c>
      <c r="P38" s="8">
        <v>1.3728</v>
      </c>
      <c r="Q38" s="8">
        <v>1.2338</v>
      </c>
      <c r="R38" s="7"/>
      <c r="S38" s="5"/>
      <c r="T38" s="2">
        <v>17</v>
      </c>
      <c r="U38" s="9">
        <v>0.16880000000000001</v>
      </c>
      <c r="V38" s="9">
        <v>0.1605</v>
      </c>
      <c r="W38" s="9">
        <v>0.15790000000000001</v>
      </c>
      <c r="X38" s="9">
        <v>0.15870000000000001</v>
      </c>
      <c r="Y38" s="9">
        <v>0.16109999999999999</v>
      </c>
      <c r="Z38" s="9">
        <v>0.16200000000000001</v>
      </c>
      <c r="AA38" s="9">
        <v>0.16800000000000001</v>
      </c>
      <c r="AB38" s="9">
        <v>0.17100000000000001</v>
      </c>
      <c r="AC38" s="9">
        <v>0.2064</v>
      </c>
      <c r="AD38" s="9">
        <v>0.1169</v>
      </c>
      <c r="AE38" s="9">
        <v>0.1153</v>
      </c>
      <c r="AF38" s="9">
        <v>0.1167</v>
      </c>
      <c r="AG38" s="8">
        <v>0.12540000000000001</v>
      </c>
      <c r="AH38" s="8">
        <v>0.1255</v>
      </c>
      <c r="AI38" s="8">
        <v>0.12670000000000001</v>
      </c>
    </row>
    <row r="39" spans="2:35" x14ac:dyDescent="0.25">
      <c r="B39" s="2">
        <v>17.5</v>
      </c>
      <c r="C39" s="9">
        <v>1.2911999999999999</v>
      </c>
      <c r="D39" s="9">
        <v>1.3044</v>
      </c>
      <c r="E39" s="9">
        <v>1.3345</v>
      </c>
      <c r="F39" s="9">
        <v>1.4590000000000001</v>
      </c>
      <c r="G39" s="9">
        <v>1.4819</v>
      </c>
      <c r="H39" s="9">
        <v>1.4884999999999999</v>
      </c>
      <c r="I39" s="9">
        <v>1.4323999999999999</v>
      </c>
      <c r="J39" s="9">
        <v>1.4908999999999999</v>
      </c>
      <c r="K39" s="9">
        <v>1.3536999999999999</v>
      </c>
      <c r="L39" s="9">
        <v>1.1957</v>
      </c>
      <c r="M39" s="9">
        <v>1.4175</v>
      </c>
      <c r="N39" s="9">
        <v>1.2372000000000001</v>
      </c>
      <c r="O39" s="8">
        <v>1.1752</v>
      </c>
      <c r="P39" s="8">
        <v>1.3729</v>
      </c>
      <c r="Q39" s="8">
        <v>1.2307999999999999</v>
      </c>
      <c r="R39" s="7"/>
      <c r="S39" s="5"/>
      <c r="T39" s="2">
        <v>17.5</v>
      </c>
      <c r="U39" s="9">
        <v>0.16839999999999999</v>
      </c>
      <c r="V39" s="9">
        <v>0.16009999999999999</v>
      </c>
      <c r="W39" s="9">
        <v>0.15820000000000001</v>
      </c>
      <c r="X39" s="9">
        <v>0.1588</v>
      </c>
      <c r="Y39" s="9">
        <v>0.161</v>
      </c>
      <c r="Z39" s="9">
        <v>0.16189999999999999</v>
      </c>
      <c r="AA39" s="9">
        <v>0.1686</v>
      </c>
      <c r="AB39" s="9">
        <v>0.17150000000000001</v>
      </c>
      <c r="AC39" s="9">
        <v>0.20669999999999999</v>
      </c>
      <c r="AD39" s="9">
        <v>0.1167</v>
      </c>
      <c r="AE39" s="9">
        <v>0.11509999999999999</v>
      </c>
      <c r="AF39" s="9">
        <v>0.1158</v>
      </c>
      <c r="AG39" s="8">
        <v>0.12570000000000001</v>
      </c>
      <c r="AH39" s="8">
        <v>0.12570000000000001</v>
      </c>
      <c r="AI39" s="8">
        <v>0.12720000000000001</v>
      </c>
    </row>
    <row r="40" spans="2:35" x14ac:dyDescent="0.25">
      <c r="B40" s="2">
        <v>18</v>
      </c>
      <c r="C40" s="9">
        <v>1.2910999999999999</v>
      </c>
      <c r="D40" s="9">
        <v>1.3080000000000001</v>
      </c>
      <c r="E40" s="9">
        <v>1.3369</v>
      </c>
      <c r="F40" s="9">
        <v>1.4569000000000001</v>
      </c>
      <c r="G40" s="9">
        <v>1.4806999999999999</v>
      </c>
      <c r="H40" s="9">
        <v>1.4933000000000001</v>
      </c>
      <c r="I40" s="9">
        <v>1.4198</v>
      </c>
      <c r="J40" s="9">
        <v>1.4862</v>
      </c>
      <c r="K40" s="9">
        <v>1.3571</v>
      </c>
      <c r="L40" s="9">
        <v>1.1938</v>
      </c>
      <c r="M40" s="9">
        <v>1.4232</v>
      </c>
      <c r="N40" s="9">
        <v>1.2382</v>
      </c>
      <c r="O40" s="8">
        <v>1.1718999999999999</v>
      </c>
      <c r="P40" s="8">
        <v>1.3807</v>
      </c>
      <c r="Q40" s="8">
        <v>1.2317</v>
      </c>
      <c r="R40" s="7"/>
      <c r="S40" s="5"/>
      <c r="T40" s="2">
        <v>18</v>
      </c>
      <c r="U40" s="9">
        <v>0.17019999999999999</v>
      </c>
      <c r="V40" s="9">
        <v>0.1603</v>
      </c>
      <c r="W40" s="9">
        <v>0.15740000000000001</v>
      </c>
      <c r="X40" s="9">
        <v>0.1583</v>
      </c>
      <c r="Y40" s="9">
        <v>0.16089999999999999</v>
      </c>
      <c r="Z40" s="9">
        <v>0.16189999999999999</v>
      </c>
      <c r="AA40" s="9">
        <v>0.17019999999999999</v>
      </c>
      <c r="AB40" s="9">
        <v>0.17269999999999999</v>
      </c>
      <c r="AC40" s="9">
        <v>0.2074</v>
      </c>
      <c r="AD40" s="9">
        <v>0.1168</v>
      </c>
      <c r="AE40" s="9">
        <v>0.1149</v>
      </c>
      <c r="AF40" s="9">
        <v>0.1154</v>
      </c>
      <c r="AG40" s="8">
        <v>0.12640000000000001</v>
      </c>
      <c r="AH40" s="8">
        <v>0.126</v>
      </c>
      <c r="AI40" s="8">
        <v>0.1273</v>
      </c>
    </row>
    <row r="41" spans="2:35" x14ac:dyDescent="0.25">
      <c r="B41" s="2">
        <v>18.5</v>
      </c>
      <c r="C41" s="9">
        <v>1.2878000000000001</v>
      </c>
      <c r="D41" s="9">
        <v>1.3052999999999999</v>
      </c>
      <c r="E41" s="9">
        <v>1.3382000000000001</v>
      </c>
      <c r="F41" s="9">
        <v>1.4598</v>
      </c>
      <c r="G41" s="9">
        <v>1.4813000000000001</v>
      </c>
      <c r="H41" s="9">
        <v>1.49</v>
      </c>
      <c r="I41" s="9">
        <v>1.4272</v>
      </c>
      <c r="J41" s="9">
        <v>1.4862</v>
      </c>
      <c r="K41" s="9">
        <v>1.3620000000000001</v>
      </c>
      <c r="L41" s="9">
        <v>1.1912</v>
      </c>
      <c r="M41" s="9">
        <v>1.4240999999999999</v>
      </c>
      <c r="N41" s="9">
        <v>1.2392000000000001</v>
      </c>
      <c r="O41" s="8">
        <v>1.1744000000000001</v>
      </c>
      <c r="P41" s="8">
        <v>1.3861000000000001</v>
      </c>
      <c r="Q41" s="8">
        <v>1.2327999999999999</v>
      </c>
      <c r="R41" s="7"/>
      <c r="S41" s="5"/>
      <c r="T41" s="2">
        <v>18.5</v>
      </c>
      <c r="U41" s="9">
        <v>0.1709</v>
      </c>
      <c r="V41" s="9">
        <v>0.16039999999999999</v>
      </c>
      <c r="W41" s="9">
        <v>0.15720000000000001</v>
      </c>
      <c r="X41" s="9">
        <v>0.15820000000000001</v>
      </c>
      <c r="Y41" s="9">
        <v>0.16089999999999999</v>
      </c>
      <c r="Z41" s="9">
        <v>0.16200000000000001</v>
      </c>
      <c r="AA41" s="9">
        <v>0.1709</v>
      </c>
      <c r="AB41" s="9">
        <v>0.17349999999999999</v>
      </c>
      <c r="AC41" s="9">
        <v>0.20830000000000001</v>
      </c>
      <c r="AD41" s="9">
        <v>0.1169</v>
      </c>
      <c r="AE41" s="9">
        <v>0.11459999999999999</v>
      </c>
      <c r="AF41" s="9">
        <v>0.1159</v>
      </c>
      <c r="AG41" s="8">
        <v>0.127</v>
      </c>
      <c r="AH41" s="8">
        <v>0.1265</v>
      </c>
      <c r="AI41" s="8">
        <v>0.12759999999999999</v>
      </c>
    </row>
    <row r="42" spans="2:35" x14ac:dyDescent="0.25">
      <c r="B42" s="2">
        <v>19</v>
      </c>
      <c r="C42" s="9">
        <v>1.2827999999999999</v>
      </c>
      <c r="D42" s="9">
        <v>1.2988999999999999</v>
      </c>
      <c r="E42" s="9">
        <v>1.3374999999999999</v>
      </c>
      <c r="F42" s="9">
        <v>1.4521999999999999</v>
      </c>
      <c r="G42" s="9">
        <v>1.4849000000000001</v>
      </c>
      <c r="H42" s="9">
        <v>1.4964</v>
      </c>
      <c r="I42" s="9">
        <v>1.4256</v>
      </c>
      <c r="J42" s="9">
        <v>1.4972000000000001</v>
      </c>
      <c r="K42" s="9">
        <v>1.3632</v>
      </c>
      <c r="L42" s="9">
        <v>1.1961999999999999</v>
      </c>
      <c r="M42" s="9">
        <v>1.4242999999999999</v>
      </c>
      <c r="N42" s="9">
        <v>1.24</v>
      </c>
      <c r="O42" s="8">
        <v>1.1769000000000001</v>
      </c>
      <c r="P42" s="8">
        <v>1.3912</v>
      </c>
      <c r="Q42" s="8">
        <v>1.2403</v>
      </c>
      <c r="R42" s="7"/>
      <c r="S42" s="5"/>
      <c r="T42" s="2">
        <v>19</v>
      </c>
      <c r="U42" s="9">
        <v>0.1721</v>
      </c>
      <c r="V42" s="9">
        <v>0.1605</v>
      </c>
      <c r="W42" s="9">
        <v>0.158</v>
      </c>
      <c r="X42" s="9">
        <v>0.158</v>
      </c>
      <c r="Y42" s="9">
        <v>0.16059999999999999</v>
      </c>
      <c r="Z42" s="9">
        <v>0.16200000000000001</v>
      </c>
      <c r="AA42" s="9">
        <v>0.17219999999999999</v>
      </c>
      <c r="AB42" s="9">
        <v>0.1749</v>
      </c>
      <c r="AC42" s="9">
        <v>0.2094</v>
      </c>
      <c r="AD42" s="9">
        <v>0.11700000000000001</v>
      </c>
      <c r="AE42" s="9">
        <v>0.11459999999999999</v>
      </c>
      <c r="AF42" s="9">
        <v>0.115</v>
      </c>
      <c r="AG42" s="8">
        <v>0.12809999999999999</v>
      </c>
      <c r="AH42" s="8">
        <v>0.127</v>
      </c>
      <c r="AI42" s="8">
        <v>0.12759999999999999</v>
      </c>
    </row>
    <row r="43" spans="2:35" x14ac:dyDescent="0.25">
      <c r="B43" s="2">
        <v>19.5</v>
      </c>
      <c r="C43" s="9">
        <v>1.28</v>
      </c>
      <c r="D43" s="9">
        <v>1.2988999999999999</v>
      </c>
      <c r="E43" s="9">
        <v>1.3365</v>
      </c>
      <c r="F43" s="9">
        <v>1.4525999999999999</v>
      </c>
      <c r="G43" s="9">
        <v>1.4918</v>
      </c>
      <c r="H43" s="9">
        <v>1.4855</v>
      </c>
      <c r="I43" s="9">
        <v>1.4140999999999999</v>
      </c>
      <c r="J43" s="9">
        <v>1.4777</v>
      </c>
      <c r="K43" s="9">
        <v>1.3658999999999999</v>
      </c>
      <c r="L43" s="9">
        <v>1.1949000000000001</v>
      </c>
      <c r="M43" s="9">
        <v>1.4280999999999999</v>
      </c>
      <c r="N43" s="9">
        <v>1.2442</v>
      </c>
      <c r="O43" s="8">
        <v>1.1813</v>
      </c>
      <c r="P43" s="8">
        <v>1.3923000000000001</v>
      </c>
      <c r="Q43" s="8">
        <v>1.2406999999999999</v>
      </c>
      <c r="R43" s="7"/>
      <c r="S43" s="5"/>
      <c r="T43" s="2">
        <v>19.5</v>
      </c>
      <c r="U43" s="9">
        <v>0.1731</v>
      </c>
      <c r="V43" s="9">
        <v>0.16020000000000001</v>
      </c>
      <c r="W43" s="9">
        <v>0.1578</v>
      </c>
      <c r="X43" s="9">
        <v>0.15770000000000001</v>
      </c>
      <c r="Y43" s="9">
        <v>0.16059999999999999</v>
      </c>
      <c r="Z43" s="9">
        <v>0.1623</v>
      </c>
      <c r="AA43" s="9">
        <v>0.1734</v>
      </c>
      <c r="AB43" s="9">
        <v>0.17599999999999999</v>
      </c>
      <c r="AC43" s="9">
        <v>0.21079999999999999</v>
      </c>
      <c r="AD43" s="9">
        <v>0.1173</v>
      </c>
      <c r="AE43" s="9">
        <v>0.1147</v>
      </c>
      <c r="AF43" s="9">
        <v>0.1144</v>
      </c>
      <c r="AG43" s="8">
        <v>0.12839999999999999</v>
      </c>
      <c r="AH43" s="8">
        <v>0.12759999999999999</v>
      </c>
      <c r="AI43" s="8">
        <v>0.128</v>
      </c>
    </row>
    <row r="44" spans="2:35" x14ac:dyDescent="0.25">
      <c r="B44" s="2">
        <v>20</v>
      </c>
      <c r="C44" s="9">
        <v>1.2819</v>
      </c>
      <c r="D44" s="9">
        <v>1.3004</v>
      </c>
      <c r="E44" s="9">
        <v>1.3352999999999999</v>
      </c>
      <c r="F44" s="9">
        <v>1.4522999999999999</v>
      </c>
      <c r="G44" s="9">
        <v>1.4967999999999999</v>
      </c>
      <c r="H44" s="9">
        <v>1.4771000000000001</v>
      </c>
      <c r="I44" s="9">
        <v>1.4009</v>
      </c>
      <c r="J44" s="9">
        <v>1.4736</v>
      </c>
      <c r="K44" s="9">
        <v>1.3645</v>
      </c>
      <c r="L44" s="9">
        <v>1.1940999999999999</v>
      </c>
      <c r="M44" s="9">
        <v>1.4240999999999999</v>
      </c>
      <c r="N44" s="9">
        <v>1.2451000000000001</v>
      </c>
      <c r="O44" s="8">
        <v>1.1839999999999999</v>
      </c>
      <c r="P44" s="8">
        <v>1.3917999999999999</v>
      </c>
      <c r="Q44" s="8">
        <v>1.2413000000000001</v>
      </c>
      <c r="R44" s="7"/>
      <c r="S44" s="5"/>
      <c r="T44" s="2">
        <v>20</v>
      </c>
      <c r="U44" s="9">
        <v>0.17419999999999999</v>
      </c>
      <c r="V44" s="9">
        <v>0.1598</v>
      </c>
      <c r="W44" s="9">
        <v>0.1573</v>
      </c>
      <c r="X44" s="9">
        <v>0.1578</v>
      </c>
      <c r="Y44" s="9">
        <v>0.1603</v>
      </c>
      <c r="Z44" s="9">
        <v>0.16259999999999999</v>
      </c>
      <c r="AA44" s="9">
        <v>0.17480000000000001</v>
      </c>
      <c r="AB44" s="9">
        <v>0.1777</v>
      </c>
      <c r="AC44" s="9">
        <v>0.21240000000000001</v>
      </c>
      <c r="AD44" s="9">
        <v>0.1174</v>
      </c>
      <c r="AE44" s="9">
        <v>0.1147</v>
      </c>
      <c r="AF44" s="9">
        <v>0.1143</v>
      </c>
      <c r="AG44" s="8">
        <v>0.12959999999999999</v>
      </c>
      <c r="AH44" s="8">
        <v>0.12820000000000001</v>
      </c>
      <c r="AI44" s="8">
        <v>0.12859999999999999</v>
      </c>
    </row>
    <row r="45" spans="2:35" x14ac:dyDescent="0.25">
      <c r="B45" s="2">
        <v>20.5</v>
      </c>
      <c r="C45" s="9">
        <v>1.2753000000000001</v>
      </c>
      <c r="D45" s="9">
        <v>1.2928999999999999</v>
      </c>
      <c r="E45" s="9">
        <v>1.3335999999999999</v>
      </c>
      <c r="F45" s="9">
        <v>1.4545999999999999</v>
      </c>
      <c r="G45" s="9">
        <v>1.5004</v>
      </c>
      <c r="H45" s="9">
        <v>1.4681999999999999</v>
      </c>
      <c r="I45" s="9">
        <v>1.4004000000000001</v>
      </c>
      <c r="J45" s="9">
        <v>1.48</v>
      </c>
      <c r="K45" s="9">
        <v>1.3654999999999999</v>
      </c>
      <c r="L45" s="9">
        <v>1.1934</v>
      </c>
      <c r="M45" s="9">
        <v>1.4161999999999999</v>
      </c>
      <c r="N45" s="9">
        <v>1.2383</v>
      </c>
      <c r="O45" s="8">
        <v>1.1855</v>
      </c>
      <c r="P45" s="8">
        <v>1.3894</v>
      </c>
      <c r="Q45" s="8">
        <v>1.2424999999999999</v>
      </c>
      <c r="R45" s="7"/>
      <c r="S45" s="5"/>
      <c r="T45" s="2">
        <v>20.5</v>
      </c>
      <c r="U45" s="9">
        <v>0.17560000000000001</v>
      </c>
      <c r="V45" s="9">
        <v>0.16009999999999999</v>
      </c>
      <c r="W45" s="9">
        <v>0.15770000000000001</v>
      </c>
      <c r="X45" s="9">
        <v>0.15759999999999999</v>
      </c>
      <c r="Y45" s="9">
        <v>0.1603</v>
      </c>
      <c r="Z45" s="9">
        <v>0.16300000000000001</v>
      </c>
      <c r="AA45" s="9">
        <v>0.1762</v>
      </c>
      <c r="AB45" s="9">
        <v>0.1794</v>
      </c>
      <c r="AC45" s="9">
        <v>0.2132</v>
      </c>
      <c r="AD45" s="9">
        <v>0.1181</v>
      </c>
      <c r="AE45" s="9">
        <v>0.11459999999999999</v>
      </c>
      <c r="AF45" s="9">
        <v>0.11459999999999999</v>
      </c>
      <c r="AG45" s="8">
        <v>0.13070000000000001</v>
      </c>
      <c r="AH45" s="8">
        <v>0.12889999999999999</v>
      </c>
      <c r="AI45" s="8">
        <v>0.12939999999999999</v>
      </c>
    </row>
    <row r="46" spans="2:35" x14ac:dyDescent="0.25">
      <c r="B46" s="2">
        <v>21</v>
      </c>
      <c r="C46" s="9">
        <v>1.2705</v>
      </c>
      <c r="D46" s="9">
        <v>1.2905</v>
      </c>
      <c r="E46" s="9">
        <v>1.3318000000000001</v>
      </c>
      <c r="F46" s="9">
        <v>1.4544999999999999</v>
      </c>
      <c r="G46" s="9">
        <v>1.4933000000000001</v>
      </c>
      <c r="H46" s="9">
        <v>1.468</v>
      </c>
      <c r="I46" s="9">
        <v>1.3993</v>
      </c>
      <c r="J46" s="9">
        <v>1.456</v>
      </c>
      <c r="K46" s="9">
        <v>1.3620000000000001</v>
      </c>
      <c r="L46" s="9">
        <v>1.1873</v>
      </c>
      <c r="M46" s="9">
        <v>1.4107000000000001</v>
      </c>
      <c r="N46" s="9">
        <v>1.2302</v>
      </c>
      <c r="O46" s="8">
        <v>1.1822999999999999</v>
      </c>
      <c r="P46" s="8">
        <v>1.391</v>
      </c>
      <c r="Q46" s="8">
        <v>1.2418</v>
      </c>
      <c r="R46" s="7"/>
      <c r="S46" s="5"/>
      <c r="T46" s="2">
        <v>21</v>
      </c>
      <c r="U46" s="9">
        <v>0.1769</v>
      </c>
      <c r="V46" s="9">
        <v>0.16009999999999999</v>
      </c>
      <c r="W46" s="9">
        <v>0.15770000000000001</v>
      </c>
      <c r="X46" s="9">
        <v>0.15759999999999999</v>
      </c>
      <c r="Y46" s="9">
        <v>0.16020000000000001</v>
      </c>
      <c r="Z46" s="9">
        <v>0.16320000000000001</v>
      </c>
      <c r="AA46" s="9">
        <v>0.17780000000000001</v>
      </c>
      <c r="AB46" s="9">
        <v>0.1817</v>
      </c>
      <c r="AC46" s="9">
        <v>0.2147</v>
      </c>
      <c r="AD46" s="9">
        <v>0.11849999999999999</v>
      </c>
      <c r="AE46" s="9">
        <v>0.1145</v>
      </c>
      <c r="AF46" s="9">
        <v>0.114</v>
      </c>
      <c r="AG46" s="8">
        <v>0.13200000000000001</v>
      </c>
      <c r="AH46" s="8">
        <v>0.13</v>
      </c>
      <c r="AI46" s="8">
        <v>0.13039999999999999</v>
      </c>
    </row>
    <row r="47" spans="2:35" x14ac:dyDescent="0.25">
      <c r="B47" s="2">
        <v>21.5</v>
      </c>
      <c r="C47" s="9">
        <v>1.2657</v>
      </c>
      <c r="D47" s="9">
        <v>1.2847</v>
      </c>
      <c r="E47" s="9">
        <v>1.3275999999999999</v>
      </c>
      <c r="F47" s="9">
        <v>1.4387000000000001</v>
      </c>
      <c r="G47" s="9">
        <v>1.4782</v>
      </c>
      <c r="H47" s="9">
        <v>1.4736</v>
      </c>
      <c r="I47" s="9">
        <v>1.3947000000000001</v>
      </c>
      <c r="J47" s="9">
        <v>1.4455</v>
      </c>
      <c r="K47" s="9">
        <v>1.3556999999999999</v>
      </c>
      <c r="L47" s="9">
        <v>1.1718999999999999</v>
      </c>
      <c r="M47" s="9">
        <v>1.3964000000000001</v>
      </c>
      <c r="N47" s="9">
        <v>1.2186999999999999</v>
      </c>
      <c r="O47" s="8">
        <v>1.1702999999999999</v>
      </c>
      <c r="P47" s="8">
        <v>1.3842000000000001</v>
      </c>
      <c r="Q47" s="8">
        <v>1.2276</v>
      </c>
      <c r="R47" s="7"/>
      <c r="S47" s="5"/>
      <c r="T47" s="2">
        <v>21.5</v>
      </c>
      <c r="U47" s="9">
        <v>0.1784</v>
      </c>
      <c r="V47" s="9">
        <v>0.1603</v>
      </c>
      <c r="W47" s="9">
        <v>0.1578</v>
      </c>
      <c r="X47" s="9">
        <v>0.15759999999999999</v>
      </c>
      <c r="Y47" s="9">
        <v>0.1603</v>
      </c>
      <c r="Z47" s="9">
        <v>0.16350000000000001</v>
      </c>
      <c r="AA47" s="9">
        <v>0.1797</v>
      </c>
      <c r="AB47" s="9">
        <v>0.18540000000000001</v>
      </c>
      <c r="AC47" s="9">
        <v>0.21629999999999999</v>
      </c>
      <c r="AD47" s="9">
        <v>0.1183</v>
      </c>
      <c r="AE47" s="9">
        <v>0.1145</v>
      </c>
      <c r="AF47" s="9">
        <v>0.11360000000000001</v>
      </c>
      <c r="AG47" s="8">
        <v>0.13350000000000001</v>
      </c>
      <c r="AH47" s="8">
        <v>0.13059999999999999</v>
      </c>
      <c r="AI47" s="8">
        <v>0.13159999999999999</v>
      </c>
    </row>
    <row r="48" spans="2:35" x14ac:dyDescent="0.25">
      <c r="B48" s="2">
        <v>22</v>
      </c>
      <c r="C48" s="9">
        <v>1.2596000000000001</v>
      </c>
      <c r="D48" s="9">
        <v>1.28</v>
      </c>
      <c r="E48" s="9">
        <v>1.3239000000000001</v>
      </c>
      <c r="F48" s="9">
        <v>1.4337</v>
      </c>
      <c r="G48" s="9">
        <v>1.4796</v>
      </c>
      <c r="H48" s="9">
        <v>1.4755</v>
      </c>
      <c r="I48" s="9">
        <v>1.3831</v>
      </c>
      <c r="J48" s="9">
        <v>1.4129</v>
      </c>
      <c r="K48" s="9">
        <v>1.3551</v>
      </c>
      <c r="L48" s="9">
        <v>1.1681999999999999</v>
      </c>
      <c r="M48" s="9">
        <v>1.3836999999999999</v>
      </c>
      <c r="N48" s="9">
        <v>1.2040999999999999</v>
      </c>
      <c r="O48" s="8">
        <v>1.1556999999999999</v>
      </c>
      <c r="P48" s="8">
        <v>1.3704000000000001</v>
      </c>
      <c r="Q48" s="8">
        <v>1.218</v>
      </c>
      <c r="R48" s="7"/>
      <c r="S48" s="5"/>
      <c r="T48" s="2">
        <v>22</v>
      </c>
      <c r="U48" s="9">
        <v>0.18010000000000001</v>
      </c>
      <c r="V48" s="9">
        <v>0.16009999999999999</v>
      </c>
      <c r="W48" s="9">
        <v>0.15759999999999999</v>
      </c>
      <c r="X48" s="9">
        <v>0.1575</v>
      </c>
      <c r="Y48" s="9">
        <v>0.16120000000000001</v>
      </c>
      <c r="Z48" s="9">
        <v>0.16450000000000001</v>
      </c>
      <c r="AA48" s="9">
        <v>0.1812</v>
      </c>
      <c r="AB48" s="9">
        <v>0.18990000000000001</v>
      </c>
      <c r="AC48" s="9">
        <v>0.21759999999999999</v>
      </c>
      <c r="AD48" s="9">
        <v>0.1192</v>
      </c>
      <c r="AE48" s="9">
        <v>0.1147</v>
      </c>
      <c r="AF48" s="9">
        <v>0.1134</v>
      </c>
      <c r="AG48" s="8">
        <v>0.1348</v>
      </c>
      <c r="AH48" s="8">
        <v>0.13139999999999999</v>
      </c>
      <c r="AI48" s="8">
        <v>0.13220000000000001</v>
      </c>
    </row>
    <row r="49" spans="2:35" x14ac:dyDescent="0.25">
      <c r="B49" s="2">
        <v>22.5</v>
      </c>
      <c r="C49" s="9">
        <v>1.2533000000000001</v>
      </c>
      <c r="D49" s="9">
        <v>1.2748999999999999</v>
      </c>
      <c r="E49" s="9">
        <v>1.3236000000000001</v>
      </c>
      <c r="F49" s="9">
        <v>1.4213</v>
      </c>
      <c r="G49" s="9">
        <v>1.4694</v>
      </c>
      <c r="H49" s="9">
        <v>1.4718</v>
      </c>
      <c r="I49" s="9">
        <v>1.3787</v>
      </c>
      <c r="J49" s="9">
        <v>1.4117999999999999</v>
      </c>
      <c r="K49" s="9">
        <v>1.347</v>
      </c>
      <c r="L49" s="9">
        <v>1.1637</v>
      </c>
      <c r="M49" s="9">
        <v>1.3660000000000001</v>
      </c>
      <c r="N49" s="9">
        <v>1.2010000000000001</v>
      </c>
      <c r="O49" s="8">
        <v>1.1529</v>
      </c>
      <c r="P49" s="8">
        <v>1.3623000000000001</v>
      </c>
      <c r="Q49" s="8">
        <v>1.2084999999999999</v>
      </c>
      <c r="R49" s="7"/>
      <c r="S49" s="5"/>
      <c r="T49" s="2">
        <v>22.5</v>
      </c>
      <c r="U49" s="9">
        <v>0.18160000000000001</v>
      </c>
      <c r="V49" s="9">
        <v>0.16059999999999999</v>
      </c>
      <c r="W49" s="9">
        <v>0.15790000000000001</v>
      </c>
      <c r="X49" s="9">
        <v>0.15759999999999999</v>
      </c>
      <c r="Y49" s="9">
        <v>0.16039999999999999</v>
      </c>
      <c r="Z49" s="9">
        <v>0.16450000000000001</v>
      </c>
      <c r="AA49" s="9">
        <v>0.18310000000000001</v>
      </c>
      <c r="AB49" s="9">
        <v>0.19650000000000001</v>
      </c>
      <c r="AC49" s="9">
        <v>0.21959999999999999</v>
      </c>
      <c r="AD49" s="9">
        <v>0.1198</v>
      </c>
      <c r="AE49" s="9">
        <v>0.11459999999999999</v>
      </c>
      <c r="AF49" s="9">
        <v>0.1134</v>
      </c>
      <c r="AG49" s="8">
        <v>0.1358</v>
      </c>
      <c r="AH49" s="8">
        <v>0.13250000000000001</v>
      </c>
      <c r="AI49" s="8">
        <v>0.13339999999999999</v>
      </c>
    </row>
    <row r="50" spans="2:35" x14ac:dyDescent="0.25">
      <c r="B50" s="2">
        <v>23</v>
      </c>
      <c r="C50" s="9">
        <v>1.2465999999999999</v>
      </c>
      <c r="D50" s="9">
        <v>1.2696000000000001</v>
      </c>
      <c r="E50" s="9">
        <v>1.3188</v>
      </c>
      <c r="F50" s="9">
        <v>1.4205000000000001</v>
      </c>
      <c r="G50" s="9">
        <v>1.4669000000000001</v>
      </c>
      <c r="H50" s="9">
        <v>1.4662999999999999</v>
      </c>
      <c r="I50" s="9">
        <v>1.3798999999999999</v>
      </c>
      <c r="J50" s="9">
        <v>1.4039999999999999</v>
      </c>
      <c r="K50" s="9">
        <v>1.3419000000000001</v>
      </c>
      <c r="L50" s="9">
        <v>1.1588000000000001</v>
      </c>
      <c r="M50" s="9">
        <v>1.3565</v>
      </c>
      <c r="N50" s="9">
        <v>1.1931</v>
      </c>
      <c r="O50" s="8">
        <v>1.1507000000000001</v>
      </c>
      <c r="P50" s="8">
        <v>1.3581000000000001</v>
      </c>
      <c r="Q50" s="8">
        <v>1.1990000000000001</v>
      </c>
      <c r="R50" s="7"/>
      <c r="S50" s="5"/>
      <c r="T50" s="2">
        <v>23</v>
      </c>
      <c r="U50" s="9">
        <v>0.1837</v>
      </c>
      <c r="V50" s="9">
        <v>0.16</v>
      </c>
      <c r="W50" s="9">
        <v>0.15809999999999999</v>
      </c>
      <c r="X50" s="9">
        <v>0.15770000000000001</v>
      </c>
      <c r="Y50" s="9">
        <v>0.16059999999999999</v>
      </c>
      <c r="Z50" s="9">
        <v>0.16550000000000001</v>
      </c>
      <c r="AA50" s="9">
        <v>0.1847</v>
      </c>
      <c r="AB50" s="9">
        <v>0.20469999999999999</v>
      </c>
      <c r="AC50" s="9">
        <v>0.22109999999999999</v>
      </c>
      <c r="AD50" s="9">
        <v>0.11940000000000001</v>
      </c>
      <c r="AE50" s="9">
        <v>0.11459999999999999</v>
      </c>
      <c r="AF50" s="9">
        <v>0.11310000000000001</v>
      </c>
      <c r="AG50" s="8">
        <v>0.13730000000000001</v>
      </c>
      <c r="AH50" s="8">
        <v>0.1336</v>
      </c>
      <c r="AI50" s="8">
        <v>0.1346</v>
      </c>
    </row>
    <row r="51" spans="2:35" x14ac:dyDescent="0.25">
      <c r="B51" s="2">
        <v>23.5</v>
      </c>
      <c r="C51" s="9">
        <v>1.2392000000000001</v>
      </c>
      <c r="D51" s="9">
        <v>1.2643</v>
      </c>
      <c r="E51" s="9">
        <v>1.3112999999999999</v>
      </c>
      <c r="F51" s="9">
        <v>1.4211</v>
      </c>
      <c r="G51" s="9">
        <v>1.4674</v>
      </c>
      <c r="H51" s="9">
        <v>1.4638</v>
      </c>
      <c r="I51" s="9">
        <v>1.3498000000000001</v>
      </c>
      <c r="J51" s="9">
        <v>1.39</v>
      </c>
      <c r="K51" s="9">
        <v>1.3348</v>
      </c>
      <c r="L51" s="9">
        <v>1.159</v>
      </c>
      <c r="M51" s="9">
        <v>1.3605</v>
      </c>
      <c r="N51" s="9">
        <v>1.1936</v>
      </c>
      <c r="O51" s="8">
        <v>1.1493</v>
      </c>
      <c r="P51" s="8">
        <v>1.3565</v>
      </c>
      <c r="Q51" s="8">
        <v>1.1906000000000001</v>
      </c>
      <c r="R51" s="7"/>
      <c r="S51" s="5"/>
      <c r="T51" s="2">
        <v>23.5</v>
      </c>
      <c r="U51" s="9">
        <v>0.1855</v>
      </c>
      <c r="V51" s="9">
        <v>0.1603</v>
      </c>
      <c r="W51" s="9">
        <v>0.15809999999999999</v>
      </c>
      <c r="X51" s="9">
        <v>0.1578</v>
      </c>
      <c r="Y51" s="9">
        <v>0.16059999999999999</v>
      </c>
      <c r="Z51" s="9">
        <v>0.1658</v>
      </c>
      <c r="AA51" s="9">
        <v>0.18679999999999999</v>
      </c>
      <c r="AB51" s="9">
        <v>0.21529999999999999</v>
      </c>
      <c r="AC51" s="9">
        <v>0.22309999999999999</v>
      </c>
      <c r="AD51" s="9">
        <v>0.12</v>
      </c>
      <c r="AE51" s="9">
        <v>0.1148</v>
      </c>
      <c r="AF51" s="9">
        <v>0.1129</v>
      </c>
      <c r="AG51" s="8">
        <v>0.1386</v>
      </c>
      <c r="AH51" s="8">
        <v>0.13469999999999999</v>
      </c>
      <c r="AI51" s="8">
        <v>0.13619999999999999</v>
      </c>
    </row>
    <row r="52" spans="2:35" x14ac:dyDescent="0.25">
      <c r="B52" s="2">
        <v>24</v>
      </c>
      <c r="C52" s="9">
        <v>1.2326999999999999</v>
      </c>
      <c r="D52" s="9">
        <v>1.2563</v>
      </c>
      <c r="E52" s="9">
        <v>1.3065</v>
      </c>
      <c r="F52" s="9">
        <v>1.42</v>
      </c>
      <c r="G52" s="9">
        <v>1.4550000000000001</v>
      </c>
      <c r="H52" s="9">
        <v>1.4484999999999999</v>
      </c>
      <c r="I52" s="9">
        <v>1.3481000000000001</v>
      </c>
      <c r="J52" s="9">
        <v>1.4013</v>
      </c>
      <c r="K52" s="9">
        <v>1.3399000000000001</v>
      </c>
      <c r="L52" s="3"/>
      <c r="M52" s="3"/>
      <c r="N52" s="3"/>
      <c r="O52" s="8">
        <v>1.1333</v>
      </c>
      <c r="P52" s="8">
        <v>1.3496999999999999</v>
      </c>
      <c r="Q52" s="8">
        <v>1.1837</v>
      </c>
      <c r="R52" s="7"/>
      <c r="S52" s="5"/>
      <c r="T52" s="2">
        <v>24</v>
      </c>
      <c r="U52" s="9">
        <v>0.18790000000000001</v>
      </c>
      <c r="V52" s="9">
        <v>0.1603</v>
      </c>
      <c r="W52" s="9">
        <v>0.15770000000000001</v>
      </c>
      <c r="X52" s="9">
        <v>0.1578</v>
      </c>
      <c r="Y52" s="9">
        <v>0.16070000000000001</v>
      </c>
      <c r="Z52" s="9">
        <v>0.16639999999999999</v>
      </c>
      <c r="AA52" s="9">
        <v>0.1875</v>
      </c>
      <c r="AB52" s="9">
        <v>0.22</v>
      </c>
      <c r="AC52" s="9">
        <v>0.22420000000000001</v>
      </c>
      <c r="AG52" s="8">
        <v>0.1401</v>
      </c>
      <c r="AH52" s="8">
        <v>0.1358</v>
      </c>
      <c r="AI52" s="8">
        <v>0.13739999999999999</v>
      </c>
    </row>
    <row r="53" spans="2:35" x14ac:dyDescent="0.25">
      <c r="B53" s="2"/>
      <c r="C53" s="2"/>
      <c r="D53" s="2"/>
      <c r="E53" s="2"/>
      <c r="F53" s="2"/>
      <c r="G53" s="2"/>
      <c r="H53" s="1"/>
      <c r="I53" s="4"/>
      <c r="K53" s="5"/>
      <c r="L53" s="3"/>
      <c r="M53" s="3"/>
      <c r="N53" s="3"/>
      <c r="O53" s="3"/>
      <c r="P53" s="3"/>
      <c r="Q53" s="6"/>
      <c r="R53" s="7"/>
      <c r="S53" s="5"/>
      <c r="T53" s="2"/>
      <c r="U53" s="3"/>
      <c r="V53" s="3"/>
      <c r="W53" s="3"/>
      <c r="X53" s="3"/>
      <c r="Y53" s="3"/>
      <c r="Z53" s="6"/>
    </row>
    <row r="54" spans="2:35" x14ac:dyDescent="0.25">
      <c r="B54" s="1" t="s">
        <v>0</v>
      </c>
      <c r="C54" s="1"/>
      <c r="D54" s="2"/>
      <c r="E54" s="2"/>
      <c r="F54" s="2"/>
      <c r="G54" s="2"/>
      <c r="H54" s="1"/>
      <c r="I54" s="4"/>
      <c r="K54" s="5"/>
      <c r="L54" s="3"/>
      <c r="M54" s="3"/>
      <c r="N54" s="3"/>
      <c r="O54" s="3"/>
      <c r="P54" s="3"/>
      <c r="Q54" s="6"/>
      <c r="R54" s="7"/>
      <c r="S54" s="5"/>
      <c r="T54" s="5" t="s">
        <v>10</v>
      </c>
      <c r="U54" s="3"/>
      <c r="V54" s="3"/>
      <c r="W54" s="3"/>
      <c r="X54" s="3"/>
      <c r="Y54" s="3"/>
      <c r="Z54" s="6"/>
    </row>
    <row r="55" spans="2:35" x14ac:dyDescent="0.25">
      <c r="B55" t="s">
        <v>11</v>
      </c>
      <c r="C55" s="1">
        <f>($B$15-$B$10)/(3.3*LOG(C15/C10))</f>
        <v>1.1414348937803898</v>
      </c>
      <c r="D55" s="1">
        <f>($B$15-$B$10)/(3.3*LOG(D15/D10))</f>
        <v>1.1425076248245289</v>
      </c>
      <c r="E55" s="1">
        <f>($B$15-$B$10)/(3.3*LOG(E15/E10))</f>
        <v>1.1475193702542164</v>
      </c>
      <c r="F55" s="1">
        <f>($B$16-$B$10)/(3.3*LOG(F16/F10))</f>
        <v>1.2416658816957329</v>
      </c>
      <c r="G55" s="1">
        <f>($B$16-$B$11)/(3.3*LOG(G16/G11))</f>
        <v>1.144117513672293</v>
      </c>
      <c r="H55" s="1">
        <f>($B$16-$B$11)/(3.3*LOG(H16/H11))</f>
        <v>1.1512259462387417</v>
      </c>
      <c r="I55" s="1">
        <f>($B$16-$B$11)/(3.3*LOG(I16/I11))</f>
        <v>1.2336386438060956</v>
      </c>
      <c r="J55" s="1">
        <f>($B$16-$B$11)/(3.3*LOG(J16/J11))</f>
        <v>1.2988832771837886</v>
      </c>
      <c r="K55" s="1">
        <f>($B$16-$B$11)/(3.3*LOG(K16/K11))</f>
        <v>1.1681940482789095</v>
      </c>
      <c r="L55" s="1">
        <f>($B$17-$B$12)/(3.3*LOG(L17/L12))</f>
        <v>1.0967417596012321</v>
      </c>
      <c r="M55" s="1">
        <f>($B$17-$B$12)/(3.3*LOG(M17/M12))</f>
        <v>1.3709438798646514</v>
      </c>
      <c r="N55" s="1">
        <f>($B$17-$B$12)/(3.3*LOG(N17/N12))</f>
        <v>1.1022469689706123</v>
      </c>
      <c r="O55" s="1">
        <f>($B$18-$B$12)/(3.3*LOG(O18/O12))</f>
        <v>1.2010282029820851</v>
      </c>
      <c r="P55" s="1">
        <f t="shared" ref="P55:Q55" si="0">($B$18-$B$12)/(3.3*LOG(P18/P12))</f>
        <v>1.5106054836770226</v>
      </c>
      <c r="Q55" s="1">
        <f t="shared" si="0"/>
        <v>1.2116421161718618</v>
      </c>
      <c r="R55" s="7"/>
      <c r="S55" s="5"/>
      <c r="T55" t="s">
        <v>11</v>
      </c>
      <c r="U55" s="1">
        <f>($T$15-$T$7)/(3.3*LOG(U15/U7))</f>
        <v>6.6411667860110288</v>
      </c>
      <c r="V55" s="1">
        <f>($T$16-$T$8)/(3.3*LOG(V16/V8))</f>
        <v>6.8679361732983013</v>
      </c>
      <c r="W55" s="1">
        <f>($T$15-$T$8)/(3.3*LOG(W15/W8))</f>
        <v>6.5789754175355375</v>
      </c>
      <c r="X55" s="1">
        <f>($T$15-$T$8)/(3.3*LOG(X15/X8))</f>
        <v>6.666366412103093</v>
      </c>
      <c r="Y55" s="1">
        <f>($T$15-$T$8)/(3.3*LOG(Y15/Y8))</f>
        <v>6.7945442423604181</v>
      </c>
      <c r="Z55" s="1">
        <f>($T$15-$T$8)/(3.3*LOG(Z15/Z8))</f>
        <v>7.0303332175769864</v>
      </c>
      <c r="AA55" s="1">
        <f>($T$14-$T$8)/(3.3*LOG(AA14/AA8))</f>
        <v>5.538051971286996</v>
      </c>
      <c r="AB55" s="1">
        <f>($T$14-$T$8)/(3.3*LOG(AB14/AB8))</f>
        <v>5.3810759903751606</v>
      </c>
      <c r="AC55" s="1">
        <f>($T$14-$T$8)/(3.3*LOG(AC14/AC8))</f>
        <v>6.8604185183045887</v>
      </c>
      <c r="AD55" s="1">
        <f t="shared" ref="AD55:AI55" si="1">($T$15-$T$8)/(3.3*LOG(AD15/AD8))</f>
        <v>4.9921689170342054</v>
      </c>
      <c r="AE55" s="1">
        <f t="shared" si="1"/>
        <v>4.9206218890845301</v>
      </c>
      <c r="AF55" s="1">
        <f t="shared" si="1"/>
        <v>5.004012551240467</v>
      </c>
      <c r="AG55" s="1">
        <f t="shared" si="1"/>
        <v>4.6825315461284482</v>
      </c>
      <c r="AH55" s="1">
        <f t="shared" si="1"/>
        <v>4.6404620335148143</v>
      </c>
      <c r="AI55" s="1">
        <f t="shared" si="1"/>
        <v>4.7126107490352078</v>
      </c>
    </row>
    <row r="56" spans="2:35" x14ac:dyDescent="0.25">
      <c r="B56" s="2"/>
      <c r="C56" s="2"/>
      <c r="D56" s="2"/>
      <c r="E56" s="2"/>
      <c r="F56" s="2"/>
      <c r="G56" s="2"/>
      <c r="H56" s="1"/>
      <c r="I56" s="4"/>
      <c r="K56" s="5"/>
      <c r="L56" s="3"/>
      <c r="M56" s="3"/>
      <c r="N56" s="3"/>
      <c r="O56" s="3"/>
      <c r="P56" s="3"/>
      <c r="Q56" s="6"/>
      <c r="R56" s="7"/>
      <c r="S56" s="5"/>
      <c r="T56" s="5"/>
      <c r="U56" s="3"/>
      <c r="V56" s="3"/>
      <c r="W56" s="3"/>
      <c r="X56" s="3"/>
      <c r="Y56" s="3"/>
      <c r="Z56" s="6"/>
    </row>
    <row r="57" spans="2:35" x14ac:dyDescent="0.25">
      <c r="B57" t="s">
        <v>18</v>
      </c>
      <c r="C57" s="1">
        <v>3</v>
      </c>
      <c r="D57" s="2">
        <v>3</v>
      </c>
      <c r="E57" s="2">
        <v>3</v>
      </c>
      <c r="F57" s="2">
        <v>3</v>
      </c>
      <c r="G57" s="2">
        <v>3.5</v>
      </c>
      <c r="H57" s="1">
        <v>3.5</v>
      </c>
      <c r="I57" s="4">
        <v>3.5</v>
      </c>
      <c r="J57" s="1">
        <v>3.5</v>
      </c>
      <c r="K57" s="5">
        <v>3.5</v>
      </c>
      <c r="L57" s="3">
        <v>4</v>
      </c>
      <c r="M57" s="3">
        <v>4</v>
      </c>
      <c r="N57" s="3">
        <v>4</v>
      </c>
      <c r="O57" s="3">
        <v>4</v>
      </c>
      <c r="P57" s="3">
        <v>4</v>
      </c>
      <c r="Q57" s="6">
        <v>4</v>
      </c>
      <c r="R57" s="7"/>
      <c r="S57" s="5"/>
      <c r="T57" t="s">
        <v>18</v>
      </c>
      <c r="U57" s="3">
        <v>1.5</v>
      </c>
      <c r="V57" s="3">
        <v>2</v>
      </c>
      <c r="W57" s="3">
        <v>2</v>
      </c>
      <c r="X57" s="3">
        <v>2</v>
      </c>
      <c r="Y57" s="3">
        <v>2</v>
      </c>
      <c r="Z57" s="3">
        <v>2</v>
      </c>
      <c r="AA57" s="3">
        <v>2</v>
      </c>
      <c r="AB57" s="3">
        <v>2</v>
      </c>
      <c r="AC57" s="3">
        <v>2</v>
      </c>
      <c r="AD57" s="3">
        <v>2</v>
      </c>
      <c r="AE57" s="3">
        <v>2</v>
      </c>
      <c r="AF57" s="3">
        <v>2</v>
      </c>
      <c r="AG57" s="3">
        <v>2</v>
      </c>
      <c r="AH57" s="3">
        <v>2</v>
      </c>
      <c r="AI57" s="3">
        <v>2</v>
      </c>
    </row>
    <row r="58" spans="2:35" x14ac:dyDescent="0.25">
      <c r="C58" s="1"/>
      <c r="D58" s="2"/>
      <c r="E58" s="2"/>
      <c r="F58" s="2"/>
      <c r="G58" s="2"/>
      <c r="H58" s="1"/>
      <c r="I58" s="4"/>
      <c r="K58" s="5"/>
      <c r="L58" s="3"/>
      <c r="M58" s="3"/>
      <c r="N58" s="3"/>
      <c r="O58" s="3"/>
      <c r="P58" s="3"/>
      <c r="Q58" s="6"/>
      <c r="R58" s="7"/>
      <c r="S58" s="5"/>
      <c r="T58" s="5"/>
      <c r="U58" s="3"/>
      <c r="V58" s="3"/>
      <c r="W58" s="3"/>
      <c r="X58" s="3"/>
      <c r="Y58" s="3"/>
      <c r="Z58" s="6"/>
    </row>
    <row r="59" spans="2:35" x14ac:dyDescent="0.25">
      <c r="C59" s="1"/>
      <c r="D59" s="2"/>
      <c r="E59" s="2"/>
      <c r="F59" s="2"/>
      <c r="G59" s="2"/>
      <c r="H59" s="1"/>
      <c r="I59" s="4"/>
      <c r="K59" s="5"/>
      <c r="L59" s="3"/>
      <c r="M59" s="3"/>
      <c r="N59" s="3"/>
      <c r="O59" s="3"/>
      <c r="P59" s="3"/>
      <c r="Q59" s="6"/>
      <c r="R59" s="7"/>
      <c r="S59" s="5"/>
      <c r="T59" s="5"/>
      <c r="U59" s="3"/>
      <c r="V59" s="3"/>
      <c r="W59" s="3"/>
      <c r="X59" s="3"/>
      <c r="Y59" s="3"/>
      <c r="Z59" s="6"/>
    </row>
    <row r="60" spans="2:35" x14ac:dyDescent="0.25">
      <c r="C60" s="2"/>
      <c r="D60" s="2"/>
      <c r="E60" s="2"/>
      <c r="F60" s="2"/>
      <c r="G60" s="2"/>
      <c r="H60" s="1"/>
      <c r="I60" s="4"/>
      <c r="K60" s="5"/>
      <c r="L60" s="3"/>
      <c r="M60" s="3"/>
      <c r="N60" s="3"/>
      <c r="O60" s="3"/>
      <c r="P60" s="3"/>
      <c r="Q60" s="6"/>
      <c r="R60" s="7"/>
      <c r="S60" s="5"/>
      <c r="T60" s="5"/>
      <c r="U60" s="3"/>
      <c r="V60" s="3"/>
      <c r="W60" s="3"/>
      <c r="X60" s="3"/>
      <c r="Y60" s="3"/>
      <c r="Z60" s="6"/>
    </row>
    <row r="61" spans="2:35" x14ac:dyDescent="0.25">
      <c r="C61" s="2"/>
      <c r="H61" s="1"/>
      <c r="I61" s="4"/>
      <c r="K61" s="5"/>
      <c r="L61" s="3"/>
      <c r="M61" s="3"/>
      <c r="N61" s="3"/>
      <c r="O61" s="3"/>
      <c r="P61" s="3"/>
      <c r="Q61" s="6"/>
      <c r="R61" s="7"/>
      <c r="S61" s="5"/>
      <c r="T61" s="5"/>
      <c r="U61" s="3"/>
      <c r="V61" s="3"/>
      <c r="W61" s="3"/>
      <c r="X61" s="3"/>
      <c r="Y61" s="3"/>
      <c r="Z61" s="6"/>
    </row>
    <row r="62" spans="2:35" x14ac:dyDescent="0.25">
      <c r="C62" s="2"/>
      <c r="H62" s="1"/>
      <c r="I62" s="4"/>
      <c r="K62" s="5"/>
      <c r="L62" s="3"/>
      <c r="M62" s="3"/>
      <c r="N62" s="3"/>
      <c r="O62" s="3"/>
      <c r="P62" s="3"/>
      <c r="Q62" s="6"/>
      <c r="R62" s="7"/>
      <c r="S62" s="5"/>
      <c r="T62" s="5"/>
      <c r="U62" s="3"/>
      <c r="V62" s="3"/>
      <c r="W62" s="3"/>
      <c r="X62" s="3"/>
      <c r="Y62" s="3"/>
      <c r="Z62" s="6"/>
    </row>
    <row r="63" spans="2:35" x14ac:dyDescent="0.25">
      <c r="C63" s="2"/>
      <c r="H63" s="1"/>
      <c r="I63" s="4"/>
      <c r="K63" s="6"/>
      <c r="L63" s="6"/>
      <c r="M63" s="3"/>
      <c r="N63" s="3"/>
      <c r="O63" s="3"/>
      <c r="P63" s="3"/>
      <c r="Q63" s="6"/>
      <c r="R63" s="7"/>
      <c r="S63" s="5"/>
      <c r="T63" s="6"/>
      <c r="U63" s="6"/>
      <c r="V63" s="3"/>
      <c r="W63" s="3"/>
      <c r="X63" s="3"/>
      <c r="Y63" s="3"/>
      <c r="Z63" s="6"/>
    </row>
    <row r="64" spans="2:35" x14ac:dyDescent="0.25">
      <c r="C64" s="1"/>
      <c r="H64" s="1"/>
      <c r="I64" s="4"/>
      <c r="K64" s="5"/>
      <c r="L64" s="6"/>
      <c r="M64" s="6"/>
      <c r="N64" s="6"/>
      <c r="O64" s="6"/>
      <c r="P64" s="6"/>
      <c r="Q64" s="6"/>
      <c r="R64" s="6"/>
      <c r="S64" s="5"/>
      <c r="T64" s="5"/>
      <c r="U64" s="6"/>
      <c r="V64" s="3"/>
      <c r="W64" s="3"/>
      <c r="X64" s="6"/>
      <c r="Y64" s="6"/>
      <c r="Z64" s="6"/>
    </row>
    <row r="65" spans="3:26" x14ac:dyDescent="0.25">
      <c r="C65" s="4"/>
      <c r="H65" s="1"/>
      <c r="I65" s="4"/>
      <c r="K65" s="5"/>
      <c r="L65" s="3"/>
      <c r="M65" s="3"/>
      <c r="N65" s="3"/>
      <c r="O65" s="3"/>
      <c r="P65" s="3"/>
      <c r="Q65" s="6"/>
      <c r="R65" s="7"/>
      <c r="S65" s="5"/>
      <c r="T65" s="5"/>
      <c r="U65" s="3"/>
      <c r="V65" s="3"/>
      <c r="W65" s="3"/>
      <c r="X65" s="3"/>
      <c r="Y65" s="3"/>
      <c r="Z65" s="6"/>
    </row>
    <row r="66" spans="3:26" x14ac:dyDescent="0.25">
      <c r="H66" s="1"/>
      <c r="I66" s="4"/>
      <c r="K66" s="5"/>
      <c r="L66" s="3"/>
      <c r="M66" s="3"/>
      <c r="N66" s="3"/>
      <c r="O66" s="3"/>
      <c r="P66" s="3"/>
      <c r="Q66" s="6"/>
      <c r="R66" s="7"/>
      <c r="S66" s="5"/>
      <c r="T66" s="5"/>
      <c r="U66" s="3"/>
      <c r="V66" s="3"/>
      <c r="W66" s="3"/>
      <c r="X66" s="3"/>
      <c r="Y66" s="3"/>
      <c r="Z66" s="6"/>
    </row>
    <row r="67" spans="3:26" x14ac:dyDescent="0.25">
      <c r="H67" s="1"/>
      <c r="I67" s="4"/>
      <c r="K67" s="5"/>
      <c r="L67" s="3"/>
      <c r="M67" s="3"/>
      <c r="N67" s="3"/>
      <c r="O67" s="3"/>
      <c r="P67" s="3"/>
      <c r="Q67" s="6"/>
      <c r="R67" s="7"/>
      <c r="S67" s="5"/>
      <c r="T67" s="5"/>
      <c r="U67" s="3"/>
      <c r="V67" s="3"/>
      <c r="W67" s="3"/>
      <c r="X67" s="3"/>
      <c r="Y67" s="3"/>
      <c r="Z67" s="6"/>
    </row>
    <row r="68" spans="3:26" x14ac:dyDescent="0.25">
      <c r="H68" s="1"/>
      <c r="I68" s="4"/>
      <c r="K68" s="5"/>
      <c r="L68" s="3"/>
      <c r="M68" s="3"/>
      <c r="N68" s="3"/>
      <c r="O68" s="3"/>
      <c r="P68" s="3"/>
      <c r="Q68" s="6"/>
      <c r="R68" s="7"/>
      <c r="S68" s="5"/>
      <c r="T68" s="5"/>
      <c r="U68" s="3"/>
      <c r="V68" s="3"/>
      <c r="W68" s="3"/>
      <c r="X68" s="3"/>
      <c r="Y68" s="3"/>
      <c r="Z68" s="6"/>
    </row>
    <row r="69" spans="3:26" x14ac:dyDescent="0.25">
      <c r="H69" s="1"/>
      <c r="I69" s="4"/>
      <c r="K69" s="5"/>
      <c r="L69" s="3"/>
      <c r="M69" s="3"/>
      <c r="N69" s="3"/>
      <c r="O69" s="3"/>
      <c r="P69" s="3"/>
      <c r="Q69" s="6"/>
      <c r="R69" s="7"/>
      <c r="S69" s="5"/>
      <c r="T69" s="5"/>
      <c r="U69" s="3"/>
      <c r="V69" s="3"/>
      <c r="W69" s="3"/>
      <c r="X69" s="3"/>
      <c r="Y69" s="3"/>
      <c r="Z69" s="6"/>
    </row>
    <row r="70" spans="3:26" x14ac:dyDescent="0.25">
      <c r="H70" s="1"/>
      <c r="I70" s="4"/>
      <c r="K70" s="5"/>
      <c r="L70" s="3"/>
      <c r="M70" s="3"/>
      <c r="N70" s="3"/>
      <c r="O70" s="3"/>
      <c r="P70" s="3"/>
      <c r="Q70" s="6"/>
      <c r="R70" s="7"/>
      <c r="S70" s="5"/>
      <c r="T70" s="5"/>
      <c r="U70" s="3"/>
      <c r="V70" s="3"/>
      <c r="W70" s="3"/>
      <c r="X70" s="3"/>
      <c r="Y70" s="3"/>
      <c r="Z70" s="6"/>
    </row>
    <row r="71" spans="3:26" x14ac:dyDescent="0.25">
      <c r="H71" s="1"/>
      <c r="I71" s="4"/>
      <c r="K71" s="5"/>
      <c r="L71" s="3"/>
      <c r="M71" s="3"/>
      <c r="N71" s="3"/>
      <c r="O71" s="3"/>
      <c r="P71" s="3"/>
      <c r="Q71" s="6"/>
      <c r="R71" s="7"/>
      <c r="S71" s="5"/>
      <c r="T71" s="5"/>
      <c r="U71" s="3"/>
      <c r="V71" s="3"/>
      <c r="W71" s="3"/>
      <c r="X71" s="3"/>
      <c r="Y71" s="3"/>
      <c r="Z71" s="6"/>
    </row>
    <row r="72" spans="3:26" x14ac:dyDescent="0.25">
      <c r="H72" s="1"/>
      <c r="I72" s="4"/>
      <c r="K72" s="5"/>
      <c r="L72" s="3"/>
      <c r="M72" s="3"/>
      <c r="N72" s="3"/>
      <c r="O72" s="3"/>
      <c r="P72" s="3"/>
      <c r="Q72" s="6"/>
      <c r="R72" s="7"/>
      <c r="S72" s="5"/>
      <c r="T72" s="5"/>
      <c r="U72" s="3"/>
      <c r="V72" s="3"/>
      <c r="W72" s="3"/>
      <c r="X72" s="3"/>
      <c r="Y72" s="3"/>
      <c r="Z72" s="6"/>
    </row>
    <row r="73" spans="3:26" x14ac:dyDescent="0.25">
      <c r="H73" s="1"/>
      <c r="I73" s="4"/>
      <c r="K73" s="5"/>
      <c r="L73" s="6"/>
      <c r="M73" s="3"/>
      <c r="N73" s="3"/>
      <c r="O73" s="3"/>
      <c r="P73" s="3"/>
      <c r="Q73" s="6"/>
      <c r="R73" s="7"/>
      <c r="S73" s="5"/>
      <c r="T73" s="5"/>
      <c r="U73" s="6"/>
      <c r="V73" s="3"/>
      <c r="W73" s="3"/>
      <c r="X73" s="3"/>
      <c r="Y73" s="3"/>
      <c r="Z73" s="6"/>
    </row>
    <row r="74" spans="3:26" x14ac:dyDescent="0.25">
      <c r="H74" s="1"/>
      <c r="I74" s="4"/>
      <c r="K74" s="5"/>
      <c r="L74" s="7"/>
      <c r="M74" s="3"/>
      <c r="N74" s="3"/>
      <c r="O74" s="3"/>
      <c r="P74" s="3"/>
      <c r="Q74" s="6"/>
      <c r="R74" s="7"/>
      <c r="S74" s="5"/>
      <c r="T74" s="5"/>
      <c r="U74" s="7"/>
      <c r="V74" s="3"/>
      <c r="W74" s="3"/>
      <c r="X74" s="3"/>
      <c r="Y74" s="3"/>
      <c r="Z74" s="6"/>
    </row>
    <row r="75" spans="3:26" x14ac:dyDescent="0.25">
      <c r="H75" s="1"/>
      <c r="I75" s="4"/>
      <c r="K75" s="5"/>
      <c r="L75" s="3"/>
      <c r="M75" s="3"/>
      <c r="N75" s="3"/>
      <c r="O75" s="3"/>
      <c r="P75" s="3"/>
      <c r="Q75" s="6"/>
      <c r="R75" s="7"/>
      <c r="S75" s="5"/>
      <c r="T75" s="5"/>
      <c r="U75" s="3"/>
      <c r="V75" s="3"/>
      <c r="W75" s="3"/>
      <c r="X75" s="3"/>
      <c r="Y75" s="3"/>
      <c r="Z75" s="6"/>
    </row>
    <row r="76" spans="3:26" x14ac:dyDescent="0.25">
      <c r="H76" s="1"/>
      <c r="I76" s="4"/>
      <c r="K76" s="5"/>
      <c r="L76" s="3"/>
      <c r="M76" s="3"/>
      <c r="N76" s="3"/>
      <c r="O76" s="3"/>
      <c r="P76" s="3"/>
      <c r="Q76" s="6"/>
      <c r="R76" s="7"/>
      <c r="S76" s="5"/>
      <c r="T76" s="5"/>
      <c r="U76" s="3"/>
      <c r="V76" s="3"/>
      <c r="W76" s="3"/>
      <c r="X76" s="3"/>
      <c r="Y76" s="3"/>
      <c r="Z76" s="6"/>
    </row>
    <row r="77" spans="3:26" x14ac:dyDescent="0.25">
      <c r="H77" s="1"/>
      <c r="I77" s="4"/>
      <c r="K77" s="5"/>
      <c r="L77" s="3"/>
      <c r="M77" s="3"/>
      <c r="N77" s="3"/>
      <c r="O77" s="3"/>
      <c r="P77" s="3"/>
      <c r="Q77" s="6"/>
      <c r="R77" s="7"/>
      <c r="S77" s="5"/>
      <c r="T77" s="5"/>
      <c r="U77" s="3"/>
      <c r="V77" s="3"/>
      <c r="W77" s="3"/>
      <c r="X77" s="3"/>
      <c r="Y77" s="3"/>
      <c r="Z77" s="6"/>
    </row>
    <row r="78" spans="3:26" x14ac:dyDescent="0.25">
      <c r="H78" s="1"/>
      <c r="I78" s="4"/>
      <c r="K78" s="5"/>
      <c r="L78" s="3"/>
      <c r="M78" s="3"/>
      <c r="N78" s="3"/>
      <c r="O78" s="3"/>
      <c r="P78" s="3"/>
      <c r="Q78" s="6"/>
      <c r="R78" s="7"/>
      <c r="S78" s="5"/>
      <c r="T78" s="5"/>
      <c r="U78" s="3"/>
      <c r="V78" s="3"/>
      <c r="W78" s="3"/>
      <c r="X78" s="3"/>
      <c r="Y78" s="3"/>
      <c r="Z78" s="6"/>
    </row>
    <row r="79" spans="3:26" x14ac:dyDescent="0.25">
      <c r="H79" s="1"/>
      <c r="I79" s="4"/>
      <c r="K79" s="5"/>
      <c r="L79" s="3"/>
      <c r="M79" s="3"/>
      <c r="N79" s="3"/>
      <c r="O79" s="3"/>
      <c r="P79" s="3"/>
      <c r="Q79" s="6"/>
      <c r="R79" s="7"/>
      <c r="S79" s="5"/>
      <c r="T79" s="5"/>
      <c r="U79" s="3"/>
      <c r="V79" s="3"/>
      <c r="W79" s="3"/>
      <c r="X79" s="3"/>
      <c r="Y79" s="3"/>
      <c r="Z79" s="6"/>
    </row>
    <row r="80" spans="3:26" x14ac:dyDescent="0.25">
      <c r="H80" s="1"/>
      <c r="I80" s="4"/>
      <c r="K80" s="5"/>
      <c r="L80" s="3"/>
      <c r="M80" s="3"/>
      <c r="N80" s="3"/>
      <c r="O80" s="3"/>
      <c r="P80" s="3"/>
      <c r="Q80" s="6"/>
      <c r="R80" s="7"/>
      <c r="S80" s="5"/>
      <c r="T80" s="5"/>
      <c r="U80" s="3"/>
      <c r="V80" s="3"/>
      <c r="W80" s="3"/>
      <c r="X80" s="3"/>
      <c r="Y80" s="3"/>
      <c r="Z80" s="6"/>
    </row>
    <row r="81" spans="8:26" x14ac:dyDescent="0.25">
      <c r="H81" s="1"/>
      <c r="I81" s="4"/>
      <c r="K81" s="5"/>
      <c r="L81" s="5"/>
      <c r="M81" s="5"/>
      <c r="N81" s="5"/>
      <c r="O81" s="5"/>
      <c r="P81" s="5"/>
      <c r="Q81" s="6"/>
      <c r="R81" s="7"/>
      <c r="S81" s="5"/>
      <c r="T81" s="5"/>
      <c r="U81" s="3"/>
      <c r="V81" s="3"/>
      <c r="W81" s="3"/>
      <c r="X81" s="3"/>
      <c r="Y81" s="3"/>
      <c r="Z81" s="6"/>
    </row>
    <row r="82" spans="8:26" x14ac:dyDescent="0.25">
      <c r="H82" s="1"/>
      <c r="I82" s="4"/>
      <c r="K82" s="5"/>
      <c r="L82" s="5"/>
      <c r="M82" s="5"/>
      <c r="N82" s="5"/>
      <c r="O82" s="5"/>
      <c r="P82" s="5"/>
      <c r="Q82" s="6"/>
      <c r="R82" s="7"/>
      <c r="S82" s="5"/>
      <c r="T82" s="5"/>
      <c r="U82" s="3"/>
      <c r="V82" s="3"/>
      <c r="W82" s="3"/>
      <c r="X82" s="3"/>
      <c r="Y82" s="3"/>
      <c r="Z82" s="6"/>
    </row>
    <row r="83" spans="8:26" x14ac:dyDescent="0.25">
      <c r="H83" s="1"/>
      <c r="I83" s="4"/>
      <c r="K83" s="5"/>
      <c r="L83" s="5"/>
      <c r="M83" s="5"/>
      <c r="N83" s="5"/>
      <c r="O83" s="5"/>
      <c r="P83" s="5"/>
      <c r="Q83" s="6"/>
      <c r="R83" s="7"/>
      <c r="S83" s="5"/>
      <c r="T83" s="5"/>
      <c r="U83" s="3"/>
      <c r="V83" s="3"/>
      <c r="W83" s="3"/>
      <c r="X83" s="3"/>
      <c r="Y83" s="3"/>
      <c r="Z83" s="6"/>
    </row>
    <row r="84" spans="8:26" x14ac:dyDescent="0.25">
      <c r="H84" s="1"/>
      <c r="I84" s="4"/>
      <c r="K84" s="5"/>
      <c r="L84" s="5"/>
      <c r="M84" s="5"/>
      <c r="N84" s="5"/>
      <c r="O84" s="5"/>
      <c r="P84" s="5"/>
      <c r="Q84" s="6"/>
      <c r="R84" s="7"/>
      <c r="S84" s="5"/>
      <c r="T84" s="5"/>
      <c r="U84" s="3"/>
      <c r="V84" s="3"/>
      <c r="W84" s="3"/>
      <c r="X84" s="3"/>
      <c r="Y84" s="3"/>
      <c r="Z84" s="6"/>
    </row>
    <row r="85" spans="8:26" x14ac:dyDescent="0.25">
      <c r="H85" s="1"/>
      <c r="I85" s="4"/>
      <c r="K85" s="5"/>
      <c r="L85" s="5"/>
      <c r="M85" s="5"/>
      <c r="N85" s="5"/>
      <c r="O85" s="5"/>
      <c r="P85" s="5"/>
      <c r="Q85" s="6"/>
      <c r="R85" s="7"/>
      <c r="S85" s="5"/>
      <c r="T85" s="5"/>
      <c r="U85" s="3"/>
      <c r="V85" s="3"/>
      <c r="W85" s="3"/>
      <c r="X85" s="3"/>
      <c r="Y85" s="3"/>
      <c r="Z85" s="6"/>
    </row>
    <row r="86" spans="8:26" x14ac:dyDescent="0.25">
      <c r="H86" s="1"/>
      <c r="I86" s="4"/>
      <c r="K86" s="5"/>
      <c r="L86" s="5"/>
      <c r="M86" s="5"/>
      <c r="N86" s="5"/>
      <c r="O86" s="5"/>
      <c r="P86" s="5"/>
      <c r="Q86" s="6"/>
      <c r="R86" s="7"/>
      <c r="S86" s="5"/>
      <c r="T86" s="5"/>
      <c r="U86" s="3"/>
      <c r="V86" s="3"/>
      <c r="W86" s="3"/>
      <c r="X86" s="3"/>
      <c r="Y86" s="3"/>
      <c r="Z86" s="6"/>
    </row>
    <row r="87" spans="8:26" x14ac:dyDescent="0.25">
      <c r="H87" s="1"/>
      <c r="I87" s="4"/>
      <c r="K87" s="5"/>
      <c r="L87" s="5"/>
      <c r="M87" s="5"/>
      <c r="N87" s="5"/>
      <c r="O87" s="5"/>
      <c r="P87" s="5"/>
      <c r="Q87" s="6"/>
      <c r="R87" s="7"/>
      <c r="S87" s="5"/>
      <c r="T87" s="5"/>
      <c r="U87" s="3"/>
      <c r="V87" s="3"/>
      <c r="W87" s="3"/>
      <c r="X87" s="3"/>
      <c r="Y87" s="3"/>
      <c r="Z87" s="6"/>
    </row>
    <row r="88" spans="8:26" x14ac:dyDescent="0.25">
      <c r="H88" s="1"/>
      <c r="I88" s="4"/>
      <c r="K88" s="5"/>
      <c r="L88" s="5"/>
      <c r="M88" s="5"/>
      <c r="N88" s="5"/>
      <c r="O88" s="5"/>
      <c r="P88" s="5"/>
      <c r="Q88" s="6"/>
      <c r="R88" s="7"/>
      <c r="S88" s="5"/>
      <c r="T88" s="5"/>
      <c r="U88" s="3"/>
      <c r="V88" s="3"/>
      <c r="W88" s="3"/>
      <c r="X88" s="3"/>
      <c r="Y88" s="3"/>
      <c r="Z88" s="6"/>
    </row>
    <row r="89" spans="8:26" x14ac:dyDescent="0.25">
      <c r="H89" s="1"/>
      <c r="I89" s="4"/>
      <c r="K89" s="5"/>
      <c r="L89" s="5"/>
      <c r="M89" s="5"/>
      <c r="N89" s="5"/>
      <c r="O89" s="5"/>
      <c r="P89" s="5"/>
      <c r="Q89" s="6"/>
      <c r="R89" s="7"/>
      <c r="S89" s="5"/>
      <c r="T89" s="5"/>
      <c r="U89" s="3"/>
      <c r="V89" s="3"/>
      <c r="W89" s="3"/>
      <c r="X89" s="3"/>
      <c r="Y89" s="3"/>
      <c r="Z89" s="6"/>
    </row>
    <row r="90" spans="8:26" x14ac:dyDescent="0.25">
      <c r="H90" s="1"/>
      <c r="I90" s="4"/>
      <c r="K90" s="5"/>
      <c r="L90" s="5"/>
      <c r="M90" s="5"/>
      <c r="N90" s="5"/>
      <c r="O90" s="5"/>
      <c r="P90" s="5"/>
      <c r="Q90" s="6"/>
      <c r="R90" s="7"/>
      <c r="S90" s="5"/>
      <c r="T90" s="5"/>
      <c r="U90" s="3"/>
      <c r="V90" s="3"/>
      <c r="W90" s="3"/>
      <c r="X90" s="3"/>
      <c r="Y90" s="3"/>
      <c r="Z90" s="6"/>
    </row>
    <row r="91" spans="8:26" x14ac:dyDescent="0.25">
      <c r="H91" s="1"/>
      <c r="I91" s="4"/>
      <c r="K91" s="5"/>
      <c r="L91" s="5"/>
      <c r="M91" s="5"/>
      <c r="N91" s="5"/>
      <c r="O91" s="5"/>
      <c r="P91" s="5"/>
      <c r="Q91" s="6"/>
      <c r="R91" s="7"/>
      <c r="S91" s="5"/>
      <c r="T91" s="5"/>
      <c r="U91" s="3"/>
      <c r="V91" s="3"/>
      <c r="W91" s="3"/>
      <c r="X91" s="3"/>
      <c r="Y91" s="3"/>
      <c r="Z91" s="6"/>
    </row>
    <row r="92" spans="8:26" x14ac:dyDescent="0.25">
      <c r="H92" s="1"/>
      <c r="I92" s="4"/>
      <c r="K92" s="5"/>
      <c r="L92" s="5"/>
      <c r="M92" s="5"/>
      <c r="N92" s="5"/>
      <c r="O92" s="5"/>
      <c r="P92" s="5"/>
      <c r="Q92" s="6"/>
      <c r="R92" s="7"/>
      <c r="S92" s="5"/>
      <c r="T92" s="5"/>
      <c r="U92" s="3"/>
      <c r="V92" s="3"/>
      <c r="W92" s="3"/>
      <c r="X92" s="3"/>
      <c r="Y92" s="3"/>
      <c r="Z92" s="6"/>
    </row>
    <row r="93" spans="8:26" x14ac:dyDescent="0.25">
      <c r="H93" s="1"/>
      <c r="I93" s="4"/>
      <c r="K93" s="5"/>
      <c r="L93" s="5"/>
      <c r="M93" s="5"/>
      <c r="N93" s="5"/>
      <c r="O93" s="5"/>
      <c r="P93" s="5"/>
      <c r="Q93" s="6"/>
      <c r="R93" s="7"/>
      <c r="S93" s="5"/>
      <c r="T93" s="5"/>
      <c r="U93" s="3"/>
      <c r="V93" s="3"/>
      <c r="W93" s="3"/>
      <c r="X93" s="3"/>
      <c r="Y93" s="3"/>
      <c r="Z93" s="6"/>
    </row>
    <row r="94" spans="8:26" x14ac:dyDescent="0.25">
      <c r="H94" s="1"/>
      <c r="I94" s="4"/>
      <c r="K94" s="5"/>
      <c r="L94" s="5"/>
      <c r="M94" s="5"/>
      <c r="N94" s="5"/>
      <c r="O94" s="5"/>
      <c r="P94" s="5"/>
      <c r="Q94" s="6"/>
      <c r="R94" s="7"/>
      <c r="S94" s="5"/>
      <c r="T94" s="5"/>
      <c r="U94" s="3"/>
      <c r="V94" s="3"/>
      <c r="W94" s="3"/>
      <c r="X94" s="3"/>
      <c r="Y94" s="3"/>
      <c r="Z94" s="6"/>
    </row>
    <row r="95" spans="8:26" x14ac:dyDescent="0.25">
      <c r="H95" s="1"/>
      <c r="I95" s="4"/>
      <c r="K95" s="5"/>
      <c r="L95" s="5"/>
      <c r="M95" s="5"/>
      <c r="N95" s="5"/>
      <c r="O95" s="5"/>
      <c r="P95" s="5"/>
      <c r="Q95" s="6"/>
      <c r="R95" s="7"/>
      <c r="S95" s="5"/>
      <c r="T95" s="5"/>
      <c r="U95" s="3"/>
      <c r="V95" s="3"/>
      <c r="W95" s="3"/>
      <c r="X95" s="3"/>
      <c r="Y95" s="3"/>
      <c r="Z95" s="6"/>
    </row>
    <row r="96" spans="8:26" x14ac:dyDescent="0.25">
      <c r="H96" s="1"/>
      <c r="I96" s="4"/>
      <c r="K96" s="5"/>
      <c r="L96" s="5"/>
      <c r="M96" s="5"/>
      <c r="N96" s="5"/>
      <c r="O96" s="5"/>
      <c r="P96" s="5"/>
      <c r="Q96" s="6"/>
      <c r="R96" s="7"/>
      <c r="S96" s="5"/>
      <c r="T96" s="5"/>
      <c r="U96" s="3"/>
      <c r="V96" s="3"/>
      <c r="W96" s="3"/>
      <c r="X96" s="3"/>
      <c r="Y96" s="3"/>
      <c r="Z96" s="6"/>
    </row>
    <row r="97" spans="8:26" x14ac:dyDescent="0.25">
      <c r="H97" s="1"/>
      <c r="I97" s="4"/>
      <c r="K97" s="5"/>
      <c r="L97" s="5"/>
      <c r="M97" s="5"/>
      <c r="N97" s="5"/>
      <c r="O97" s="5"/>
      <c r="P97" s="5"/>
      <c r="Q97" s="6"/>
      <c r="R97" s="7"/>
      <c r="S97" s="5"/>
      <c r="T97" s="5"/>
      <c r="U97" s="3"/>
      <c r="V97" s="3"/>
      <c r="W97" s="3"/>
      <c r="X97" s="3"/>
      <c r="Y97" s="3"/>
      <c r="Z97" s="6"/>
    </row>
    <row r="98" spans="8:26" x14ac:dyDescent="0.25">
      <c r="H98" s="1"/>
      <c r="I98" s="4"/>
      <c r="K98" s="5"/>
      <c r="L98" s="5"/>
      <c r="M98" s="5"/>
      <c r="N98" s="5"/>
      <c r="O98" s="5"/>
      <c r="P98" s="5"/>
      <c r="Q98" s="6"/>
      <c r="R98" s="7"/>
      <c r="S98" s="5"/>
      <c r="T98" s="5"/>
      <c r="U98" s="3"/>
      <c r="V98" s="3"/>
      <c r="W98" s="3"/>
      <c r="X98" s="3"/>
      <c r="Y98" s="3"/>
      <c r="Z98" s="6"/>
    </row>
    <row r="99" spans="8:26" x14ac:dyDescent="0.25">
      <c r="H99" s="1"/>
      <c r="I99" s="4"/>
      <c r="K99" s="5"/>
      <c r="L99" s="5"/>
      <c r="M99" s="5"/>
      <c r="N99" s="5"/>
      <c r="O99" s="5"/>
      <c r="P99" s="5"/>
      <c r="Q99" s="6"/>
      <c r="R99" s="7"/>
      <c r="S99" s="5"/>
      <c r="T99" s="5"/>
      <c r="U99" s="3"/>
      <c r="V99" s="3"/>
      <c r="W99" s="3"/>
      <c r="X99" s="3"/>
      <c r="Y99" s="3"/>
      <c r="Z99" s="6"/>
    </row>
    <row r="100" spans="8:26" x14ac:dyDescent="0.25">
      <c r="H100" s="1"/>
      <c r="I100" s="4"/>
      <c r="K100" s="5"/>
      <c r="L100" s="5"/>
      <c r="M100" s="5"/>
      <c r="N100" s="5"/>
      <c r="O100" s="5"/>
      <c r="P100" s="5"/>
      <c r="Q100" s="6"/>
      <c r="R100" s="7"/>
      <c r="S100" s="5"/>
      <c r="T100" s="5"/>
      <c r="U100" s="3"/>
      <c r="V100" s="3"/>
      <c r="W100" s="3"/>
      <c r="X100" s="3"/>
      <c r="Y100" s="3"/>
      <c r="Z100" s="6"/>
    </row>
    <row r="101" spans="8:26" x14ac:dyDescent="0.25">
      <c r="H101" s="1"/>
      <c r="I101" s="4"/>
      <c r="K101" s="5"/>
      <c r="L101" s="5"/>
      <c r="M101" s="5"/>
      <c r="N101" s="5"/>
      <c r="O101" s="5"/>
      <c r="P101" s="5"/>
      <c r="Q101" s="6"/>
      <c r="R101" s="7"/>
      <c r="S101" s="5"/>
      <c r="T101" s="5"/>
      <c r="U101" s="3"/>
      <c r="V101" s="3"/>
      <c r="W101" s="3"/>
      <c r="X101" s="3"/>
      <c r="Y101" s="3"/>
      <c r="Z101" s="6"/>
    </row>
    <row r="102" spans="8:26" x14ac:dyDescent="0.25">
      <c r="H102" s="1"/>
      <c r="I102" s="4"/>
      <c r="K102" s="5"/>
      <c r="L102" s="5"/>
      <c r="M102" s="5"/>
      <c r="N102" s="5"/>
      <c r="O102" s="5"/>
      <c r="P102" s="5"/>
      <c r="Q102" s="6"/>
      <c r="R102" s="7"/>
      <c r="S102" s="5"/>
      <c r="T102" s="5"/>
      <c r="U102" s="3"/>
      <c r="V102" s="3"/>
      <c r="W102" s="3"/>
      <c r="X102" s="3"/>
      <c r="Y102" s="3"/>
      <c r="Z102" s="6"/>
    </row>
    <row r="103" spans="8:26" x14ac:dyDescent="0.25">
      <c r="H103" s="1"/>
      <c r="I103" s="4"/>
      <c r="K103" s="5"/>
      <c r="L103" s="5"/>
      <c r="M103" s="5"/>
      <c r="N103" s="5"/>
      <c r="O103" s="5"/>
      <c r="P103" s="5"/>
      <c r="Q103" s="6"/>
      <c r="R103" s="7"/>
      <c r="S103" s="5"/>
      <c r="T103" s="5"/>
      <c r="U103" s="3"/>
      <c r="V103" s="3"/>
      <c r="W103" s="3"/>
      <c r="X103" s="3"/>
      <c r="Y103" s="3"/>
      <c r="Z103" s="6"/>
    </row>
    <row r="104" spans="8:26" x14ac:dyDescent="0.25">
      <c r="H104" s="1"/>
      <c r="I104" s="4"/>
      <c r="K104" s="5"/>
      <c r="L104" s="5"/>
      <c r="M104" s="5"/>
      <c r="N104" s="5"/>
      <c r="O104" s="5"/>
      <c r="P104" s="5"/>
      <c r="Q104" s="6"/>
      <c r="R104" s="7"/>
      <c r="S104" s="5"/>
      <c r="T104" s="5"/>
      <c r="U104" s="3"/>
      <c r="V104" s="3"/>
      <c r="W104" s="3"/>
      <c r="X104" s="3"/>
      <c r="Y104" s="3"/>
      <c r="Z104" s="6"/>
    </row>
    <row r="105" spans="8:26" x14ac:dyDescent="0.25">
      <c r="H105" s="1"/>
      <c r="I105" s="4"/>
      <c r="K105" s="5"/>
      <c r="L105" s="5"/>
      <c r="M105" s="5"/>
      <c r="N105" s="5"/>
      <c r="O105" s="5"/>
      <c r="P105" s="5"/>
      <c r="Q105" s="6"/>
      <c r="R105" s="7"/>
      <c r="S105" s="5"/>
      <c r="T105" s="5"/>
      <c r="U105" s="3"/>
      <c r="V105" s="3"/>
      <c r="W105" s="3"/>
      <c r="X105" s="3"/>
      <c r="Y105" s="3"/>
      <c r="Z105" s="6"/>
    </row>
    <row r="106" spans="8:26" x14ac:dyDescent="0.25">
      <c r="H106" s="1"/>
      <c r="I106" s="4"/>
      <c r="K106" s="5"/>
      <c r="L106" s="5"/>
      <c r="M106" s="5"/>
      <c r="N106" s="5"/>
      <c r="O106" s="5"/>
      <c r="P106" s="5"/>
      <c r="Q106" s="6"/>
      <c r="R106" s="7"/>
      <c r="S106" s="5"/>
      <c r="T106" s="5"/>
      <c r="U106" s="3"/>
      <c r="V106" s="3"/>
      <c r="W106" s="3"/>
      <c r="X106" s="3"/>
      <c r="Y106" s="3"/>
      <c r="Z106" s="6"/>
    </row>
    <row r="107" spans="8:26" x14ac:dyDescent="0.25">
      <c r="H107" s="1"/>
      <c r="I107" s="4"/>
      <c r="K107" s="5"/>
      <c r="L107" s="5"/>
      <c r="M107" s="5"/>
      <c r="N107" s="5"/>
      <c r="O107" s="5"/>
      <c r="P107" s="5"/>
      <c r="Q107" s="6"/>
      <c r="R107" s="7"/>
      <c r="S107" s="5"/>
      <c r="T107" s="5"/>
      <c r="U107" s="3"/>
      <c r="V107" s="3"/>
      <c r="W107" s="3"/>
      <c r="X107" s="3"/>
      <c r="Y107" s="3"/>
      <c r="Z107" s="6"/>
    </row>
    <row r="108" spans="8:26" x14ac:dyDescent="0.25">
      <c r="H108" s="1"/>
      <c r="I108" s="4"/>
      <c r="K108" s="5"/>
      <c r="L108" s="5"/>
      <c r="M108" s="5"/>
      <c r="N108" s="5"/>
      <c r="O108" s="5"/>
      <c r="P108" s="5"/>
      <c r="Q108" s="6"/>
      <c r="R108" s="7"/>
      <c r="S108" s="5"/>
      <c r="T108" s="5"/>
      <c r="U108" s="3"/>
      <c r="V108" s="3"/>
      <c r="W108" s="3"/>
      <c r="X108" s="3"/>
      <c r="Y108" s="3"/>
      <c r="Z108" s="6"/>
    </row>
    <row r="109" spans="8:26" x14ac:dyDescent="0.25">
      <c r="H109" s="1"/>
      <c r="I109" s="4"/>
      <c r="K109" s="5"/>
      <c r="L109" s="5"/>
      <c r="M109" s="5"/>
      <c r="N109" s="5"/>
      <c r="O109" s="5"/>
      <c r="P109" s="5"/>
      <c r="Q109" s="6"/>
      <c r="R109" s="7"/>
      <c r="S109" s="5"/>
      <c r="T109" s="5"/>
      <c r="U109" s="3"/>
      <c r="V109" s="3"/>
      <c r="W109" s="3"/>
      <c r="X109" s="3"/>
      <c r="Y109" s="3"/>
      <c r="Z109" s="6"/>
    </row>
    <row r="110" spans="8:26" x14ac:dyDescent="0.25">
      <c r="H110" s="1"/>
      <c r="I110" s="4"/>
      <c r="K110" s="5"/>
      <c r="L110" s="5"/>
      <c r="M110" s="5"/>
      <c r="N110" s="5"/>
      <c r="O110" s="5"/>
      <c r="P110" s="5"/>
      <c r="Q110" s="6"/>
      <c r="R110" s="7"/>
      <c r="S110" s="5"/>
      <c r="T110" s="5"/>
      <c r="U110" s="3"/>
      <c r="V110" s="3"/>
      <c r="W110" s="3"/>
      <c r="X110" s="3"/>
      <c r="Y110" s="3"/>
      <c r="Z110" s="6"/>
    </row>
    <row r="111" spans="8:26" x14ac:dyDescent="0.25">
      <c r="H111" s="1"/>
      <c r="I111" s="4"/>
      <c r="K111" s="5"/>
      <c r="L111" s="5"/>
      <c r="M111" s="5"/>
      <c r="N111" s="5"/>
      <c r="O111" s="5"/>
      <c r="P111" s="5"/>
      <c r="Q111" s="6"/>
      <c r="R111" s="7"/>
      <c r="S111" s="5"/>
      <c r="T111" s="5"/>
      <c r="U111" s="3"/>
      <c r="V111" s="3"/>
      <c r="W111" s="3"/>
      <c r="X111" s="3"/>
      <c r="Y111" s="3"/>
      <c r="Z111" s="6"/>
    </row>
    <row r="112" spans="8:26" x14ac:dyDescent="0.25">
      <c r="H112" s="1"/>
      <c r="I112" s="4"/>
      <c r="K112" s="5"/>
      <c r="L112" s="5"/>
      <c r="M112" s="5"/>
      <c r="N112" s="5"/>
      <c r="O112" s="5"/>
      <c r="P112" s="5"/>
      <c r="Q112" s="6"/>
      <c r="R112" s="7"/>
      <c r="S112" s="5"/>
      <c r="T112" s="5"/>
      <c r="U112" s="3"/>
      <c r="V112" s="3"/>
      <c r="W112" s="3"/>
      <c r="X112" s="3"/>
      <c r="Y112" s="3"/>
      <c r="Z112" s="6"/>
    </row>
    <row r="113" spans="8:26" x14ac:dyDescent="0.25">
      <c r="H113" s="1"/>
      <c r="I113" s="4"/>
      <c r="K113" s="5"/>
      <c r="L113" s="5"/>
      <c r="M113" s="5"/>
      <c r="N113" s="5"/>
      <c r="O113" s="5"/>
      <c r="P113" s="5"/>
      <c r="Q113" s="6"/>
      <c r="R113" s="7"/>
      <c r="S113" s="5"/>
      <c r="T113" s="5"/>
      <c r="U113" s="3"/>
      <c r="V113" s="3"/>
      <c r="W113" s="3"/>
      <c r="X113" s="3"/>
      <c r="Y113" s="3"/>
      <c r="Z113" s="6"/>
    </row>
    <row r="114" spans="8:26" x14ac:dyDescent="0.25">
      <c r="H114" s="1"/>
      <c r="I114" s="4"/>
      <c r="K114" s="5"/>
      <c r="L114" s="5"/>
      <c r="M114" s="5"/>
      <c r="N114" s="5"/>
      <c r="O114" s="5"/>
      <c r="P114" s="5"/>
      <c r="Q114" s="6"/>
      <c r="R114" s="7"/>
      <c r="S114" s="5"/>
      <c r="T114" s="5"/>
      <c r="U114" s="3"/>
      <c r="V114" s="3"/>
      <c r="W114" s="3"/>
      <c r="X114" s="3"/>
      <c r="Y114" s="3"/>
      <c r="Z114" s="6"/>
    </row>
    <row r="115" spans="8:26" x14ac:dyDescent="0.25">
      <c r="H115" s="1"/>
      <c r="I115" s="4"/>
      <c r="K115" s="5"/>
      <c r="L115" s="5"/>
      <c r="M115" s="5"/>
      <c r="N115" s="5"/>
      <c r="O115" s="5"/>
      <c r="P115" s="5"/>
      <c r="Q115" s="6"/>
      <c r="R115" s="7"/>
      <c r="S115" s="5"/>
      <c r="T115" s="5"/>
      <c r="U115" s="3"/>
      <c r="V115" s="3"/>
      <c r="W115" s="3"/>
      <c r="X115" s="3"/>
      <c r="Y115" s="3"/>
      <c r="Z115" s="6"/>
    </row>
    <row r="116" spans="8:26" x14ac:dyDescent="0.25">
      <c r="H116" s="1"/>
      <c r="I116" s="4"/>
      <c r="K116" s="5"/>
      <c r="L116" s="5"/>
      <c r="M116" s="5"/>
      <c r="N116" s="5"/>
      <c r="O116" s="5"/>
      <c r="P116" s="5"/>
      <c r="Q116" s="6"/>
      <c r="R116" s="7"/>
      <c r="S116" s="5"/>
      <c r="T116" s="5"/>
      <c r="U116" s="3"/>
      <c r="V116" s="3"/>
      <c r="W116" s="3"/>
      <c r="X116" s="3"/>
      <c r="Y116" s="3"/>
      <c r="Z116" s="6"/>
    </row>
    <row r="117" spans="8:26" x14ac:dyDescent="0.25">
      <c r="H117" s="1"/>
      <c r="I117" s="4"/>
      <c r="K117" s="5"/>
      <c r="L117" s="5"/>
      <c r="M117" s="5"/>
      <c r="N117" s="5"/>
      <c r="O117" s="5"/>
      <c r="P117" s="5"/>
      <c r="Q117" s="6"/>
      <c r="R117" s="7"/>
      <c r="S117" s="5"/>
      <c r="T117" s="5"/>
      <c r="U117" s="3"/>
      <c r="V117" s="3"/>
      <c r="W117" s="3"/>
      <c r="X117" s="3"/>
      <c r="Y117" s="3"/>
      <c r="Z117" s="6"/>
    </row>
    <row r="118" spans="8:26" x14ac:dyDescent="0.25">
      <c r="H118" s="1"/>
      <c r="I118" s="4"/>
      <c r="K118" s="5"/>
      <c r="L118" s="5"/>
      <c r="M118" s="5"/>
      <c r="N118" s="5"/>
      <c r="O118" s="5"/>
      <c r="P118" s="5"/>
      <c r="Q118" s="6"/>
      <c r="R118" s="7"/>
      <c r="S118" s="5"/>
      <c r="T118" s="5"/>
      <c r="U118" s="3"/>
      <c r="V118" s="3"/>
      <c r="W118" s="3"/>
      <c r="X118" s="3"/>
      <c r="Y118" s="3"/>
      <c r="Z118" s="6"/>
    </row>
    <row r="119" spans="8:26" x14ac:dyDescent="0.25">
      <c r="H119" s="1"/>
      <c r="I119" s="4"/>
      <c r="K119" s="5"/>
      <c r="L119" s="5"/>
      <c r="M119" s="5"/>
      <c r="N119" s="5"/>
      <c r="O119" s="5"/>
      <c r="P119" s="5"/>
      <c r="Q119" s="6"/>
      <c r="R119" s="7"/>
      <c r="S119" s="5"/>
      <c r="T119" s="5"/>
      <c r="U119" s="3"/>
      <c r="V119" s="3"/>
      <c r="W119" s="3"/>
      <c r="X119" s="3"/>
      <c r="Y119" s="3"/>
      <c r="Z119" s="6"/>
    </row>
    <row r="120" spans="8:26" x14ac:dyDescent="0.25">
      <c r="H120" s="1"/>
      <c r="I120" s="4"/>
      <c r="K120" s="5"/>
      <c r="L120" s="5"/>
      <c r="M120" s="5"/>
      <c r="N120" s="5"/>
      <c r="O120" s="5"/>
      <c r="P120" s="5"/>
      <c r="Q120" s="6"/>
      <c r="R120" s="7"/>
      <c r="S120" s="5"/>
      <c r="T120" s="5"/>
      <c r="U120" s="3"/>
      <c r="V120" s="3"/>
      <c r="W120" s="3"/>
      <c r="X120" s="3"/>
      <c r="Y120" s="3"/>
      <c r="Z120" s="6"/>
    </row>
    <row r="121" spans="8:26" x14ac:dyDescent="0.25">
      <c r="H121" s="1"/>
      <c r="I121" s="4"/>
      <c r="K121" s="5"/>
      <c r="L121" s="5"/>
      <c r="M121" s="5"/>
      <c r="N121" s="5"/>
      <c r="O121" s="5"/>
      <c r="P121" s="5"/>
      <c r="Q121" s="6"/>
      <c r="R121" s="7"/>
      <c r="S121" s="5"/>
      <c r="T121" s="5"/>
      <c r="U121" s="3"/>
      <c r="V121" s="3"/>
      <c r="W121" s="3"/>
      <c r="X121" s="3"/>
      <c r="Y121" s="3"/>
      <c r="Z121" s="6"/>
    </row>
    <row r="122" spans="8:26" x14ac:dyDescent="0.25">
      <c r="H122" s="1"/>
      <c r="I122" s="4"/>
      <c r="K122" s="5"/>
      <c r="L122" s="5"/>
      <c r="M122" s="5"/>
      <c r="N122" s="5"/>
      <c r="O122" s="5"/>
      <c r="P122" s="5"/>
      <c r="Q122" s="6"/>
      <c r="R122" s="7"/>
      <c r="S122" s="5"/>
      <c r="T122" s="5"/>
      <c r="U122" s="3"/>
      <c r="V122" s="3"/>
      <c r="W122" s="3"/>
      <c r="X122" s="3"/>
      <c r="Y122" s="3"/>
      <c r="Z122" s="6"/>
    </row>
    <row r="123" spans="8:26" x14ac:dyDescent="0.25">
      <c r="K123" s="5"/>
      <c r="L123" s="5"/>
      <c r="M123" s="5"/>
      <c r="N123" s="5"/>
      <c r="O123" s="5"/>
      <c r="P123" s="5"/>
      <c r="Q123" s="6"/>
      <c r="R123" s="7"/>
      <c r="S123" s="5"/>
      <c r="T123" s="5"/>
      <c r="U123" s="3"/>
      <c r="V123" s="3"/>
      <c r="W123" s="3"/>
      <c r="X123" s="3"/>
      <c r="Y123" s="3"/>
      <c r="Z123" s="6"/>
    </row>
    <row r="124" spans="8:26" x14ac:dyDescent="0.25">
      <c r="K124" s="5"/>
      <c r="L124" s="5"/>
      <c r="M124" s="5"/>
      <c r="N124" s="5"/>
      <c r="O124" s="5"/>
      <c r="P124" s="5"/>
      <c r="Q124" s="6"/>
      <c r="R124" s="7"/>
      <c r="S124" s="5"/>
      <c r="T124" s="5"/>
      <c r="U124" s="3"/>
      <c r="V124" s="3"/>
      <c r="W124" s="3"/>
      <c r="X124" s="3"/>
      <c r="Y124" s="3"/>
      <c r="Z124" s="6"/>
    </row>
    <row r="125" spans="8:26" x14ac:dyDescent="0.25">
      <c r="K125" s="5"/>
      <c r="L125" s="5"/>
      <c r="M125" s="5"/>
      <c r="N125" s="5"/>
      <c r="O125" s="5"/>
      <c r="P125" s="5"/>
      <c r="Q125" s="6"/>
      <c r="R125" s="7"/>
      <c r="S125" s="5"/>
      <c r="T125" s="5"/>
      <c r="U125" s="3"/>
      <c r="V125" s="3"/>
      <c r="W125" s="3"/>
      <c r="X125" s="3"/>
      <c r="Y125" s="3"/>
      <c r="Z125" s="6"/>
    </row>
    <row r="126" spans="8:26" x14ac:dyDescent="0.25">
      <c r="K126" s="5"/>
      <c r="L126" s="5"/>
      <c r="M126" s="5"/>
      <c r="N126" s="5"/>
      <c r="O126" s="5"/>
      <c r="P126" s="5"/>
      <c r="Q126" s="6"/>
      <c r="R126" s="7"/>
      <c r="S126" s="5"/>
      <c r="T126" s="5"/>
      <c r="U126" s="3"/>
      <c r="V126" s="3"/>
      <c r="W126" s="3"/>
      <c r="X126" s="3"/>
      <c r="Y126" s="3"/>
      <c r="Z126" s="6"/>
    </row>
    <row r="127" spans="8:26" x14ac:dyDescent="0.25">
      <c r="K127" s="5"/>
      <c r="L127" s="5"/>
      <c r="M127" s="5"/>
      <c r="N127" s="5"/>
      <c r="O127" s="5"/>
      <c r="P127" s="5"/>
      <c r="Q127" s="6"/>
      <c r="R127" s="7"/>
      <c r="S127" s="5"/>
      <c r="T127" s="5"/>
      <c r="U127" s="3"/>
      <c r="V127" s="3"/>
      <c r="W127" s="3"/>
      <c r="X127" s="3"/>
      <c r="Y127" s="3"/>
      <c r="Z127" s="6"/>
    </row>
    <row r="128" spans="8:26" x14ac:dyDescent="0.25">
      <c r="K128" s="5"/>
      <c r="L128" s="5"/>
      <c r="M128" s="5"/>
      <c r="N128" s="5"/>
      <c r="O128" s="5"/>
      <c r="P128" s="5"/>
      <c r="Q128" s="6"/>
      <c r="R128" s="7"/>
      <c r="S128" s="5"/>
      <c r="T128" s="5"/>
      <c r="U128" s="3"/>
      <c r="V128" s="3"/>
      <c r="W128" s="3"/>
      <c r="X128" s="3"/>
      <c r="Y128" s="3"/>
      <c r="Z128" s="6"/>
    </row>
    <row r="129" spans="11:26" x14ac:dyDescent="0.25">
      <c r="K129" s="5"/>
      <c r="L129" s="5"/>
      <c r="M129" s="5"/>
      <c r="N129" s="5"/>
      <c r="O129" s="5"/>
      <c r="P129" s="5"/>
      <c r="Q129" s="6"/>
      <c r="R129" s="7"/>
      <c r="S129" s="5"/>
      <c r="T129" s="5"/>
      <c r="U129" s="3"/>
      <c r="V129" s="3"/>
      <c r="W129" s="3"/>
      <c r="X129" s="3"/>
      <c r="Y129" s="3"/>
      <c r="Z129" s="6"/>
    </row>
    <row r="130" spans="11:26" x14ac:dyDescent="0.25">
      <c r="K130" s="5"/>
      <c r="L130" s="5"/>
      <c r="M130" s="5"/>
      <c r="N130" s="5"/>
      <c r="O130" s="5"/>
      <c r="P130" s="5"/>
      <c r="Q130" s="6"/>
      <c r="R130" s="7"/>
      <c r="S130" s="5"/>
      <c r="T130" s="5"/>
      <c r="U130" s="3"/>
      <c r="V130" s="3"/>
      <c r="W130" s="3"/>
      <c r="X130" s="3"/>
      <c r="Y130" s="3"/>
      <c r="Z130" s="6"/>
    </row>
    <row r="131" spans="11:26" x14ac:dyDescent="0.25">
      <c r="K131" s="5"/>
      <c r="L131" s="5"/>
      <c r="M131" s="5"/>
      <c r="N131" s="5"/>
      <c r="O131" s="5"/>
      <c r="P131" s="5"/>
      <c r="Q131" s="6"/>
      <c r="R131" s="7"/>
      <c r="S131" s="5"/>
      <c r="T131" s="5"/>
      <c r="U131" s="3"/>
      <c r="V131" s="3"/>
      <c r="W131" s="3"/>
      <c r="X131" s="3"/>
      <c r="Y131" s="3"/>
      <c r="Z131" s="6"/>
    </row>
    <row r="132" spans="11:26" x14ac:dyDescent="0.25">
      <c r="K132" s="5"/>
      <c r="L132" s="5"/>
      <c r="M132" s="5"/>
      <c r="N132" s="5"/>
      <c r="O132" s="5"/>
      <c r="P132" s="5"/>
      <c r="Q132" s="6"/>
      <c r="R132" s="7"/>
      <c r="S132" s="5"/>
      <c r="T132" s="5"/>
      <c r="U132" s="3"/>
      <c r="V132" s="3"/>
      <c r="W132" s="3"/>
      <c r="X132" s="3"/>
      <c r="Y132" s="3"/>
      <c r="Z132" s="6"/>
    </row>
    <row r="133" spans="11:26" x14ac:dyDescent="0.25">
      <c r="K133" s="5"/>
      <c r="L133" s="5"/>
      <c r="M133" s="5"/>
      <c r="N133" s="5"/>
      <c r="O133" s="5"/>
      <c r="P133" s="5"/>
      <c r="Q133" s="6"/>
      <c r="R133" s="7"/>
      <c r="S133" s="5"/>
      <c r="T133" s="5"/>
      <c r="U133" s="3"/>
      <c r="V133" s="3"/>
      <c r="W133" s="3"/>
      <c r="X133" s="3"/>
      <c r="Y133" s="3"/>
      <c r="Z133" s="6"/>
    </row>
    <row r="134" spans="11:26" x14ac:dyDescent="0.25">
      <c r="K134" s="5"/>
      <c r="L134" s="5"/>
      <c r="M134" s="5"/>
      <c r="N134" s="5"/>
      <c r="O134" s="5"/>
      <c r="P134" s="5"/>
      <c r="Q134" s="6"/>
      <c r="R134" s="7"/>
      <c r="S134" s="5"/>
      <c r="T134" s="5"/>
      <c r="U134" s="3"/>
      <c r="V134" s="3"/>
      <c r="W134" s="3"/>
      <c r="X134" s="3"/>
      <c r="Y134" s="3"/>
      <c r="Z134" s="6"/>
    </row>
    <row r="135" spans="11:26" x14ac:dyDescent="0.25">
      <c r="K135" s="5"/>
      <c r="L135" s="5"/>
      <c r="M135" s="5"/>
      <c r="N135" s="5"/>
      <c r="O135" s="5"/>
      <c r="P135" s="5"/>
      <c r="Q135" s="6"/>
      <c r="R135" s="7"/>
      <c r="S135" s="5"/>
      <c r="T135" s="5"/>
      <c r="U135" s="3"/>
      <c r="V135" s="3"/>
      <c r="W135" s="3"/>
      <c r="X135" s="3"/>
      <c r="Y135" s="3"/>
      <c r="Z135" s="6"/>
    </row>
    <row r="136" spans="11:26" x14ac:dyDescent="0.25">
      <c r="K136" s="5"/>
      <c r="L136" s="5"/>
      <c r="M136" s="5"/>
      <c r="N136" s="5"/>
      <c r="O136" s="5"/>
      <c r="P136" s="5"/>
      <c r="Q136" s="6"/>
      <c r="R136" s="7"/>
      <c r="S136" s="5"/>
      <c r="T136" s="5"/>
      <c r="U136" s="3"/>
      <c r="V136" s="3"/>
      <c r="W136" s="3"/>
      <c r="X136" s="3"/>
      <c r="Y136" s="3"/>
      <c r="Z136" s="5"/>
    </row>
    <row r="137" spans="11:26" x14ac:dyDescent="0.25">
      <c r="K137" s="5"/>
      <c r="L137" s="5"/>
      <c r="M137" s="5"/>
      <c r="N137" s="5"/>
      <c r="O137" s="5"/>
      <c r="P137" s="5"/>
      <c r="Q137" s="6"/>
      <c r="R137" s="7"/>
      <c r="S137" s="5"/>
      <c r="T137" s="5"/>
      <c r="U137" s="3"/>
      <c r="V137" s="3"/>
      <c r="W137" s="3"/>
      <c r="X137" s="3"/>
      <c r="Y137" s="3"/>
      <c r="Z137" s="5"/>
    </row>
    <row r="138" spans="11:26" x14ac:dyDescent="0.25">
      <c r="Q138" s="1"/>
      <c r="R138" s="4"/>
      <c r="U138" s="2"/>
      <c r="V138" s="2"/>
      <c r="W138" s="2"/>
      <c r="X138" s="2"/>
      <c r="Y138" s="2"/>
    </row>
    <row r="139" spans="11:26" x14ac:dyDescent="0.25">
      <c r="Q139" s="1"/>
      <c r="R139" s="4"/>
      <c r="U139" s="2"/>
      <c r="V139" s="2"/>
      <c r="W139" s="2"/>
      <c r="X139" s="2"/>
      <c r="Y139" s="2"/>
    </row>
    <row r="140" spans="11:26" x14ac:dyDescent="0.25">
      <c r="Q140" s="1"/>
      <c r="R140" s="4"/>
      <c r="U140" s="2"/>
      <c r="V140" s="2"/>
      <c r="W140" s="2"/>
      <c r="X140" s="2"/>
      <c r="Y140" s="2"/>
    </row>
    <row r="141" spans="11:26" x14ac:dyDescent="0.25">
      <c r="Q141" s="1"/>
      <c r="R141" s="4"/>
      <c r="U141" s="2"/>
      <c r="V141" s="2"/>
      <c r="W141" s="2"/>
      <c r="X141" s="2"/>
      <c r="Y141" s="2"/>
    </row>
    <row r="142" spans="11:26" x14ac:dyDescent="0.25">
      <c r="Q142" s="1"/>
      <c r="R142" s="4"/>
      <c r="U142" s="2"/>
      <c r="V142" s="2"/>
      <c r="W142" s="2"/>
      <c r="X142" s="2"/>
      <c r="Y142" s="2"/>
    </row>
    <row r="143" spans="11:26" x14ac:dyDescent="0.25">
      <c r="Q143" s="1"/>
      <c r="R143" s="4"/>
      <c r="U143" s="2"/>
      <c r="V143" s="2"/>
      <c r="W143" s="2"/>
      <c r="X143" s="2"/>
      <c r="Y143" s="2"/>
    </row>
    <row r="144" spans="11:26" x14ac:dyDescent="0.25">
      <c r="Q144" s="1"/>
      <c r="R144" s="4"/>
      <c r="U144" s="2"/>
      <c r="V144" s="2"/>
      <c r="W144" s="2"/>
      <c r="X144" s="2"/>
      <c r="Y144" s="2"/>
    </row>
    <row r="145" spans="17:25" x14ac:dyDescent="0.25">
      <c r="Q145" s="1"/>
      <c r="R145" s="4"/>
      <c r="U145" s="2"/>
      <c r="V145" s="2"/>
      <c r="W145" s="2"/>
      <c r="X145" s="2"/>
      <c r="Y145" s="2"/>
    </row>
    <row r="146" spans="17:25" x14ac:dyDescent="0.25">
      <c r="Q146" s="1"/>
      <c r="R146" s="4"/>
      <c r="U146" s="2"/>
      <c r="V146" s="2"/>
      <c r="W146" s="2"/>
      <c r="X146" s="2"/>
      <c r="Y146" s="2"/>
    </row>
    <row r="147" spans="17:25" x14ac:dyDescent="0.25">
      <c r="Q147" s="1"/>
      <c r="R147" s="4"/>
      <c r="U147" s="2"/>
      <c r="V147" s="2"/>
      <c r="W147" s="2"/>
      <c r="X147" s="2"/>
      <c r="Y147" s="2"/>
    </row>
    <row r="148" spans="17:25" x14ac:dyDescent="0.25">
      <c r="Q148" s="1"/>
      <c r="R148" s="4"/>
      <c r="U148" s="2"/>
      <c r="V148" s="2"/>
      <c r="W148" s="2"/>
      <c r="X148" s="2"/>
      <c r="Y148" s="2"/>
    </row>
    <row r="149" spans="17:25" x14ac:dyDescent="0.25">
      <c r="Q149" s="1"/>
      <c r="R149" s="4"/>
      <c r="U149" s="2"/>
      <c r="V149" s="2"/>
      <c r="W149" s="2"/>
      <c r="X149" s="2"/>
      <c r="Y149" s="2"/>
    </row>
    <row r="150" spans="17:25" x14ac:dyDescent="0.25">
      <c r="Q150" s="1"/>
      <c r="R150" s="4"/>
      <c r="U150" s="2"/>
      <c r="V150" s="2"/>
      <c r="W150" s="2"/>
      <c r="X150" s="2"/>
      <c r="Y150" s="2"/>
    </row>
    <row r="151" spans="17:25" x14ac:dyDescent="0.25">
      <c r="Q151" s="1"/>
      <c r="R151" s="4"/>
      <c r="U151" s="2"/>
      <c r="V151" s="2"/>
      <c r="W151" s="2"/>
      <c r="X151" s="2"/>
      <c r="Y151" s="2"/>
    </row>
    <row r="152" spans="17:25" x14ac:dyDescent="0.25">
      <c r="Q152" s="1"/>
      <c r="R152" s="4"/>
      <c r="U152" s="2"/>
      <c r="V152" s="2"/>
      <c r="W152" s="2"/>
      <c r="X152" s="2"/>
      <c r="Y152" s="2"/>
    </row>
    <row r="153" spans="17:25" x14ac:dyDescent="0.25">
      <c r="Q153" s="1"/>
      <c r="R153" s="4"/>
    </row>
    <row r="154" spans="17:25" x14ac:dyDescent="0.25">
      <c r="Q154" s="1"/>
      <c r="R154" s="4"/>
    </row>
    <row r="155" spans="17:25" x14ac:dyDescent="0.25">
      <c r="Q155" s="1"/>
      <c r="R155" s="4"/>
    </row>
    <row r="156" spans="17:25" x14ac:dyDescent="0.25">
      <c r="Q156" s="1"/>
      <c r="R156" s="4"/>
    </row>
    <row r="157" spans="17:25" x14ac:dyDescent="0.25">
      <c r="Q157" s="1"/>
      <c r="R157" s="4"/>
    </row>
    <row r="158" spans="17:25" x14ac:dyDescent="0.25">
      <c r="Q158" s="1"/>
      <c r="R158" s="4"/>
    </row>
    <row r="159" spans="17:25" x14ac:dyDescent="0.25">
      <c r="Q159" s="1"/>
      <c r="R159" s="4"/>
    </row>
    <row r="160" spans="17:25" x14ac:dyDescent="0.25">
      <c r="Q160" s="1"/>
      <c r="R160" s="4"/>
    </row>
    <row r="161" spans="17:18" x14ac:dyDescent="0.25">
      <c r="Q161" s="1"/>
      <c r="R161" s="4"/>
    </row>
    <row r="162" spans="17:18" x14ac:dyDescent="0.25">
      <c r="Q162" s="1"/>
      <c r="R162" s="4"/>
    </row>
    <row r="163" spans="17:18" x14ac:dyDescent="0.25">
      <c r="Q163" s="1"/>
      <c r="R163" s="4"/>
    </row>
    <row r="164" spans="17:18" x14ac:dyDescent="0.25">
      <c r="Q164" s="1"/>
      <c r="R164" s="4"/>
    </row>
    <row r="165" spans="17:18" x14ac:dyDescent="0.25">
      <c r="Q165" s="1"/>
      <c r="R165" s="4"/>
    </row>
    <row r="166" spans="17:18" x14ac:dyDescent="0.25">
      <c r="Q166" s="1"/>
      <c r="R166" s="4"/>
    </row>
    <row r="167" spans="17:18" x14ac:dyDescent="0.25">
      <c r="Q167" s="1"/>
      <c r="R167" s="4"/>
    </row>
    <row r="168" spans="17:18" x14ac:dyDescent="0.25">
      <c r="Q168" s="1"/>
      <c r="R168" s="4"/>
    </row>
    <row r="169" spans="17:18" x14ac:dyDescent="0.25">
      <c r="Q169" s="1"/>
      <c r="R169" s="4"/>
    </row>
    <row r="170" spans="17:18" x14ac:dyDescent="0.25">
      <c r="Q170" s="1"/>
      <c r="R170" s="4"/>
    </row>
    <row r="171" spans="17:18" x14ac:dyDescent="0.25">
      <c r="Q171" s="1"/>
      <c r="R171" s="4"/>
    </row>
    <row r="172" spans="17:18" x14ac:dyDescent="0.25">
      <c r="Q172" s="1"/>
      <c r="R172" s="4"/>
    </row>
    <row r="173" spans="17:18" x14ac:dyDescent="0.25">
      <c r="Q173" s="1"/>
      <c r="R173" s="4"/>
    </row>
    <row r="174" spans="17:18" x14ac:dyDescent="0.25">
      <c r="Q174" s="1"/>
      <c r="R174" s="4"/>
    </row>
    <row r="175" spans="17:18" x14ac:dyDescent="0.25">
      <c r="Q175" s="1"/>
      <c r="R175" s="4"/>
    </row>
    <row r="176" spans="17:18" x14ac:dyDescent="0.25">
      <c r="Q176" s="1"/>
      <c r="R176" s="4"/>
    </row>
    <row r="177" spans="17:18" x14ac:dyDescent="0.25">
      <c r="Q177" s="1"/>
      <c r="R177" s="4"/>
    </row>
    <row r="178" spans="17:18" x14ac:dyDescent="0.25">
      <c r="Q178" s="1"/>
      <c r="R178" s="4"/>
    </row>
    <row r="179" spans="17:18" x14ac:dyDescent="0.25">
      <c r="Q179" s="1"/>
      <c r="R179" s="4"/>
    </row>
    <row r="180" spans="17:18" x14ac:dyDescent="0.25">
      <c r="Q180" s="1"/>
      <c r="R180" s="4"/>
    </row>
    <row r="181" spans="17:18" x14ac:dyDescent="0.25">
      <c r="Q181" s="1"/>
      <c r="R181" s="4"/>
    </row>
    <row r="182" spans="17:18" x14ac:dyDescent="0.25">
      <c r="Q182" s="1"/>
      <c r="R182" s="4"/>
    </row>
    <row r="183" spans="17:18" x14ac:dyDescent="0.25">
      <c r="Q183" s="1"/>
      <c r="R183" s="4"/>
    </row>
    <row r="184" spans="17:18" x14ac:dyDescent="0.25">
      <c r="Q184" s="1"/>
      <c r="R184" s="4"/>
    </row>
    <row r="185" spans="17:18" x14ac:dyDescent="0.25">
      <c r="Q185" s="1"/>
      <c r="R185" s="4"/>
    </row>
    <row r="186" spans="17:18" x14ac:dyDescent="0.25">
      <c r="Q186" s="1"/>
      <c r="R186" s="4"/>
    </row>
    <row r="187" spans="17:18" x14ac:dyDescent="0.25">
      <c r="Q187" s="1"/>
      <c r="R187" s="4"/>
    </row>
    <row r="188" spans="17:18" x14ac:dyDescent="0.25">
      <c r="Q188" s="1"/>
      <c r="R188" s="4"/>
    </row>
    <row r="189" spans="17:18" x14ac:dyDescent="0.25">
      <c r="Q189" s="1"/>
      <c r="R189" s="4"/>
    </row>
    <row r="190" spans="17:18" x14ac:dyDescent="0.25">
      <c r="Q190" s="1"/>
      <c r="R190" s="4"/>
    </row>
    <row r="191" spans="17:18" x14ac:dyDescent="0.25">
      <c r="Q191" s="1"/>
      <c r="R191" s="4"/>
    </row>
    <row r="192" spans="17:18" x14ac:dyDescent="0.25">
      <c r="Q192" s="1"/>
      <c r="R192" s="4"/>
    </row>
    <row r="193" spans="17:18" x14ac:dyDescent="0.25">
      <c r="Q193" s="1"/>
      <c r="R193" s="4"/>
    </row>
    <row r="194" spans="17:18" x14ac:dyDescent="0.25">
      <c r="Q194" s="1"/>
      <c r="R194" s="4"/>
    </row>
    <row r="195" spans="17:18" x14ac:dyDescent="0.25">
      <c r="Q195" s="1"/>
      <c r="R195" s="4"/>
    </row>
    <row r="196" spans="17:18" x14ac:dyDescent="0.25">
      <c r="Q196" s="1"/>
      <c r="R196" s="4"/>
    </row>
    <row r="197" spans="17:18" x14ac:dyDescent="0.25">
      <c r="Q197" s="1"/>
      <c r="R197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7C7E-2217-445C-B3FA-489B7929C0C2}">
  <dimension ref="A1:Z197"/>
  <sheetViews>
    <sheetView zoomScale="60" zoomScaleNormal="60" workbookViewId="0">
      <selection activeCell="O57" sqref="O57:X57"/>
    </sheetView>
  </sheetViews>
  <sheetFormatPr baseColWidth="10" defaultColWidth="9.140625" defaultRowHeight="15" x14ac:dyDescent="0.25"/>
  <sheetData>
    <row r="1" spans="1:26" x14ac:dyDescent="0.25">
      <c r="A1" t="s">
        <v>14</v>
      </c>
      <c r="B1" t="s">
        <v>2</v>
      </c>
      <c r="C1" t="s">
        <v>4</v>
      </c>
      <c r="K1" s="5"/>
      <c r="L1" s="5"/>
      <c r="M1" s="5"/>
      <c r="N1" s="5"/>
      <c r="O1" s="5"/>
      <c r="P1" s="5"/>
      <c r="Q1" s="5"/>
      <c r="R1" s="5"/>
      <c r="S1" s="5"/>
      <c r="T1" s="5" t="s">
        <v>10</v>
      </c>
      <c r="U1" s="5"/>
      <c r="V1" s="5"/>
      <c r="W1" s="5"/>
      <c r="X1" s="5"/>
      <c r="Y1" s="5"/>
      <c r="Z1" s="5"/>
    </row>
    <row r="2" spans="1:26" x14ac:dyDescent="0.25">
      <c r="C2" t="s">
        <v>8</v>
      </c>
      <c r="E2" s="5"/>
      <c r="F2" s="5" t="s">
        <v>9</v>
      </c>
      <c r="G2" s="5"/>
      <c r="H2" s="5"/>
      <c r="I2" s="5" t="s">
        <v>5</v>
      </c>
      <c r="J2" s="5"/>
      <c r="K2" s="5"/>
      <c r="L2" s="5"/>
      <c r="M2" s="5"/>
      <c r="N2" s="5"/>
      <c r="O2" t="s">
        <v>8</v>
      </c>
      <c r="Q2" s="5"/>
      <c r="R2" s="5" t="s">
        <v>9</v>
      </c>
      <c r="S2" s="5"/>
      <c r="T2" s="5"/>
      <c r="U2" s="5" t="s">
        <v>5</v>
      </c>
    </row>
    <row r="3" spans="1:26" x14ac:dyDescent="0.25">
      <c r="B3" t="s">
        <v>3</v>
      </c>
      <c r="E3" s="5"/>
      <c r="F3" s="5"/>
      <c r="G3" s="5"/>
      <c r="H3" s="5"/>
      <c r="I3" s="5"/>
      <c r="J3" s="5"/>
      <c r="K3" s="5"/>
      <c r="L3" s="5"/>
      <c r="M3" s="5"/>
      <c r="N3" t="s">
        <v>3</v>
      </c>
    </row>
    <row r="4" spans="1:26" x14ac:dyDescent="0.25">
      <c r="B4" s="2">
        <v>0</v>
      </c>
      <c r="C4" s="9">
        <v>0.14480000000000001</v>
      </c>
      <c r="D4" s="9">
        <v>0.1477</v>
      </c>
      <c r="E4" s="9">
        <v>0.20380000000000001</v>
      </c>
      <c r="F4" s="9">
        <v>0.1017</v>
      </c>
      <c r="G4" s="9">
        <v>9.9199999999999997E-2</v>
      </c>
      <c r="H4" s="9">
        <v>9.9900000000000003E-2</v>
      </c>
      <c r="I4" s="8">
        <v>0.10100000000000001</v>
      </c>
      <c r="J4" s="8">
        <v>0.1018</v>
      </c>
      <c r="K4" s="8">
        <v>0.10009999999999999</v>
      </c>
      <c r="L4" s="7"/>
      <c r="M4" s="5"/>
      <c r="N4" s="2">
        <v>0</v>
      </c>
      <c r="O4" s="9">
        <v>0.1353</v>
      </c>
      <c r="P4" s="9">
        <v>0.13650000000000001</v>
      </c>
      <c r="Q4" s="9">
        <v>0.1346</v>
      </c>
      <c r="R4" s="9">
        <v>9.3200000000000005E-2</v>
      </c>
      <c r="S4" s="9">
        <v>9.35E-2</v>
      </c>
      <c r="T4" s="9">
        <v>9.4600000000000004E-2</v>
      </c>
      <c r="U4" s="8">
        <v>9.5200000000000007E-2</v>
      </c>
      <c r="V4" s="8">
        <v>9.4299999999999995E-2</v>
      </c>
      <c r="W4" s="8">
        <v>9.3600000000000003E-2</v>
      </c>
    </row>
    <row r="5" spans="1:26" x14ac:dyDescent="0.25">
      <c r="B5" s="2">
        <v>0.5</v>
      </c>
      <c r="C5" s="9">
        <v>0.14610000000000001</v>
      </c>
      <c r="D5" s="9">
        <v>0.1497</v>
      </c>
      <c r="E5" s="9">
        <v>0.2268</v>
      </c>
      <c r="F5" s="9">
        <v>0.1033</v>
      </c>
      <c r="G5" s="9">
        <v>0.10199999999999999</v>
      </c>
      <c r="H5" s="9">
        <v>9.9299999999999999E-2</v>
      </c>
      <c r="I5" s="8">
        <v>0.1033</v>
      </c>
      <c r="J5" s="8">
        <v>0.1033</v>
      </c>
      <c r="K5" s="8">
        <v>9.9900000000000003E-2</v>
      </c>
      <c r="L5" s="7"/>
      <c r="M5" s="5"/>
      <c r="N5" s="2">
        <v>0.5</v>
      </c>
      <c r="O5" s="9">
        <v>0.13619999999999999</v>
      </c>
      <c r="P5" s="9">
        <v>0.13689999999999999</v>
      </c>
      <c r="Q5" s="9">
        <v>0.13519999999999999</v>
      </c>
      <c r="R5" s="9">
        <v>9.4600000000000004E-2</v>
      </c>
      <c r="S5" s="9">
        <v>9.35E-2</v>
      </c>
      <c r="T5" s="9">
        <v>9.5200000000000007E-2</v>
      </c>
      <c r="U5" s="8">
        <v>9.6000000000000002E-2</v>
      </c>
      <c r="V5" s="8">
        <v>9.5200000000000007E-2</v>
      </c>
      <c r="W5" s="8">
        <v>9.3200000000000005E-2</v>
      </c>
    </row>
    <row r="6" spans="1:26" x14ac:dyDescent="0.25">
      <c r="B6" s="2">
        <v>1</v>
      </c>
      <c r="C6" s="9">
        <v>0.1472</v>
      </c>
      <c r="D6" s="9">
        <v>0.14799999999999999</v>
      </c>
      <c r="E6" s="9">
        <v>0.22989999999999999</v>
      </c>
      <c r="F6" s="9">
        <v>0.1016</v>
      </c>
      <c r="G6" s="9">
        <v>9.9500000000000005E-2</v>
      </c>
      <c r="H6" s="9">
        <v>9.9400000000000002E-2</v>
      </c>
      <c r="I6" s="8">
        <v>0.1012</v>
      </c>
      <c r="J6" s="8">
        <v>0.1023</v>
      </c>
      <c r="K6" s="8">
        <v>0.1024</v>
      </c>
      <c r="L6" s="7"/>
      <c r="M6" s="5"/>
      <c r="N6" s="2">
        <v>1</v>
      </c>
      <c r="O6" s="9">
        <v>0.13880000000000001</v>
      </c>
      <c r="P6" s="9">
        <v>0.13900000000000001</v>
      </c>
      <c r="Q6" s="9">
        <v>0.13830000000000001</v>
      </c>
      <c r="R6" s="9">
        <v>9.5899999999999999E-2</v>
      </c>
      <c r="S6" s="9">
        <v>9.5200000000000007E-2</v>
      </c>
      <c r="T6" s="9">
        <v>9.69E-2</v>
      </c>
      <c r="U6" s="8">
        <v>9.8000000000000004E-2</v>
      </c>
      <c r="V6" s="8">
        <v>9.7500000000000003E-2</v>
      </c>
      <c r="W6" s="8">
        <v>9.6199999999999994E-2</v>
      </c>
    </row>
    <row r="7" spans="1:26" x14ac:dyDescent="0.25">
      <c r="B7" s="2">
        <v>1.5</v>
      </c>
      <c r="C7" s="9">
        <v>0.1459</v>
      </c>
      <c r="D7" s="9">
        <v>0.14899999999999999</v>
      </c>
      <c r="E7" s="9">
        <v>0.22639999999999999</v>
      </c>
      <c r="F7" s="9">
        <v>0.1017</v>
      </c>
      <c r="G7" s="9">
        <v>0.10050000000000001</v>
      </c>
      <c r="H7" s="9">
        <v>9.9699999999999997E-2</v>
      </c>
      <c r="I7" s="8">
        <v>0.1023</v>
      </c>
      <c r="J7" s="8">
        <v>0.1036</v>
      </c>
      <c r="K7" s="8">
        <v>0.1017</v>
      </c>
      <c r="L7" s="7"/>
      <c r="M7" s="5"/>
      <c r="N7" s="2">
        <v>1.5</v>
      </c>
      <c r="O7" s="9">
        <v>0.14180000000000001</v>
      </c>
      <c r="P7" s="9">
        <v>0.14199999999999999</v>
      </c>
      <c r="Q7" s="9">
        <v>0.14199999999999999</v>
      </c>
      <c r="R7" s="9">
        <v>9.7600000000000006E-2</v>
      </c>
      <c r="S7" s="9">
        <v>9.64E-2</v>
      </c>
      <c r="T7" s="9">
        <v>9.8199999999999996E-2</v>
      </c>
      <c r="U7" s="8">
        <v>0.1002</v>
      </c>
      <c r="V7" s="8">
        <v>9.9000000000000005E-2</v>
      </c>
      <c r="W7" s="8">
        <v>9.8100000000000007E-2</v>
      </c>
    </row>
    <row r="8" spans="1:26" x14ac:dyDescent="0.25">
      <c r="B8" s="2">
        <v>2</v>
      </c>
      <c r="C8" s="9">
        <v>0.15040000000000001</v>
      </c>
      <c r="D8" s="9">
        <v>0.1532</v>
      </c>
      <c r="E8" s="9">
        <v>0.23080000000000001</v>
      </c>
      <c r="F8" s="9">
        <v>0.1037</v>
      </c>
      <c r="G8" s="9">
        <v>0.1019</v>
      </c>
      <c r="H8" s="9">
        <v>0.1021</v>
      </c>
      <c r="I8" s="8">
        <v>0.1036</v>
      </c>
      <c r="J8" s="8">
        <v>0.107</v>
      </c>
      <c r="K8" s="8">
        <v>0.1038</v>
      </c>
      <c r="L8" s="7"/>
      <c r="M8" s="5"/>
      <c r="N8" s="2">
        <v>2</v>
      </c>
      <c r="O8" s="9">
        <v>0.1467</v>
      </c>
      <c r="P8" s="9">
        <v>0.1477</v>
      </c>
      <c r="Q8" s="9">
        <v>0.14580000000000001</v>
      </c>
      <c r="R8" s="9">
        <v>0.1002</v>
      </c>
      <c r="S8" s="9">
        <v>9.9299999999999999E-2</v>
      </c>
      <c r="T8" s="9">
        <v>9.98E-2</v>
      </c>
      <c r="U8" s="8">
        <v>0.10390000000000001</v>
      </c>
      <c r="V8" s="8">
        <v>0.10299999999999999</v>
      </c>
      <c r="W8" s="8">
        <v>0.1018</v>
      </c>
    </row>
    <row r="9" spans="1:26" x14ac:dyDescent="0.25">
      <c r="B9" s="2">
        <v>2.5</v>
      </c>
      <c r="C9" s="9">
        <v>0.1593</v>
      </c>
      <c r="D9" s="9">
        <v>0.16159999999999999</v>
      </c>
      <c r="E9" s="9">
        <v>0.2389</v>
      </c>
      <c r="F9" s="9">
        <v>0.107</v>
      </c>
      <c r="G9" s="9">
        <v>0.1086</v>
      </c>
      <c r="H9" s="9">
        <v>0.1053</v>
      </c>
      <c r="I9" s="8">
        <v>0.1085</v>
      </c>
      <c r="J9" s="8">
        <v>0.1103</v>
      </c>
      <c r="K9" s="8">
        <v>0.1096</v>
      </c>
      <c r="L9" s="7"/>
      <c r="M9" s="5"/>
      <c r="N9" s="2">
        <v>2.5</v>
      </c>
      <c r="O9" s="9">
        <v>0.15440000000000001</v>
      </c>
      <c r="P9" s="9">
        <v>0.15509999999999999</v>
      </c>
      <c r="Q9" s="9">
        <v>0.15290000000000001</v>
      </c>
      <c r="R9" s="9">
        <v>0.105</v>
      </c>
      <c r="S9" s="9">
        <v>0.1038</v>
      </c>
      <c r="T9" s="9">
        <v>0.1053</v>
      </c>
      <c r="U9" s="8">
        <v>0.1103</v>
      </c>
      <c r="V9" s="8">
        <v>0.1099</v>
      </c>
      <c r="W9" s="8">
        <v>0.10639999999999999</v>
      </c>
    </row>
    <row r="10" spans="1:26" x14ac:dyDescent="0.25">
      <c r="B10" s="2">
        <v>3</v>
      </c>
      <c r="C10" s="9">
        <v>0.17849999999999999</v>
      </c>
      <c r="D10" s="9">
        <v>0.17810000000000001</v>
      </c>
      <c r="E10" s="9">
        <v>0.24410000000000001</v>
      </c>
      <c r="F10" s="9">
        <v>0.11600000000000001</v>
      </c>
      <c r="G10" s="9">
        <v>0.114</v>
      </c>
      <c r="H10" s="9">
        <v>0.1137</v>
      </c>
      <c r="I10" s="8">
        <v>0.11799999999999999</v>
      </c>
      <c r="J10" s="8">
        <v>0.1183</v>
      </c>
      <c r="K10" s="8">
        <v>0.1174</v>
      </c>
      <c r="L10" s="7"/>
      <c r="M10" s="5"/>
      <c r="N10" s="2">
        <v>3</v>
      </c>
      <c r="O10" s="9">
        <v>0.16489999999999999</v>
      </c>
      <c r="P10" s="9">
        <v>0.1663</v>
      </c>
      <c r="Q10" s="9">
        <v>0.1636</v>
      </c>
      <c r="R10" s="9">
        <v>0.1116</v>
      </c>
      <c r="S10" s="9">
        <v>0.1105</v>
      </c>
      <c r="T10" s="9">
        <v>0.1113</v>
      </c>
      <c r="U10" s="8">
        <v>0.11890000000000001</v>
      </c>
      <c r="V10" s="8">
        <v>0.11749999999999999</v>
      </c>
      <c r="W10" s="8">
        <v>0.1145</v>
      </c>
    </row>
    <row r="11" spans="1:26" x14ac:dyDescent="0.25">
      <c r="B11" s="2">
        <v>3.5</v>
      </c>
      <c r="C11" s="10">
        <v>0.2046</v>
      </c>
      <c r="D11" s="10">
        <v>0.20150000000000001</v>
      </c>
      <c r="E11" s="9">
        <v>0.26350000000000001</v>
      </c>
      <c r="F11" s="9">
        <v>0.13159999999999999</v>
      </c>
      <c r="G11" s="9">
        <v>0.1278</v>
      </c>
      <c r="H11" s="9">
        <v>0.1234</v>
      </c>
      <c r="I11" s="8">
        <v>0.1326</v>
      </c>
      <c r="J11" s="8">
        <v>0.13159999999999999</v>
      </c>
      <c r="K11" s="8">
        <v>0.12790000000000001</v>
      </c>
      <c r="L11" s="7"/>
      <c r="M11" s="5"/>
      <c r="N11" s="2">
        <v>3.5</v>
      </c>
      <c r="O11" s="9">
        <v>0.17829999999999999</v>
      </c>
      <c r="P11" s="9">
        <v>0.18110000000000001</v>
      </c>
      <c r="Q11" s="9">
        <v>0.17810000000000001</v>
      </c>
      <c r="R11" s="9">
        <v>0.1202</v>
      </c>
      <c r="S11" s="9">
        <v>0.1195</v>
      </c>
      <c r="T11" s="9">
        <v>0.1205</v>
      </c>
      <c r="U11" s="8">
        <v>0.13</v>
      </c>
      <c r="V11" s="8">
        <v>0.12909999999999999</v>
      </c>
      <c r="W11" s="8">
        <v>0.12590000000000001</v>
      </c>
    </row>
    <row r="12" spans="1:26" x14ac:dyDescent="0.25">
      <c r="B12" s="2">
        <v>4</v>
      </c>
      <c r="C12" s="10">
        <v>0.24709999999999999</v>
      </c>
      <c r="D12" s="10">
        <v>0.23780000000000001</v>
      </c>
      <c r="E12" s="10">
        <v>0.29709999999999998</v>
      </c>
      <c r="F12" s="10">
        <v>0.15310000000000001</v>
      </c>
      <c r="G12" s="10">
        <v>0.14779999999999999</v>
      </c>
      <c r="H12" s="9">
        <v>0.14119999999999999</v>
      </c>
      <c r="I12" s="11">
        <v>0.15279999999999999</v>
      </c>
      <c r="J12" s="11">
        <v>0.15010000000000001</v>
      </c>
      <c r="K12" s="11">
        <v>0.14319999999999999</v>
      </c>
      <c r="L12" s="7"/>
      <c r="M12" s="5"/>
      <c r="N12" s="2">
        <v>4</v>
      </c>
      <c r="O12" s="9">
        <v>0.19450000000000001</v>
      </c>
      <c r="P12" s="9">
        <v>0.19850000000000001</v>
      </c>
      <c r="Q12" s="9">
        <v>0.1961</v>
      </c>
      <c r="R12" s="9">
        <v>0.13100000000000001</v>
      </c>
      <c r="S12" s="9">
        <v>0.13039999999999999</v>
      </c>
      <c r="T12" s="9">
        <v>0.13159999999999999</v>
      </c>
      <c r="U12" s="8">
        <v>0.1434</v>
      </c>
      <c r="V12" s="8">
        <v>0.14330000000000001</v>
      </c>
      <c r="W12" s="8">
        <v>0.13850000000000001</v>
      </c>
    </row>
    <row r="13" spans="1:26" x14ac:dyDescent="0.25">
      <c r="B13" s="2">
        <v>4.5</v>
      </c>
      <c r="C13" s="10">
        <v>0.34079999999999999</v>
      </c>
      <c r="D13" s="10">
        <v>0.3155</v>
      </c>
      <c r="E13" s="10">
        <v>0.36609999999999998</v>
      </c>
      <c r="F13" s="10">
        <v>0.18809999999999999</v>
      </c>
      <c r="G13" s="10">
        <v>0.17780000000000001</v>
      </c>
      <c r="H13" s="10">
        <v>0.1673</v>
      </c>
      <c r="I13" s="11">
        <v>0.18940000000000001</v>
      </c>
      <c r="J13" s="11">
        <v>0.18179999999999999</v>
      </c>
      <c r="K13" s="11">
        <v>0.1706</v>
      </c>
      <c r="L13" s="7"/>
      <c r="M13" s="5"/>
      <c r="N13" s="2">
        <v>4.5</v>
      </c>
      <c r="O13" s="9">
        <v>0.21410000000000001</v>
      </c>
      <c r="P13" s="9">
        <v>0.21820000000000001</v>
      </c>
      <c r="Q13" s="9">
        <v>0.21460000000000001</v>
      </c>
      <c r="R13" s="9">
        <v>0.1434</v>
      </c>
      <c r="S13" s="9">
        <v>0.14280000000000001</v>
      </c>
      <c r="T13" s="9">
        <v>0.1444</v>
      </c>
      <c r="U13" s="8">
        <v>0.1593</v>
      </c>
      <c r="V13" s="8">
        <v>0.15909999999999999</v>
      </c>
      <c r="W13" s="8">
        <v>0.1535</v>
      </c>
    </row>
    <row r="14" spans="1:26" x14ac:dyDescent="0.25">
      <c r="B14" s="2">
        <v>5</v>
      </c>
      <c r="C14" s="10">
        <v>0.47470000000000001</v>
      </c>
      <c r="D14" s="10">
        <v>0.43919999999999998</v>
      </c>
      <c r="E14" s="10">
        <v>0.48880000000000001</v>
      </c>
      <c r="F14" s="10">
        <v>0.2571</v>
      </c>
      <c r="G14" s="10">
        <v>0.23599999999999999</v>
      </c>
      <c r="H14" s="10">
        <v>0.2167</v>
      </c>
      <c r="I14" s="11">
        <v>0.26769999999999999</v>
      </c>
      <c r="J14" s="11">
        <v>0.248</v>
      </c>
      <c r="K14" s="11">
        <v>0.22420000000000001</v>
      </c>
      <c r="L14" s="7"/>
      <c r="M14" s="5"/>
      <c r="N14" s="2">
        <v>5</v>
      </c>
      <c r="O14" s="9">
        <v>0.2329</v>
      </c>
      <c r="P14" s="9">
        <v>0.23730000000000001</v>
      </c>
      <c r="Q14" s="9">
        <v>0.2346</v>
      </c>
      <c r="R14" s="9">
        <v>0.15670000000000001</v>
      </c>
      <c r="S14" s="9">
        <v>0.15640000000000001</v>
      </c>
      <c r="T14" s="9">
        <v>0.15809999999999999</v>
      </c>
      <c r="U14" s="8">
        <v>0.17599999999999999</v>
      </c>
      <c r="V14" s="8">
        <v>0.1764</v>
      </c>
      <c r="W14" s="8">
        <v>0.16980000000000001</v>
      </c>
    </row>
    <row r="15" spans="1:26" x14ac:dyDescent="0.25">
      <c r="B15" s="2">
        <v>5.5</v>
      </c>
      <c r="C15" s="10">
        <v>0.64429999999999998</v>
      </c>
      <c r="D15" s="10">
        <v>0.60240000000000005</v>
      </c>
      <c r="E15" s="10">
        <v>0.63180000000000003</v>
      </c>
      <c r="F15" s="10">
        <v>0.37619999999999998</v>
      </c>
      <c r="G15" s="10">
        <v>0.35149999999999998</v>
      </c>
      <c r="H15" s="10">
        <v>0.31969999999999998</v>
      </c>
      <c r="I15" s="11">
        <v>0.38829999999999998</v>
      </c>
      <c r="J15" s="11">
        <v>0.35620000000000002</v>
      </c>
      <c r="K15" s="11">
        <v>0.3271</v>
      </c>
      <c r="L15" s="7"/>
      <c r="M15" s="5"/>
      <c r="N15" s="2">
        <v>5.5</v>
      </c>
      <c r="O15" s="10">
        <v>0.25850000000000001</v>
      </c>
      <c r="P15" s="10">
        <v>0.26129999999999998</v>
      </c>
      <c r="Q15" s="10">
        <v>0.25640000000000002</v>
      </c>
      <c r="R15" s="9">
        <v>0.17</v>
      </c>
      <c r="S15" s="9">
        <v>0.16839999999999999</v>
      </c>
      <c r="T15" s="9">
        <v>0.17</v>
      </c>
      <c r="U15" s="11">
        <v>0.19550000000000001</v>
      </c>
      <c r="V15" s="8">
        <v>0.19370000000000001</v>
      </c>
      <c r="W15" s="8">
        <v>0.18529999999999999</v>
      </c>
    </row>
    <row r="16" spans="1:26" x14ac:dyDescent="0.25">
      <c r="B16" s="2">
        <v>6</v>
      </c>
      <c r="C16" s="10">
        <v>0.84299999999999997</v>
      </c>
      <c r="D16" s="10">
        <v>0.79810000000000003</v>
      </c>
      <c r="E16" s="10">
        <v>0.81830000000000003</v>
      </c>
      <c r="F16" s="10">
        <v>0.53469999999999995</v>
      </c>
      <c r="G16" s="10">
        <v>0.49390000000000001</v>
      </c>
      <c r="H16" s="10">
        <v>0.44800000000000001</v>
      </c>
      <c r="I16" s="11">
        <v>0.53339999999999999</v>
      </c>
      <c r="J16" s="11">
        <v>0.5</v>
      </c>
      <c r="K16" s="11">
        <v>0.45050000000000001</v>
      </c>
      <c r="L16" s="7"/>
      <c r="M16" s="5"/>
      <c r="N16" s="2">
        <v>6</v>
      </c>
      <c r="O16" s="10">
        <v>0.29730000000000001</v>
      </c>
      <c r="P16" s="10">
        <v>0.29649999999999999</v>
      </c>
      <c r="Q16" s="10">
        <v>0.28849999999999998</v>
      </c>
      <c r="R16" s="10">
        <v>0.1885</v>
      </c>
      <c r="S16" s="9">
        <v>0.18410000000000001</v>
      </c>
      <c r="T16" s="9">
        <v>0.18479999999999999</v>
      </c>
      <c r="U16" s="11">
        <v>0.22420000000000001</v>
      </c>
      <c r="V16" s="11">
        <v>0.21779999999999999</v>
      </c>
      <c r="W16" s="11">
        <v>0.20599999999999999</v>
      </c>
    </row>
    <row r="17" spans="2:23" x14ac:dyDescent="0.25">
      <c r="B17" s="2">
        <v>6.5</v>
      </c>
      <c r="C17" s="9">
        <v>1.0075000000000001</v>
      </c>
      <c r="D17" s="10">
        <v>0.98080000000000001</v>
      </c>
      <c r="E17" s="10">
        <v>1.0055000000000001</v>
      </c>
      <c r="F17" s="10">
        <v>0.72260000000000002</v>
      </c>
      <c r="G17" s="10">
        <v>0.67700000000000005</v>
      </c>
      <c r="H17" s="10">
        <v>0.6179</v>
      </c>
      <c r="I17" s="11">
        <v>0.71819999999999995</v>
      </c>
      <c r="J17" s="11">
        <v>0.67620000000000002</v>
      </c>
      <c r="K17" s="11">
        <v>0.62270000000000003</v>
      </c>
      <c r="L17" s="7"/>
      <c r="M17" s="5"/>
      <c r="N17" s="2">
        <v>6.5</v>
      </c>
      <c r="O17" s="10">
        <v>0.37459999999999999</v>
      </c>
      <c r="P17" s="10">
        <v>0.36780000000000002</v>
      </c>
      <c r="Q17" s="10">
        <v>0.35360000000000003</v>
      </c>
      <c r="R17" s="10">
        <v>0.21390000000000001</v>
      </c>
      <c r="S17" s="10">
        <v>0.20419999999999999</v>
      </c>
      <c r="T17" s="10">
        <v>0.20269999999999999</v>
      </c>
      <c r="U17" s="11">
        <v>0.27210000000000001</v>
      </c>
      <c r="V17" s="11">
        <v>0.2581</v>
      </c>
      <c r="W17" s="11">
        <v>0.2384</v>
      </c>
    </row>
    <row r="18" spans="2:23" x14ac:dyDescent="0.25">
      <c r="B18" s="2">
        <v>7</v>
      </c>
      <c r="C18" s="9">
        <v>1.1044</v>
      </c>
      <c r="D18" s="9">
        <v>1.0993999999999999</v>
      </c>
      <c r="E18" s="9">
        <v>1.1443000000000001</v>
      </c>
      <c r="F18" s="10">
        <v>0.90600000000000003</v>
      </c>
      <c r="G18" s="10">
        <v>0.86609999999999998</v>
      </c>
      <c r="H18" s="10">
        <v>0.80759999999999998</v>
      </c>
      <c r="I18" s="11">
        <v>0.90100000000000002</v>
      </c>
      <c r="J18" s="11">
        <v>0.86729999999999996</v>
      </c>
      <c r="K18" s="11">
        <v>0.80200000000000005</v>
      </c>
      <c r="L18" s="7"/>
      <c r="M18" s="5"/>
      <c r="N18" s="2">
        <v>7</v>
      </c>
      <c r="O18" s="10">
        <v>0.47849999999999998</v>
      </c>
      <c r="P18" s="10">
        <v>0.47289999999999999</v>
      </c>
      <c r="Q18" s="10">
        <v>0.45679999999999998</v>
      </c>
      <c r="R18" s="10">
        <v>0.2616</v>
      </c>
      <c r="S18" s="10">
        <v>0.24349999999999999</v>
      </c>
      <c r="T18" s="10">
        <v>0.2374</v>
      </c>
      <c r="U18" s="11">
        <v>0.35599999999999998</v>
      </c>
      <c r="V18" s="11">
        <v>0.33539999999999998</v>
      </c>
      <c r="W18" s="11">
        <v>0.30230000000000001</v>
      </c>
    </row>
    <row r="19" spans="2:23" x14ac:dyDescent="0.25">
      <c r="B19" s="2">
        <v>7.5</v>
      </c>
      <c r="C19" s="9">
        <v>1.159</v>
      </c>
      <c r="D19" s="9">
        <v>1.1647000000000001</v>
      </c>
      <c r="E19" s="9">
        <v>1.2244999999999999</v>
      </c>
      <c r="F19" s="9">
        <v>1.0318000000000001</v>
      </c>
      <c r="G19" s="9">
        <v>1.0176000000000001</v>
      </c>
      <c r="H19" s="9">
        <v>0.97389999999999999</v>
      </c>
      <c r="I19" s="8">
        <v>1.032</v>
      </c>
      <c r="J19" s="8">
        <v>1.0183</v>
      </c>
      <c r="K19" s="8">
        <v>0.97199999999999998</v>
      </c>
      <c r="L19" s="7"/>
      <c r="M19" s="5"/>
      <c r="N19" s="2">
        <v>7.5</v>
      </c>
      <c r="O19" s="10">
        <v>0.59550000000000003</v>
      </c>
      <c r="P19" s="10">
        <v>0.59709999999999996</v>
      </c>
      <c r="Q19" s="10">
        <v>0.58189999999999997</v>
      </c>
      <c r="R19" s="10">
        <v>0.34370000000000001</v>
      </c>
      <c r="S19" s="10">
        <v>0.31359999999999999</v>
      </c>
      <c r="T19" s="10">
        <v>0.30109999999999998</v>
      </c>
      <c r="U19" s="11">
        <v>0.4672</v>
      </c>
      <c r="V19" s="11">
        <v>0.44379999999999997</v>
      </c>
      <c r="W19" s="11">
        <v>0.40189999999999998</v>
      </c>
    </row>
    <row r="20" spans="2:23" x14ac:dyDescent="0.25">
      <c r="B20" s="2">
        <v>8</v>
      </c>
      <c r="C20" s="9">
        <v>1.1907000000000001</v>
      </c>
      <c r="D20" s="9">
        <v>1.2030000000000001</v>
      </c>
      <c r="E20" s="9">
        <v>1.2675000000000001</v>
      </c>
      <c r="F20" s="9">
        <v>1.1052999999999999</v>
      </c>
      <c r="G20" s="9">
        <v>1.1005</v>
      </c>
      <c r="H20" s="9">
        <v>1.0826</v>
      </c>
      <c r="I20" s="8">
        <v>1.1035999999999999</v>
      </c>
      <c r="J20" s="8">
        <v>1.1111</v>
      </c>
      <c r="K20" s="8">
        <v>1.0866</v>
      </c>
      <c r="L20" s="7"/>
      <c r="M20" s="5"/>
      <c r="N20" s="2">
        <v>8</v>
      </c>
      <c r="O20" s="10">
        <v>0.70050000000000001</v>
      </c>
      <c r="P20" s="10">
        <v>0.71889999999999998</v>
      </c>
      <c r="Q20" s="10">
        <v>0.70879999999999999</v>
      </c>
      <c r="R20" s="10">
        <v>0.4531</v>
      </c>
      <c r="S20" s="10">
        <v>0.4168</v>
      </c>
      <c r="T20" s="10">
        <v>0.39889999999999998</v>
      </c>
      <c r="U20" s="11">
        <v>0.59060000000000001</v>
      </c>
      <c r="V20" s="11">
        <v>0.57030000000000003</v>
      </c>
      <c r="W20" s="11">
        <v>0.52090000000000003</v>
      </c>
    </row>
    <row r="21" spans="2:23" x14ac:dyDescent="0.25">
      <c r="B21" s="2">
        <v>8.5</v>
      </c>
      <c r="C21" s="9">
        <v>1.1997</v>
      </c>
      <c r="D21" s="9">
        <v>1.2165999999999999</v>
      </c>
      <c r="E21" s="9">
        <v>1.2844</v>
      </c>
      <c r="F21" s="9">
        <v>1.1466000000000001</v>
      </c>
      <c r="G21" s="9">
        <v>1.1527000000000001</v>
      </c>
      <c r="H21" s="9">
        <v>1.1468</v>
      </c>
      <c r="I21" s="8">
        <v>1.1439999999999999</v>
      </c>
      <c r="J21" s="8">
        <v>1.1504000000000001</v>
      </c>
      <c r="K21" s="8">
        <v>1.1414</v>
      </c>
      <c r="L21" s="7"/>
      <c r="M21" s="5"/>
      <c r="N21" s="2">
        <v>8.5</v>
      </c>
      <c r="O21" s="9">
        <v>0.76519999999999999</v>
      </c>
      <c r="P21" s="9">
        <v>0.80079999999999996</v>
      </c>
      <c r="Q21" s="10">
        <v>0.80259999999999998</v>
      </c>
      <c r="R21" s="10">
        <v>0.57530000000000003</v>
      </c>
      <c r="S21" s="10">
        <v>0.53779999999999994</v>
      </c>
      <c r="T21" s="10">
        <v>0.51949999999999996</v>
      </c>
      <c r="U21" s="11">
        <v>0.70050000000000001</v>
      </c>
      <c r="V21" s="11">
        <v>0.69140000000000001</v>
      </c>
      <c r="W21" s="11">
        <v>0.64300000000000002</v>
      </c>
    </row>
    <row r="22" spans="2:23" x14ac:dyDescent="0.25">
      <c r="B22" s="2">
        <v>9</v>
      </c>
      <c r="C22" s="9">
        <v>1.2074</v>
      </c>
      <c r="D22" s="9">
        <v>1.2243999999999999</v>
      </c>
      <c r="E22" s="9">
        <v>1.2929999999999999</v>
      </c>
      <c r="F22" s="9">
        <v>1.1638999999999999</v>
      </c>
      <c r="G22" s="9">
        <v>1.1758999999999999</v>
      </c>
      <c r="H22" s="9">
        <v>1.1800999999999999</v>
      </c>
      <c r="I22" s="8">
        <v>1.1600999999999999</v>
      </c>
      <c r="J22" s="8">
        <v>1.1748000000000001</v>
      </c>
      <c r="K22" s="8">
        <v>1.1779999999999999</v>
      </c>
      <c r="L22" s="7"/>
      <c r="M22" s="5"/>
      <c r="N22" s="2">
        <v>9</v>
      </c>
      <c r="O22" s="9">
        <v>0.80059999999999998</v>
      </c>
      <c r="P22" s="9">
        <v>0.83689999999999998</v>
      </c>
      <c r="Q22" s="9">
        <v>0.84389999999999998</v>
      </c>
      <c r="R22" s="10">
        <v>0.68920000000000003</v>
      </c>
      <c r="S22" s="10">
        <v>0.66539999999999999</v>
      </c>
      <c r="T22" s="10">
        <v>0.65149999999999997</v>
      </c>
      <c r="U22" s="8">
        <v>0.76270000000000004</v>
      </c>
      <c r="V22" s="8">
        <v>0.77180000000000004</v>
      </c>
      <c r="W22" s="11">
        <v>0.73440000000000005</v>
      </c>
    </row>
    <row r="23" spans="2:23" x14ac:dyDescent="0.25">
      <c r="B23" s="2">
        <v>9.5</v>
      </c>
      <c r="C23" s="9">
        <v>1.2081</v>
      </c>
      <c r="D23" s="9">
        <v>1.2269000000000001</v>
      </c>
      <c r="E23" s="9">
        <v>1.294</v>
      </c>
      <c r="F23" s="9">
        <v>1.1698</v>
      </c>
      <c r="G23" s="9">
        <v>1.18</v>
      </c>
      <c r="H23" s="9">
        <v>1.1946000000000001</v>
      </c>
      <c r="I23" s="8">
        <v>1.1649</v>
      </c>
      <c r="J23" s="8">
        <v>1.1842999999999999</v>
      </c>
      <c r="K23" s="8">
        <v>1.1935</v>
      </c>
      <c r="L23" s="7"/>
      <c r="M23" s="5"/>
      <c r="N23" s="2">
        <v>9.5</v>
      </c>
      <c r="O23" s="9">
        <v>0.82430000000000003</v>
      </c>
      <c r="P23" s="9">
        <v>0.86470000000000002</v>
      </c>
      <c r="Q23" s="9">
        <v>0.87380000000000002</v>
      </c>
      <c r="R23" s="9">
        <v>0.74829999999999997</v>
      </c>
      <c r="S23" s="9">
        <v>0.75239999999999996</v>
      </c>
      <c r="T23" s="10">
        <v>0.75890000000000002</v>
      </c>
      <c r="U23" s="8">
        <v>0.78820000000000001</v>
      </c>
      <c r="V23" s="8">
        <v>0.80120000000000002</v>
      </c>
      <c r="W23" s="8">
        <v>0.76959999999999995</v>
      </c>
    </row>
    <row r="24" spans="2:23" x14ac:dyDescent="0.25">
      <c r="B24" s="2">
        <v>10</v>
      </c>
      <c r="C24" s="9">
        <v>1.2124999999999999</v>
      </c>
      <c r="D24" s="9">
        <v>1.2301</v>
      </c>
      <c r="E24" s="9">
        <v>1.2970999999999999</v>
      </c>
      <c r="F24" s="9">
        <v>1.1704000000000001</v>
      </c>
      <c r="G24" s="9">
        <v>1.1834</v>
      </c>
      <c r="H24" s="9">
        <v>1.1973</v>
      </c>
      <c r="I24" s="8">
        <v>1.1674</v>
      </c>
      <c r="J24" s="8">
        <v>1.1877</v>
      </c>
      <c r="K24" s="8">
        <v>1.1967000000000001</v>
      </c>
      <c r="L24" s="7"/>
      <c r="M24" s="5"/>
      <c r="N24" s="2">
        <v>10</v>
      </c>
      <c r="O24" s="9">
        <v>0.84740000000000004</v>
      </c>
      <c r="P24" s="9">
        <v>0.8901</v>
      </c>
      <c r="Q24" s="9">
        <v>0.89800000000000002</v>
      </c>
      <c r="R24" s="9">
        <v>0.77680000000000005</v>
      </c>
      <c r="S24" s="9">
        <v>0.78480000000000005</v>
      </c>
      <c r="T24" s="9">
        <v>0.80110000000000003</v>
      </c>
      <c r="U24" s="8">
        <v>0.80720000000000003</v>
      </c>
      <c r="V24" s="8">
        <v>0.8246</v>
      </c>
      <c r="W24" s="8">
        <v>0.79069999999999996</v>
      </c>
    </row>
    <row r="25" spans="2:23" x14ac:dyDescent="0.25">
      <c r="B25" s="2">
        <v>10.5</v>
      </c>
      <c r="C25" s="9">
        <v>1.2169000000000001</v>
      </c>
      <c r="D25" s="9">
        <v>1.2338</v>
      </c>
      <c r="E25" s="9">
        <v>1.3041</v>
      </c>
      <c r="F25" s="9">
        <v>1.1735</v>
      </c>
      <c r="G25" s="9">
        <v>1.1855</v>
      </c>
      <c r="H25" s="9">
        <v>1.2001999999999999</v>
      </c>
      <c r="I25" s="8">
        <v>1.1708000000000001</v>
      </c>
      <c r="J25" s="8">
        <v>1.1898</v>
      </c>
      <c r="K25" s="8">
        <v>1.2044999999999999</v>
      </c>
      <c r="L25" s="7"/>
      <c r="M25" s="5"/>
      <c r="N25" s="2">
        <v>10.5</v>
      </c>
      <c r="O25" s="9">
        <v>0.85760000000000003</v>
      </c>
      <c r="P25" s="9">
        <v>0.90880000000000005</v>
      </c>
      <c r="Q25" s="9">
        <v>0.92049999999999998</v>
      </c>
      <c r="R25" s="9">
        <v>0.79510000000000003</v>
      </c>
      <c r="S25" s="9">
        <v>0.80530000000000002</v>
      </c>
      <c r="T25" s="9">
        <v>0.82199999999999995</v>
      </c>
      <c r="U25" s="8">
        <v>0.82699999999999996</v>
      </c>
      <c r="V25" s="8">
        <v>0.84509999999999996</v>
      </c>
      <c r="W25" s="8">
        <v>0.81179999999999997</v>
      </c>
    </row>
    <row r="26" spans="2:23" x14ac:dyDescent="0.25">
      <c r="B26" s="2">
        <v>11</v>
      </c>
      <c r="C26" s="9">
        <v>1.2236</v>
      </c>
      <c r="D26" s="9">
        <v>1.2405999999999999</v>
      </c>
      <c r="E26" s="9">
        <v>1.3095000000000001</v>
      </c>
      <c r="F26" s="9">
        <v>1.1768000000000001</v>
      </c>
      <c r="G26" s="9">
        <v>1.1934</v>
      </c>
      <c r="H26" s="9">
        <v>1.2005999999999999</v>
      </c>
      <c r="I26" s="8">
        <v>1.1768000000000001</v>
      </c>
      <c r="J26" s="8">
        <v>1.1973</v>
      </c>
      <c r="K26" s="8">
        <v>1.2028000000000001</v>
      </c>
      <c r="L26" s="7"/>
      <c r="M26" s="5"/>
      <c r="N26" s="2">
        <v>11</v>
      </c>
      <c r="O26" s="9">
        <v>0.86570000000000003</v>
      </c>
      <c r="P26" s="9">
        <v>0.91500000000000004</v>
      </c>
      <c r="Q26" s="9">
        <v>0.92390000000000005</v>
      </c>
      <c r="R26" s="9">
        <v>0.81</v>
      </c>
      <c r="S26" s="9">
        <v>0.82609999999999995</v>
      </c>
      <c r="T26" s="9">
        <v>0.8367</v>
      </c>
      <c r="U26" s="8">
        <v>0.83650000000000002</v>
      </c>
      <c r="V26" s="8">
        <v>0.86429999999999996</v>
      </c>
      <c r="W26" s="8">
        <v>0.8276</v>
      </c>
    </row>
    <row r="27" spans="2:23" x14ac:dyDescent="0.25">
      <c r="B27" s="2">
        <v>11.5</v>
      </c>
      <c r="C27" s="9">
        <v>1.2287999999999999</v>
      </c>
      <c r="D27" s="9">
        <v>1.2455000000000001</v>
      </c>
      <c r="E27" s="9">
        <v>1.3129</v>
      </c>
      <c r="F27" s="9">
        <v>1.1807000000000001</v>
      </c>
      <c r="G27" s="9">
        <v>1.1958</v>
      </c>
      <c r="H27" s="9">
        <v>1.2079</v>
      </c>
      <c r="I27" s="8">
        <v>1.1800999999999999</v>
      </c>
      <c r="J27" s="8">
        <v>1.1995</v>
      </c>
      <c r="K27" s="8">
        <v>1.2081</v>
      </c>
      <c r="L27" s="7"/>
      <c r="M27" s="5"/>
      <c r="N27" s="2">
        <v>11.5</v>
      </c>
      <c r="O27" s="9">
        <v>0.86650000000000005</v>
      </c>
      <c r="P27" s="9">
        <v>0.9173</v>
      </c>
      <c r="Q27" s="9">
        <v>0.93310000000000004</v>
      </c>
      <c r="R27" s="9">
        <v>0.82620000000000005</v>
      </c>
      <c r="S27" s="9">
        <v>0.83799999999999997</v>
      </c>
      <c r="T27" s="9">
        <v>0.85719999999999996</v>
      </c>
      <c r="U27" s="8">
        <v>0.83640000000000003</v>
      </c>
      <c r="V27" s="8">
        <v>0.86609999999999998</v>
      </c>
      <c r="W27" s="8">
        <v>0.83299999999999996</v>
      </c>
    </row>
    <row r="28" spans="2:23" x14ac:dyDescent="0.25">
      <c r="B28" s="2">
        <v>12</v>
      </c>
      <c r="C28" s="9">
        <v>1.2341</v>
      </c>
      <c r="D28" s="9">
        <v>1.2534000000000001</v>
      </c>
      <c r="E28" s="9">
        <v>1.3223</v>
      </c>
      <c r="F28" s="9">
        <v>1.1879</v>
      </c>
      <c r="G28" s="9">
        <v>1.2023999999999999</v>
      </c>
      <c r="H28" s="9">
        <v>1.2138</v>
      </c>
      <c r="I28" s="8">
        <v>1.1854</v>
      </c>
      <c r="J28" s="8">
        <v>1.2047000000000001</v>
      </c>
      <c r="K28" s="8">
        <v>1.2131000000000001</v>
      </c>
      <c r="L28" s="7"/>
      <c r="M28" s="5"/>
      <c r="N28" s="2">
        <v>12</v>
      </c>
      <c r="O28" s="9">
        <v>0.86760000000000004</v>
      </c>
      <c r="P28" s="9">
        <v>0.91910000000000003</v>
      </c>
      <c r="Q28" s="9">
        <v>0.93379999999999996</v>
      </c>
      <c r="R28" s="9">
        <v>0.82630000000000003</v>
      </c>
      <c r="S28" s="9">
        <v>0.84609999999999996</v>
      </c>
      <c r="T28" s="9">
        <v>0.8639</v>
      </c>
      <c r="U28" s="8">
        <v>0.84140000000000004</v>
      </c>
      <c r="V28" s="8">
        <v>0.87050000000000005</v>
      </c>
      <c r="W28" s="8">
        <v>0.83630000000000004</v>
      </c>
    </row>
    <row r="29" spans="2:23" x14ac:dyDescent="0.25">
      <c r="B29" s="2">
        <v>12.5</v>
      </c>
      <c r="C29" s="9">
        <v>1.2399</v>
      </c>
      <c r="D29" s="9">
        <v>1.2618</v>
      </c>
      <c r="E29" s="9">
        <v>1.3317000000000001</v>
      </c>
      <c r="F29" s="9">
        <v>1.1942999999999999</v>
      </c>
      <c r="G29" s="9">
        <v>1.2089000000000001</v>
      </c>
      <c r="H29" s="9">
        <v>1.2202</v>
      </c>
      <c r="I29" s="8">
        <v>1.1889000000000001</v>
      </c>
      <c r="J29" s="8">
        <v>1.2121999999999999</v>
      </c>
      <c r="K29" s="8">
        <v>1.2222</v>
      </c>
      <c r="L29" s="7"/>
      <c r="M29" s="5"/>
      <c r="N29" s="2">
        <v>12.5</v>
      </c>
      <c r="O29" s="9">
        <v>0.8679</v>
      </c>
      <c r="P29" s="9">
        <v>0.91900000000000004</v>
      </c>
      <c r="Q29" s="9">
        <v>0.93149999999999999</v>
      </c>
      <c r="R29" s="9">
        <v>0.83520000000000005</v>
      </c>
      <c r="S29" s="9">
        <v>0.84899999999999998</v>
      </c>
      <c r="T29" s="9">
        <v>0.86909999999999998</v>
      </c>
      <c r="U29" s="8">
        <v>0.84360000000000002</v>
      </c>
      <c r="V29" s="8">
        <v>0.87009999999999998</v>
      </c>
      <c r="W29" s="8">
        <v>0.83950000000000002</v>
      </c>
    </row>
    <row r="30" spans="2:23" x14ac:dyDescent="0.25">
      <c r="B30" s="2">
        <v>13</v>
      </c>
      <c r="C30" s="9">
        <v>1.2490000000000001</v>
      </c>
      <c r="D30" s="9">
        <v>1.2753000000000001</v>
      </c>
      <c r="E30" s="9">
        <v>1.3412999999999999</v>
      </c>
      <c r="F30" s="9">
        <v>1.2000999999999999</v>
      </c>
      <c r="G30" s="9">
        <v>1.2163999999999999</v>
      </c>
      <c r="H30" s="9">
        <v>1.2278</v>
      </c>
      <c r="I30" s="8">
        <v>1.1980999999999999</v>
      </c>
      <c r="J30" s="8">
        <v>1.2203999999999999</v>
      </c>
      <c r="K30" s="8">
        <v>1.2289000000000001</v>
      </c>
      <c r="L30" s="7"/>
      <c r="M30" s="5"/>
      <c r="N30" s="2">
        <v>13</v>
      </c>
      <c r="O30" s="9">
        <v>0.86550000000000005</v>
      </c>
      <c r="P30" s="9">
        <v>0.9234</v>
      </c>
      <c r="Q30" s="9">
        <v>0.93520000000000003</v>
      </c>
      <c r="R30" s="9">
        <v>0.82889999999999997</v>
      </c>
      <c r="S30" s="9">
        <v>0.85189999999999999</v>
      </c>
      <c r="T30" s="9">
        <v>0.87350000000000005</v>
      </c>
      <c r="U30" s="8">
        <v>0.84040000000000004</v>
      </c>
      <c r="V30" s="8">
        <v>0.87150000000000005</v>
      </c>
      <c r="W30" s="8">
        <v>0.83799999999999997</v>
      </c>
    </row>
    <row r="31" spans="2:23" x14ac:dyDescent="0.25">
      <c r="B31" s="2">
        <v>13.5</v>
      </c>
      <c r="C31" s="9">
        <v>1.2573000000000001</v>
      </c>
      <c r="D31" s="9">
        <v>1.2829999999999999</v>
      </c>
      <c r="E31" s="9">
        <v>1.355</v>
      </c>
      <c r="F31" s="9">
        <v>1.2077</v>
      </c>
      <c r="G31" s="9">
        <v>1.2282</v>
      </c>
      <c r="H31" s="9">
        <v>1.2376</v>
      </c>
      <c r="I31" s="8">
        <v>1.2056</v>
      </c>
      <c r="J31" s="8">
        <v>1.2323999999999999</v>
      </c>
      <c r="K31" s="8">
        <v>1.2418</v>
      </c>
      <c r="L31" s="7"/>
      <c r="M31" s="5"/>
      <c r="N31" s="2">
        <v>13.5</v>
      </c>
      <c r="O31" s="9">
        <v>0.8659</v>
      </c>
      <c r="P31" s="9">
        <v>0.92210000000000003</v>
      </c>
      <c r="Q31" s="9">
        <v>0.93540000000000001</v>
      </c>
      <c r="R31" s="9">
        <v>0.83230000000000004</v>
      </c>
      <c r="S31" s="9">
        <v>0.8518</v>
      </c>
      <c r="T31" s="9">
        <v>0.87090000000000001</v>
      </c>
      <c r="U31" s="8">
        <v>0.83499999999999996</v>
      </c>
      <c r="V31" s="8">
        <v>0.87090000000000001</v>
      </c>
      <c r="W31" s="8">
        <v>0.83530000000000004</v>
      </c>
    </row>
    <row r="32" spans="2:23" x14ac:dyDescent="0.25">
      <c r="B32" s="2">
        <v>14</v>
      </c>
      <c r="C32" s="9">
        <v>1.2647999999999999</v>
      </c>
      <c r="D32" s="9">
        <v>1.2905</v>
      </c>
      <c r="E32" s="9">
        <v>1.3658999999999999</v>
      </c>
      <c r="F32" s="9">
        <v>1.2163999999999999</v>
      </c>
      <c r="G32" s="9">
        <v>1.2408999999999999</v>
      </c>
      <c r="H32" s="9">
        <v>1.2472000000000001</v>
      </c>
      <c r="I32" s="8">
        <v>1.2145999999999999</v>
      </c>
      <c r="J32" s="8">
        <v>1.2432000000000001</v>
      </c>
      <c r="K32" s="8">
        <v>1.254</v>
      </c>
      <c r="L32" s="7"/>
      <c r="M32" s="5"/>
      <c r="N32" s="2">
        <v>14</v>
      </c>
      <c r="O32" s="9">
        <v>0.8649</v>
      </c>
      <c r="P32" s="9">
        <v>0.92259999999999998</v>
      </c>
      <c r="Q32" s="9">
        <v>0.93340000000000001</v>
      </c>
      <c r="R32" s="9">
        <v>0.82909999999999995</v>
      </c>
      <c r="S32" s="9">
        <v>0.84789999999999999</v>
      </c>
      <c r="T32" s="9">
        <v>0.87619999999999998</v>
      </c>
      <c r="U32" s="8">
        <v>0.83819999999999995</v>
      </c>
      <c r="V32" s="8">
        <v>0.86799999999999999</v>
      </c>
      <c r="W32" s="8">
        <v>0.83930000000000005</v>
      </c>
    </row>
    <row r="33" spans="2:23" x14ac:dyDescent="0.25">
      <c r="B33" s="2">
        <v>14.5</v>
      </c>
      <c r="C33" s="9">
        <v>1.2721</v>
      </c>
      <c r="D33" s="9">
        <v>1.3030999999999999</v>
      </c>
      <c r="E33" s="9">
        <v>1.3746</v>
      </c>
      <c r="F33" s="9">
        <v>1.226</v>
      </c>
      <c r="G33" s="9">
        <v>1.2481</v>
      </c>
      <c r="H33" s="9">
        <v>1.2658</v>
      </c>
      <c r="I33" s="8">
        <v>1.2235</v>
      </c>
      <c r="J33" s="8">
        <v>1.2558</v>
      </c>
      <c r="K33" s="8">
        <v>1.2686999999999999</v>
      </c>
      <c r="L33" s="7"/>
      <c r="M33" s="5"/>
      <c r="N33" s="2">
        <v>14.5</v>
      </c>
      <c r="O33" s="9">
        <v>0.86850000000000005</v>
      </c>
      <c r="P33" s="9">
        <v>0.92349999999999999</v>
      </c>
      <c r="Q33" s="9">
        <v>0.93569999999999998</v>
      </c>
      <c r="R33" s="9">
        <v>0.82750000000000001</v>
      </c>
      <c r="S33" s="9">
        <v>0.84960000000000002</v>
      </c>
      <c r="T33" s="9">
        <v>0.87129999999999996</v>
      </c>
      <c r="U33" s="8">
        <v>0.83589999999999998</v>
      </c>
      <c r="V33" s="8">
        <v>0.87160000000000004</v>
      </c>
      <c r="W33" s="8">
        <v>0.84050000000000002</v>
      </c>
    </row>
    <row r="34" spans="2:23" x14ac:dyDescent="0.25">
      <c r="B34" s="2">
        <v>15</v>
      </c>
      <c r="C34" s="9">
        <v>1.2794000000000001</v>
      </c>
      <c r="D34" s="9">
        <v>1.3097000000000001</v>
      </c>
      <c r="E34" s="9">
        <v>1.3874</v>
      </c>
      <c r="F34" s="9">
        <v>1.2352000000000001</v>
      </c>
      <c r="G34" s="9">
        <v>1.2589999999999999</v>
      </c>
      <c r="H34" s="9">
        <v>1.2736000000000001</v>
      </c>
      <c r="I34" s="8">
        <v>1.2319</v>
      </c>
      <c r="J34" s="8">
        <v>1.264</v>
      </c>
      <c r="K34" s="8">
        <v>1.2809999999999999</v>
      </c>
      <c r="L34" s="7"/>
      <c r="M34" s="5"/>
      <c r="N34" s="2">
        <v>15</v>
      </c>
      <c r="O34" s="9">
        <v>0.86850000000000005</v>
      </c>
      <c r="P34" s="9">
        <v>0.92490000000000006</v>
      </c>
      <c r="Q34" s="9">
        <v>0.94440000000000002</v>
      </c>
      <c r="R34" s="9">
        <v>0.82620000000000005</v>
      </c>
      <c r="S34" s="9">
        <v>0.84519999999999995</v>
      </c>
      <c r="T34" s="9">
        <v>0.87039999999999995</v>
      </c>
      <c r="U34" s="8">
        <v>0.83479999999999999</v>
      </c>
      <c r="V34" s="8">
        <v>0.86660000000000004</v>
      </c>
      <c r="W34" s="8">
        <v>0.83709999999999996</v>
      </c>
    </row>
    <row r="35" spans="2:23" x14ac:dyDescent="0.25">
      <c r="B35" s="2">
        <v>15.5</v>
      </c>
      <c r="C35" s="9">
        <v>1.2843</v>
      </c>
      <c r="D35" s="9">
        <v>1.3159000000000001</v>
      </c>
      <c r="E35" s="9">
        <v>1.3953</v>
      </c>
      <c r="F35" s="9">
        <v>1.2433000000000001</v>
      </c>
      <c r="G35" s="9">
        <v>1.2698</v>
      </c>
      <c r="H35" s="9">
        <v>1.2857000000000001</v>
      </c>
      <c r="I35" s="8">
        <v>1.2390000000000001</v>
      </c>
      <c r="J35" s="8">
        <v>1.2741</v>
      </c>
      <c r="K35" s="8">
        <v>1.292</v>
      </c>
      <c r="L35" s="7"/>
      <c r="M35" s="5"/>
      <c r="N35" s="2">
        <v>15.5</v>
      </c>
      <c r="O35" s="9">
        <v>0.86739999999999995</v>
      </c>
      <c r="P35" s="9">
        <v>0.92759999999999998</v>
      </c>
      <c r="Q35" s="9">
        <v>0.93759999999999999</v>
      </c>
      <c r="R35" s="9">
        <v>0.82369999999999999</v>
      </c>
      <c r="S35" s="9">
        <v>0.84809999999999997</v>
      </c>
      <c r="T35" s="9">
        <v>0.87070000000000003</v>
      </c>
      <c r="U35" s="8">
        <v>0.83160000000000001</v>
      </c>
      <c r="V35" s="8">
        <v>0.87039999999999995</v>
      </c>
      <c r="W35" s="8">
        <v>0.83979999999999999</v>
      </c>
    </row>
    <row r="36" spans="2:23" x14ac:dyDescent="0.25">
      <c r="B36" s="2">
        <v>16</v>
      </c>
      <c r="C36" s="9">
        <v>1.2882</v>
      </c>
      <c r="D36" s="9">
        <v>1.3210999999999999</v>
      </c>
      <c r="E36" s="9">
        <v>1.4004000000000001</v>
      </c>
      <c r="F36" s="9">
        <v>1.2474000000000001</v>
      </c>
      <c r="G36" s="9">
        <v>1.2779</v>
      </c>
      <c r="H36" s="9">
        <v>1.2936000000000001</v>
      </c>
      <c r="I36" s="8">
        <v>1.2422</v>
      </c>
      <c r="J36" s="8">
        <v>1.2791999999999999</v>
      </c>
      <c r="K36" s="8">
        <v>1.2994000000000001</v>
      </c>
      <c r="L36" s="7"/>
      <c r="M36" s="5"/>
      <c r="N36" s="2">
        <v>16</v>
      </c>
      <c r="O36" s="9">
        <v>0.87070000000000003</v>
      </c>
      <c r="P36" s="9">
        <v>0.93030000000000002</v>
      </c>
      <c r="Q36" s="9">
        <v>0.94299999999999995</v>
      </c>
      <c r="R36" s="9">
        <v>0.82320000000000004</v>
      </c>
      <c r="S36" s="9">
        <v>0.84989999999999999</v>
      </c>
      <c r="T36" s="9">
        <v>0.87209999999999999</v>
      </c>
      <c r="U36" s="8">
        <v>0.83109999999999995</v>
      </c>
      <c r="V36" s="8">
        <v>0.87119999999999997</v>
      </c>
      <c r="W36" s="8">
        <v>0.84409999999999996</v>
      </c>
    </row>
    <row r="37" spans="2:23" x14ac:dyDescent="0.25">
      <c r="B37" s="2">
        <v>16.5</v>
      </c>
      <c r="C37" s="9">
        <v>1.2907999999999999</v>
      </c>
      <c r="D37" s="9">
        <v>1.3261000000000001</v>
      </c>
      <c r="E37" s="9">
        <v>1.4089</v>
      </c>
      <c r="F37" s="9">
        <v>1.2494000000000001</v>
      </c>
      <c r="G37" s="9">
        <v>1.2808999999999999</v>
      </c>
      <c r="H37" s="9">
        <v>1.296</v>
      </c>
      <c r="I37" s="8">
        <v>1.2444999999999999</v>
      </c>
      <c r="J37" s="8">
        <v>1.2834000000000001</v>
      </c>
      <c r="K37" s="8">
        <v>1.3013999999999999</v>
      </c>
      <c r="L37" s="7"/>
      <c r="M37" s="5"/>
      <c r="N37" s="2">
        <v>16.5</v>
      </c>
      <c r="O37" s="9">
        <v>0.87329999999999997</v>
      </c>
      <c r="P37" s="9">
        <v>0.9304</v>
      </c>
      <c r="Q37" s="9">
        <v>0.94440000000000002</v>
      </c>
      <c r="R37" s="9">
        <v>0.82210000000000005</v>
      </c>
      <c r="S37" s="9">
        <v>0.85089999999999999</v>
      </c>
      <c r="T37" s="9">
        <v>0.87260000000000004</v>
      </c>
      <c r="U37" s="8">
        <v>0.83389999999999997</v>
      </c>
      <c r="V37" s="8">
        <v>0.87219999999999998</v>
      </c>
      <c r="W37" s="8">
        <v>0.8417</v>
      </c>
    </row>
    <row r="38" spans="2:23" x14ac:dyDescent="0.25">
      <c r="B38" s="2">
        <v>17</v>
      </c>
      <c r="C38" s="9">
        <v>1.2949999999999999</v>
      </c>
      <c r="D38" s="9">
        <v>1.3310999999999999</v>
      </c>
      <c r="E38" s="9">
        <v>1.4123000000000001</v>
      </c>
      <c r="F38" s="9">
        <v>1.2507999999999999</v>
      </c>
      <c r="G38" s="9">
        <v>1.2876000000000001</v>
      </c>
      <c r="H38" s="9">
        <v>1.3008999999999999</v>
      </c>
      <c r="I38" s="8">
        <v>1.2451000000000001</v>
      </c>
      <c r="J38" s="8">
        <v>1.2851999999999999</v>
      </c>
      <c r="K38" s="8">
        <v>1.3091999999999999</v>
      </c>
      <c r="L38" s="7"/>
      <c r="M38" s="5"/>
      <c r="N38" s="2">
        <v>17</v>
      </c>
      <c r="O38" s="9">
        <v>0.87709999999999999</v>
      </c>
      <c r="P38" s="9">
        <v>0.93679999999999997</v>
      </c>
      <c r="Q38" s="9">
        <v>0.94830000000000003</v>
      </c>
      <c r="R38" s="9">
        <v>0.82279999999999998</v>
      </c>
      <c r="S38" s="9">
        <v>0.84989999999999999</v>
      </c>
      <c r="T38" s="9">
        <v>0.87039999999999995</v>
      </c>
      <c r="U38" s="8">
        <v>0.83140000000000003</v>
      </c>
      <c r="V38" s="8">
        <v>0.87409999999999999</v>
      </c>
      <c r="W38" s="8">
        <v>0.84360000000000002</v>
      </c>
    </row>
    <row r="39" spans="2:23" x14ac:dyDescent="0.25">
      <c r="B39" s="2">
        <v>17.5</v>
      </c>
      <c r="C39" s="9">
        <v>1.2978000000000001</v>
      </c>
      <c r="D39" s="9">
        <v>1.3368</v>
      </c>
      <c r="E39" s="9">
        <v>1.423</v>
      </c>
      <c r="F39" s="9">
        <v>1.2524999999999999</v>
      </c>
      <c r="G39" s="9">
        <v>1.2847999999999999</v>
      </c>
      <c r="H39" s="9">
        <v>1.3093999999999999</v>
      </c>
      <c r="I39" s="8">
        <v>1.246</v>
      </c>
      <c r="J39" s="8">
        <v>1.2881</v>
      </c>
      <c r="K39" s="8">
        <v>1.3129999999999999</v>
      </c>
      <c r="L39" s="7"/>
      <c r="M39" s="5"/>
      <c r="N39" s="2">
        <v>17.5</v>
      </c>
      <c r="O39" s="9">
        <v>0.88100000000000001</v>
      </c>
      <c r="P39" s="9">
        <v>0.93830000000000002</v>
      </c>
      <c r="Q39" s="9">
        <v>0.95299999999999996</v>
      </c>
      <c r="R39" s="9">
        <v>0.82269999999999999</v>
      </c>
      <c r="S39" s="9">
        <v>0.85089999999999999</v>
      </c>
      <c r="T39" s="9">
        <v>0.87229999999999996</v>
      </c>
      <c r="U39" s="8">
        <v>0.83399999999999996</v>
      </c>
      <c r="V39" s="8">
        <v>0.87470000000000003</v>
      </c>
      <c r="W39" s="8">
        <v>0.84240000000000004</v>
      </c>
    </row>
    <row r="40" spans="2:23" x14ac:dyDescent="0.25">
      <c r="B40" s="2">
        <v>18</v>
      </c>
      <c r="C40" s="9">
        <v>1.3005</v>
      </c>
      <c r="D40" s="9">
        <v>1.3447</v>
      </c>
      <c r="E40" s="9">
        <v>1.4294</v>
      </c>
      <c r="F40" s="9">
        <v>1.2542</v>
      </c>
      <c r="G40" s="9">
        <v>1.2877000000000001</v>
      </c>
      <c r="H40" s="9">
        <v>1.3097000000000001</v>
      </c>
      <c r="I40" s="8">
        <v>1.2461</v>
      </c>
      <c r="J40" s="8">
        <v>1.2901</v>
      </c>
      <c r="K40" s="8">
        <v>1.319</v>
      </c>
      <c r="L40" s="7"/>
      <c r="M40" s="5"/>
      <c r="N40" s="2">
        <v>18</v>
      </c>
      <c r="O40" s="9">
        <v>0.88349999999999995</v>
      </c>
      <c r="P40" s="9">
        <v>0.94640000000000002</v>
      </c>
      <c r="Q40" s="9">
        <v>0.96050000000000002</v>
      </c>
      <c r="R40" s="9">
        <v>0.82440000000000002</v>
      </c>
      <c r="S40" s="9">
        <v>0.84909999999999997</v>
      </c>
      <c r="T40" s="9">
        <v>0.87180000000000002</v>
      </c>
      <c r="U40" s="8">
        <v>0.83320000000000005</v>
      </c>
      <c r="V40" s="8">
        <v>0.87480000000000002</v>
      </c>
      <c r="W40" s="8">
        <v>0.84230000000000005</v>
      </c>
    </row>
    <row r="41" spans="2:23" x14ac:dyDescent="0.25">
      <c r="B41" s="2">
        <v>18.5</v>
      </c>
      <c r="C41" s="9">
        <v>1.3023</v>
      </c>
      <c r="D41" s="9">
        <v>1.3475999999999999</v>
      </c>
      <c r="E41" s="9">
        <v>1.4340999999999999</v>
      </c>
      <c r="F41" s="9">
        <v>1.2537</v>
      </c>
      <c r="G41" s="9">
        <v>1.2898000000000001</v>
      </c>
      <c r="H41" s="9">
        <v>1.3139000000000001</v>
      </c>
      <c r="I41" s="8">
        <v>1.2455000000000001</v>
      </c>
      <c r="J41" s="8">
        <v>1.2946</v>
      </c>
      <c r="K41" s="8">
        <v>1.3220000000000001</v>
      </c>
      <c r="L41" s="7"/>
      <c r="M41" s="5"/>
      <c r="N41" s="2">
        <v>18.5</v>
      </c>
      <c r="O41" s="9">
        <v>0.88719999999999999</v>
      </c>
      <c r="P41" s="9">
        <v>0.94869999999999999</v>
      </c>
      <c r="Q41" s="9">
        <v>0.96379999999999999</v>
      </c>
      <c r="R41" s="9">
        <v>0.82399999999999995</v>
      </c>
      <c r="S41" s="9">
        <v>0.85240000000000005</v>
      </c>
      <c r="T41" s="9">
        <v>0.87790000000000001</v>
      </c>
      <c r="U41" s="8">
        <v>0.83440000000000003</v>
      </c>
      <c r="V41" s="8">
        <v>0.87790000000000001</v>
      </c>
      <c r="W41" s="8">
        <v>0.84750000000000003</v>
      </c>
    </row>
    <row r="42" spans="2:23" x14ac:dyDescent="0.25">
      <c r="B42" s="2">
        <v>19</v>
      </c>
      <c r="C42" s="9">
        <v>1.3053999999999999</v>
      </c>
      <c r="D42" s="9">
        <v>1.351</v>
      </c>
      <c r="E42" s="9">
        <v>1.4395</v>
      </c>
      <c r="F42" s="9">
        <v>1.2542</v>
      </c>
      <c r="G42" s="9">
        <v>1.2964</v>
      </c>
      <c r="H42" s="9">
        <v>1.3166</v>
      </c>
      <c r="I42" s="8">
        <v>1.2524999999999999</v>
      </c>
      <c r="J42" s="8">
        <v>1.2956000000000001</v>
      </c>
      <c r="K42" s="8">
        <v>1.3220000000000001</v>
      </c>
      <c r="L42" s="7"/>
      <c r="M42" s="5"/>
      <c r="N42" s="2">
        <v>19</v>
      </c>
      <c r="O42" s="9">
        <v>0.89200000000000002</v>
      </c>
      <c r="P42" s="9">
        <v>0.95420000000000005</v>
      </c>
      <c r="Q42" s="9">
        <v>0.97</v>
      </c>
      <c r="R42" s="9">
        <v>0.82220000000000004</v>
      </c>
      <c r="S42" s="9">
        <v>0.85389999999999999</v>
      </c>
      <c r="T42" s="9">
        <v>0.87629999999999997</v>
      </c>
      <c r="U42" s="8">
        <v>0.83520000000000005</v>
      </c>
      <c r="V42" s="8">
        <v>0.87539999999999996</v>
      </c>
      <c r="W42" s="8">
        <v>0.84619999999999995</v>
      </c>
    </row>
    <row r="43" spans="2:23" x14ac:dyDescent="0.25">
      <c r="B43" s="2">
        <v>19.5</v>
      </c>
      <c r="C43" s="9">
        <v>1.3064</v>
      </c>
      <c r="D43" s="9">
        <v>1.3527</v>
      </c>
      <c r="E43" s="9">
        <v>1.4435</v>
      </c>
      <c r="F43" s="9">
        <v>1.256</v>
      </c>
      <c r="G43" s="9">
        <v>1.2932999999999999</v>
      </c>
      <c r="H43" s="9">
        <v>1.319</v>
      </c>
      <c r="I43" s="8">
        <v>1.2503</v>
      </c>
      <c r="J43" s="8">
        <v>1.3007</v>
      </c>
      <c r="K43" s="8">
        <v>1.3277000000000001</v>
      </c>
      <c r="L43" s="7"/>
      <c r="M43" s="5"/>
      <c r="N43" s="2">
        <v>19.5</v>
      </c>
      <c r="O43" s="9">
        <v>0.89590000000000003</v>
      </c>
      <c r="P43" s="9">
        <v>0.95960000000000001</v>
      </c>
      <c r="Q43" s="9">
        <v>0.97960000000000003</v>
      </c>
      <c r="R43" s="9">
        <v>0.8246</v>
      </c>
      <c r="S43" s="9">
        <v>0.85350000000000004</v>
      </c>
      <c r="T43" s="9">
        <v>0.87629999999999997</v>
      </c>
      <c r="U43" s="8">
        <v>0.8337</v>
      </c>
      <c r="V43" s="8">
        <v>0.8831</v>
      </c>
      <c r="W43" s="8">
        <v>0.84760000000000002</v>
      </c>
    </row>
    <row r="44" spans="2:23" x14ac:dyDescent="0.25">
      <c r="B44" s="2">
        <v>20</v>
      </c>
      <c r="C44" s="9">
        <v>1.3089999999999999</v>
      </c>
      <c r="D44" s="9">
        <v>1.3537999999999999</v>
      </c>
      <c r="E44" s="9">
        <v>1.4448000000000001</v>
      </c>
      <c r="F44" s="9">
        <v>1.2551000000000001</v>
      </c>
      <c r="G44" s="9">
        <v>1.2917000000000001</v>
      </c>
      <c r="H44" s="9">
        <v>1.3196000000000001</v>
      </c>
      <c r="I44" s="8">
        <v>1.2544</v>
      </c>
      <c r="J44" s="8">
        <v>1.2989999999999999</v>
      </c>
      <c r="K44" s="8">
        <v>1.3282</v>
      </c>
      <c r="L44" s="7"/>
      <c r="M44" s="5"/>
      <c r="N44" s="2">
        <v>20</v>
      </c>
      <c r="O44" s="9">
        <v>0.90229999999999999</v>
      </c>
      <c r="P44" s="9">
        <v>0.97270000000000001</v>
      </c>
      <c r="Q44" s="9">
        <v>0.98650000000000004</v>
      </c>
      <c r="R44" s="9">
        <v>0.82520000000000004</v>
      </c>
      <c r="S44" s="9">
        <v>0.85340000000000005</v>
      </c>
      <c r="T44" s="9">
        <v>0.87790000000000001</v>
      </c>
      <c r="U44" s="8">
        <v>0.83489999999999998</v>
      </c>
      <c r="V44" s="8">
        <v>0.88639999999999997</v>
      </c>
      <c r="W44" s="8">
        <v>0.84909999999999997</v>
      </c>
    </row>
    <row r="45" spans="2:23" x14ac:dyDescent="0.25">
      <c r="B45" s="2">
        <v>20.5</v>
      </c>
      <c r="C45" s="9">
        <v>1.3080000000000001</v>
      </c>
      <c r="D45" s="9">
        <v>1.3523000000000001</v>
      </c>
      <c r="E45" s="9">
        <v>1.4441999999999999</v>
      </c>
      <c r="F45" s="9">
        <v>1.2482</v>
      </c>
      <c r="G45" s="9">
        <v>1.2896000000000001</v>
      </c>
      <c r="H45" s="9">
        <v>1.3177000000000001</v>
      </c>
      <c r="I45" s="8">
        <v>1.248</v>
      </c>
      <c r="J45" s="8">
        <v>1.2904</v>
      </c>
      <c r="K45" s="8">
        <v>1.3279000000000001</v>
      </c>
      <c r="L45" s="7"/>
      <c r="M45" s="5"/>
      <c r="N45" s="2">
        <v>20.5</v>
      </c>
      <c r="O45" s="9">
        <v>0.9093</v>
      </c>
      <c r="P45" s="9">
        <v>0.98260000000000003</v>
      </c>
      <c r="Q45" s="9">
        <v>0.99939999999999996</v>
      </c>
      <c r="R45" s="9">
        <v>0.82989999999999997</v>
      </c>
      <c r="S45" s="9">
        <v>0.85560000000000003</v>
      </c>
      <c r="T45" s="9">
        <v>0.87980000000000003</v>
      </c>
      <c r="U45" s="8">
        <v>0.8367</v>
      </c>
      <c r="V45" s="8">
        <v>0.88949999999999996</v>
      </c>
      <c r="W45" s="8">
        <v>0.85250000000000004</v>
      </c>
    </row>
    <row r="46" spans="2:23" x14ac:dyDescent="0.25">
      <c r="B46" s="2">
        <v>21</v>
      </c>
      <c r="C46" s="9">
        <v>1.3007</v>
      </c>
      <c r="D46" s="9">
        <v>1.3456999999999999</v>
      </c>
      <c r="E46" s="9">
        <v>1.4408000000000001</v>
      </c>
      <c r="F46" s="9">
        <v>1.2365999999999999</v>
      </c>
      <c r="G46" s="9">
        <v>1.2766</v>
      </c>
      <c r="H46" s="9">
        <v>1.3104</v>
      </c>
      <c r="I46" s="8">
        <v>1.2383</v>
      </c>
      <c r="J46" s="8">
        <v>1.2807999999999999</v>
      </c>
      <c r="K46" s="8">
        <v>1.3136000000000001</v>
      </c>
      <c r="L46" s="7"/>
      <c r="M46" s="5"/>
      <c r="N46" s="2">
        <v>21</v>
      </c>
      <c r="O46" s="9">
        <v>0.91610000000000003</v>
      </c>
      <c r="P46" s="9">
        <v>0.99060000000000004</v>
      </c>
      <c r="Q46" s="9">
        <v>1.0118</v>
      </c>
      <c r="R46" s="9">
        <v>0.82599999999999996</v>
      </c>
      <c r="S46" s="9">
        <v>0.85699999999999998</v>
      </c>
      <c r="T46" s="9">
        <v>0.87870000000000004</v>
      </c>
      <c r="U46" s="8">
        <v>0.83889999999999998</v>
      </c>
      <c r="V46" s="8">
        <v>0.89070000000000005</v>
      </c>
      <c r="W46" s="8">
        <v>0.85780000000000001</v>
      </c>
    </row>
    <row r="47" spans="2:23" x14ac:dyDescent="0.25">
      <c r="B47" s="2">
        <v>21.5</v>
      </c>
      <c r="C47" s="9">
        <v>1.2925</v>
      </c>
      <c r="D47" s="9">
        <v>1.3391999999999999</v>
      </c>
      <c r="E47" s="9">
        <v>1.4372</v>
      </c>
      <c r="F47" s="9">
        <v>1.2276</v>
      </c>
      <c r="G47" s="9">
        <v>1.2684</v>
      </c>
      <c r="H47" s="9">
        <v>1.3064</v>
      </c>
      <c r="I47" s="8">
        <v>1.2262999999999999</v>
      </c>
      <c r="J47" s="8">
        <v>1.2763</v>
      </c>
      <c r="K47" s="8">
        <v>1.3145</v>
      </c>
      <c r="L47" s="7"/>
      <c r="M47" s="5"/>
      <c r="N47" s="2">
        <v>21.5</v>
      </c>
      <c r="O47" s="9">
        <v>0.92049999999999998</v>
      </c>
      <c r="P47" s="9">
        <v>0.99780000000000002</v>
      </c>
      <c r="Q47" s="9">
        <v>1.0202</v>
      </c>
      <c r="R47" s="9">
        <v>0.82930000000000004</v>
      </c>
      <c r="S47" s="9">
        <v>0.85870000000000002</v>
      </c>
      <c r="T47" s="9">
        <v>0.88080000000000003</v>
      </c>
      <c r="U47" s="8">
        <v>0.8367</v>
      </c>
      <c r="V47" s="8">
        <v>0.89549999999999996</v>
      </c>
      <c r="W47" s="8">
        <v>0.85899999999999999</v>
      </c>
    </row>
    <row r="48" spans="2:23" x14ac:dyDescent="0.25">
      <c r="B48" s="2">
        <v>22</v>
      </c>
      <c r="C48" s="9">
        <v>1.2843</v>
      </c>
      <c r="D48" s="9">
        <v>1.3343</v>
      </c>
      <c r="E48" s="9">
        <v>1.4314</v>
      </c>
      <c r="F48" s="9">
        <v>1.2214</v>
      </c>
      <c r="G48" s="9">
        <v>1.2597</v>
      </c>
      <c r="H48" s="9">
        <v>1.3061</v>
      </c>
      <c r="I48" s="8">
        <v>1.2215</v>
      </c>
      <c r="J48" s="8">
        <v>1.2685</v>
      </c>
      <c r="K48" s="8">
        <v>1.3061</v>
      </c>
      <c r="L48" s="7"/>
      <c r="M48" s="5"/>
      <c r="N48" s="2">
        <v>22</v>
      </c>
      <c r="O48" s="9">
        <v>0.92920000000000003</v>
      </c>
      <c r="P48" s="9">
        <v>1.0061</v>
      </c>
      <c r="Q48" s="9">
        <v>1.0257000000000001</v>
      </c>
      <c r="R48" s="9">
        <v>0.82940000000000003</v>
      </c>
      <c r="S48" s="9">
        <v>0.86080000000000001</v>
      </c>
      <c r="T48" s="9">
        <v>0.88349999999999995</v>
      </c>
      <c r="U48" s="8">
        <v>0.83899999999999997</v>
      </c>
      <c r="V48" s="8">
        <v>0.89529999999999998</v>
      </c>
      <c r="W48" s="8">
        <v>0.86339999999999995</v>
      </c>
    </row>
    <row r="49" spans="2:23" x14ac:dyDescent="0.25">
      <c r="B49" s="2">
        <v>22.5</v>
      </c>
      <c r="C49" s="9">
        <v>1.2804</v>
      </c>
      <c r="D49" s="9">
        <v>1.3361000000000001</v>
      </c>
      <c r="E49" s="9">
        <v>1.429</v>
      </c>
      <c r="F49" s="9">
        <v>1.2110000000000001</v>
      </c>
      <c r="G49" s="9">
        <v>1.2532000000000001</v>
      </c>
      <c r="H49" s="9">
        <v>1.2937000000000001</v>
      </c>
      <c r="I49" s="8">
        <v>1.216</v>
      </c>
      <c r="J49" s="8">
        <v>1.2642</v>
      </c>
      <c r="K49" s="8">
        <v>1.3018000000000001</v>
      </c>
      <c r="L49" s="7"/>
      <c r="M49" s="5"/>
      <c r="N49" s="2">
        <v>22.5</v>
      </c>
      <c r="O49" s="9">
        <v>0.93289999999999995</v>
      </c>
      <c r="P49" s="9">
        <v>1.01</v>
      </c>
      <c r="Q49" s="9">
        <v>1.0262</v>
      </c>
      <c r="R49" s="9">
        <v>0.83089999999999997</v>
      </c>
      <c r="S49" s="9">
        <v>0.86519999999999997</v>
      </c>
      <c r="T49" s="9">
        <v>0.88639999999999997</v>
      </c>
      <c r="U49" s="8">
        <v>0.84019999999999995</v>
      </c>
      <c r="V49" s="8">
        <v>0.89670000000000005</v>
      </c>
      <c r="W49" s="8">
        <v>0.86670000000000003</v>
      </c>
    </row>
    <row r="50" spans="2:23" x14ac:dyDescent="0.25">
      <c r="B50" s="2">
        <v>23</v>
      </c>
      <c r="C50" s="9">
        <v>1.2786</v>
      </c>
      <c r="D50" s="9">
        <v>1.3303</v>
      </c>
      <c r="E50" s="9">
        <v>1.4244000000000001</v>
      </c>
      <c r="F50" s="9">
        <v>1.2014</v>
      </c>
      <c r="G50" s="9">
        <v>1.2403</v>
      </c>
      <c r="H50" s="9">
        <v>1.2826</v>
      </c>
      <c r="I50" s="8">
        <v>1.2088000000000001</v>
      </c>
      <c r="J50" s="8">
        <v>1.2528999999999999</v>
      </c>
      <c r="K50" s="8">
        <v>1.2937000000000001</v>
      </c>
      <c r="L50" s="7"/>
      <c r="M50" s="5"/>
      <c r="N50" s="2">
        <v>23</v>
      </c>
      <c r="O50" s="9">
        <v>0.93569999999999998</v>
      </c>
      <c r="P50" s="9">
        <v>1.0148999999999999</v>
      </c>
      <c r="Q50" s="9">
        <v>1.0305</v>
      </c>
      <c r="R50" s="9">
        <v>0.83589999999999998</v>
      </c>
      <c r="S50" s="9">
        <v>0.86270000000000002</v>
      </c>
      <c r="T50" s="9">
        <v>0.88800000000000001</v>
      </c>
      <c r="U50" s="8">
        <v>0.84519999999999995</v>
      </c>
      <c r="V50" s="8">
        <v>0.90359999999999996</v>
      </c>
      <c r="W50" s="8">
        <v>0.87290000000000001</v>
      </c>
    </row>
    <row r="51" spans="2:23" x14ac:dyDescent="0.25">
      <c r="B51" s="2">
        <v>23.5</v>
      </c>
      <c r="C51" s="9">
        <v>1.2748999999999999</v>
      </c>
      <c r="D51" s="9">
        <v>1.3249</v>
      </c>
      <c r="E51" s="9">
        <v>1.4239999999999999</v>
      </c>
      <c r="F51" s="9">
        <v>1.2025999999999999</v>
      </c>
      <c r="G51" s="9">
        <v>1.2408999999999999</v>
      </c>
      <c r="H51" s="9">
        <v>1.2848999999999999</v>
      </c>
      <c r="I51" s="8">
        <v>1.1970000000000001</v>
      </c>
      <c r="J51" s="8">
        <v>1.2424999999999999</v>
      </c>
      <c r="K51" s="8">
        <v>1.2814000000000001</v>
      </c>
      <c r="L51" s="7"/>
      <c r="M51" s="5"/>
      <c r="N51" s="2">
        <v>23.5</v>
      </c>
      <c r="O51" s="9">
        <v>0.93889999999999996</v>
      </c>
      <c r="P51" s="9">
        <v>1.0165999999999999</v>
      </c>
      <c r="Q51" s="9">
        <v>1.0337000000000001</v>
      </c>
      <c r="R51" s="9">
        <v>0.82740000000000002</v>
      </c>
      <c r="S51" s="9">
        <v>0.88300000000000001</v>
      </c>
      <c r="T51" s="9">
        <v>0.90859999999999996</v>
      </c>
      <c r="U51" s="8">
        <v>0.84650000000000003</v>
      </c>
      <c r="V51" s="8">
        <v>0.90849999999999997</v>
      </c>
      <c r="W51" s="8">
        <v>0.87680000000000002</v>
      </c>
    </row>
    <row r="52" spans="2:23" x14ac:dyDescent="0.25">
      <c r="B52" s="2">
        <v>24</v>
      </c>
      <c r="C52" s="9">
        <v>1.2790999999999999</v>
      </c>
      <c r="D52" s="9">
        <v>1.3295999999999999</v>
      </c>
      <c r="E52" s="9">
        <v>1.4267000000000001</v>
      </c>
      <c r="F52" s="3"/>
      <c r="G52" s="3"/>
      <c r="H52" s="3"/>
      <c r="I52" s="8">
        <v>1.1831</v>
      </c>
      <c r="J52" s="8">
        <v>1.2332000000000001</v>
      </c>
      <c r="K52" s="8">
        <v>1.2718</v>
      </c>
      <c r="L52" s="7"/>
      <c r="M52" s="5"/>
      <c r="N52" s="2">
        <v>24</v>
      </c>
      <c r="O52" s="9">
        <v>0.93720000000000003</v>
      </c>
      <c r="P52" s="9">
        <v>1.0125999999999999</v>
      </c>
      <c r="Q52" s="9">
        <v>1.0471999999999999</v>
      </c>
      <c r="U52" s="8">
        <v>0.85009999999999997</v>
      </c>
      <c r="V52" s="8">
        <v>0.91149999999999998</v>
      </c>
      <c r="W52" s="8">
        <v>0.88019999999999998</v>
      </c>
    </row>
    <row r="53" spans="2:23" x14ac:dyDescent="0.25">
      <c r="B53" s="2"/>
      <c r="C53" s="4"/>
      <c r="E53" s="5"/>
      <c r="F53" s="3"/>
      <c r="G53" s="3"/>
      <c r="H53" s="3"/>
      <c r="I53" s="3"/>
      <c r="J53" s="3"/>
      <c r="K53" s="6"/>
      <c r="L53" s="7"/>
      <c r="M53" s="5"/>
      <c r="N53" s="2"/>
    </row>
    <row r="54" spans="2:23" x14ac:dyDescent="0.25">
      <c r="B54" s="1" t="s">
        <v>0</v>
      </c>
      <c r="C54" s="4"/>
      <c r="E54" s="5"/>
      <c r="F54" s="3"/>
      <c r="G54" s="3"/>
      <c r="H54" s="3"/>
      <c r="I54" s="3"/>
      <c r="J54" s="3"/>
      <c r="K54" s="6"/>
      <c r="L54" s="7"/>
      <c r="M54" s="5"/>
      <c r="N54" s="5" t="s">
        <v>10</v>
      </c>
    </row>
    <row r="55" spans="2:23" x14ac:dyDescent="0.25">
      <c r="B55" t="s">
        <v>11</v>
      </c>
      <c r="C55" s="1">
        <f>($B$16-$B$11)/(3.3*LOG(C16/C11))</f>
        <v>1.2319868617950924</v>
      </c>
      <c r="D55" s="1">
        <f>($B$17-$B$11)/(3.3*LOG(D17/D11))</f>
        <v>1.322688429674181</v>
      </c>
      <c r="E55" s="1">
        <f>($B$17-$B$12)/(3.3*LOG(E17/E12))</f>
        <v>1.4307935766392319</v>
      </c>
      <c r="F55" s="1">
        <f>($B$18-$B$12)/(3.3*LOG(F18/F12))</f>
        <v>1.1773455531154344</v>
      </c>
      <c r="G55" s="1">
        <f>($B$18-$B$12)/(3.3*LOG(G18/G12))</f>
        <v>1.1838761303834877</v>
      </c>
      <c r="H55" s="1">
        <f>($B$18-$B$13)/(3.3*LOG(H18/H13))</f>
        <v>1.1080522866196374</v>
      </c>
      <c r="I55" s="1">
        <f>($B$18-$B$12)/(3.3*LOG(I18/I12))</f>
        <v>1.1797160837611476</v>
      </c>
      <c r="J55" s="1">
        <f>($B$18-$B$12)/(3.3*LOG(J18/J12))</f>
        <v>1.193363676581386</v>
      </c>
      <c r="K55" s="1">
        <f>($B$18-$B$12)/(3.3*LOG(K18/K12))</f>
        <v>1.2149863925261035</v>
      </c>
      <c r="L55" s="7"/>
      <c r="M55" s="5"/>
      <c r="N55" t="s">
        <v>11</v>
      </c>
      <c r="O55" s="1">
        <f>($N$20-$N$15)/(3.3*LOG(O20/O15))</f>
        <v>1.7498093793303462</v>
      </c>
      <c r="P55" s="1">
        <f>($N$20-$N$15)/(3.3*LOG(P20/P15))</f>
        <v>1.7236078398202512</v>
      </c>
      <c r="Q55" s="1">
        <f>($N$21-$N$15)/(3.3*LOG(Q21/Q15))</f>
        <v>1.8343936960281557</v>
      </c>
      <c r="R55" s="1">
        <f>($N$22-$N$16)/(3.3*LOG(R22/R16))</f>
        <v>1.6146290411784974</v>
      </c>
      <c r="S55" s="1">
        <f>($N$22-$N$17)/(3.3*LOG(S22/S17))</f>
        <v>1.4766779736228357</v>
      </c>
      <c r="T55" s="1">
        <f>($N$23-$N$17)/(3.3*LOG(T23/T17))</f>
        <v>1.5856306734904597</v>
      </c>
      <c r="U55" s="1">
        <f>($N$21-$N$15)/(3.3*LOG(U21/U15))</f>
        <v>1.6401844785791311</v>
      </c>
      <c r="V55" s="1">
        <f>($N$21-$N$16)/(3.3*LOG(V21/V16))</f>
        <v>1.5101032406623964</v>
      </c>
      <c r="W55" s="1">
        <f>($N$22-$N$16)/(3.3*LOG(W22/W16))</f>
        <v>1.6467085789811575</v>
      </c>
    </row>
    <row r="56" spans="2:23" x14ac:dyDescent="0.25">
      <c r="B56" s="2"/>
      <c r="C56" s="4"/>
      <c r="E56" s="5"/>
      <c r="F56" s="3"/>
      <c r="G56" s="3"/>
      <c r="H56" s="3"/>
      <c r="I56" s="3"/>
      <c r="J56" s="3"/>
      <c r="K56" s="6"/>
      <c r="L56" s="7"/>
      <c r="M56" s="5"/>
      <c r="N56" s="5"/>
    </row>
    <row r="57" spans="2:23" x14ac:dyDescent="0.25">
      <c r="B57" t="s">
        <v>18</v>
      </c>
      <c r="C57" s="4">
        <v>3.5</v>
      </c>
      <c r="D57">
        <v>3.5</v>
      </c>
      <c r="E57" s="5">
        <v>4</v>
      </c>
      <c r="F57" s="3">
        <v>4</v>
      </c>
      <c r="G57" s="3">
        <v>4</v>
      </c>
      <c r="H57" s="3">
        <v>4.5</v>
      </c>
      <c r="I57" s="3">
        <v>4</v>
      </c>
      <c r="J57" s="3">
        <v>4</v>
      </c>
      <c r="K57" s="6">
        <v>4</v>
      </c>
      <c r="L57" s="7"/>
      <c r="M57" s="5"/>
      <c r="N57" t="s">
        <v>18</v>
      </c>
      <c r="O57">
        <v>5.5</v>
      </c>
      <c r="P57">
        <v>5.5</v>
      </c>
      <c r="Q57">
        <v>5.5</v>
      </c>
      <c r="R57">
        <v>6</v>
      </c>
      <c r="S57">
        <v>6.5</v>
      </c>
      <c r="T57">
        <v>6.5</v>
      </c>
      <c r="U57">
        <v>5.5</v>
      </c>
      <c r="V57">
        <v>5</v>
      </c>
      <c r="W57">
        <v>5</v>
      </c>
    </row>
    <row r="58" spans="2:23" x14ac:dyDescent="0.25">
      <c r="C58" s="4"/>
      <c r="E58" s="5"/>
      <c r="F58" s="3"/>
      <c r="G58" s="3"/>
      <c r="H58" s="3"/>
      <c r="I58" s="3"/>
      <c r="J58" s="3"/>
      <c r="K58" s="6"/>
      <c r="L58" s="7"/>
      <c r="M58" s="5"/>
      <c r="N58" s="5"/>
    </row>
    <row r="59" spans="2:23" x14ac:dyDescent="0.25">
      <c r="C59" s="4"/>
      <c r="E59" s="5"/>
      <c r="F59" s="3"/>
      <c r="G59" s="3"/>
      <c r="H59" s="3"/>
      <c r="I59" s="3"/>
      <c r="J59" s="3"/>
      <c r="K59" s="6"/>
      <c r="L59" s="7"/>
      <c r="M59" s="5"/>
      <c r="N59" s="5"/>
    </row>
    <row r="60" spans="2:23" x14ac:dyDescent="0.25">
      <c r="C60" s="4"/>
      <c r="E60" s="5"/>
      <c r="F60" s="3"/>
      <c r="G60" s="3"/>
      <c r="H60" s="3"/>
      <c r="I60" s="3"/>
      <c r="J60" s="3"/>
      <c r="K60" s="6"/>
      <c r="L60" s="7"/>
      <c r="M60" s="5"/>
      <c r="N60" s="5"/>
    </row>
    <row r="61" spans="2:23" x14ac:dyDescent="0.25">
      <c r="C61" s="4"/>
      <c r="E61" s="5"/>
      <c r="F61" s="3"/>
      <c r="G61" s="3"/>
      <c r="H61" s="3"/>
      <c r="I61" s="3"/>
      <c r="J61" s="3"/>
      <c r="K61" s="6"/>
      <c r="L61" s="7"/>
      <c r="M61" s="5"/>
      <c r="N61" s="5"/>
    </row>
    <row r="62" spans="2:23" x14ac:dyDescent="0.25">
      <c r="C62" s="4"/>
      <c r="E62" s="5"/>
      <c r="F62" s="3"/>
      <c r="G62" s="3"/>
      <c r="H62" s="3"/>
      <c r="I62" s="3"/>
      <c r="J62" s="3"/>
      <c r="K62" s="6"/>
      <c r="L62" s="7"/>
      <c r="M62" s="5"/>
      <c r="N62" s="5"/>
    </row>
    <row r="63" spans="2:23" x14ac:dyDescent="0.25">
      <c r="C63" s="4"/>
      <c r="E63" s="6"/>
      <c r="F63" s="6"/>
      <c r="G63" s="3"/>
      <c r="H63" s="3"/>
      <c r="I63" s="3"/>
      <c r="J63" s="3"/>
      <c r="K63" s="6"/>
      <c r="L63" s="7"/>
      <c r="M63" s="5"/>
      <c r="N63" s="6"/>
    </row>
    <row r="64" spans="2:23" x14ac:dyDescent="0.25">
      <c r="C64" s="4"/>
      <c r="E64" s="5"/>
      <c r="F64" s="6"/>
      <c r="G64" s="6"/>
      <c r="H64" s="6"/>
      <c r="I64" s="6"/>
      <c r="J64" s="6"/>
      <c r="K64" s="6"/>
      <c r="L64" s="6"/>
      <c r="M64" s="5"/>
      <c r="N64" s="5"/>
    </row>
    <row r="65" spans="3:20" x14ac:dyDescent="0.25">
      <c r="C65" s="4"/>
      <c r="E65" s="5"/>
      <c r="F65" s="3"/>
      <c r="G65" s="3"/>
      <c r="H65" s="3"/>
      <c r="I65" s="3"/>
      <c r="J65" s="3"/>
      <c r="K65" s="6"/>
      <c r="L65" s="7"/>
      <c r="M65" s="5"/>
      <c r="N65" s="5"/>
    </row>
    <row r="66" spans="3:20" x14ac:dyDescent="0.25">
      <c r="C66" s="4"/>
      <c r="E66" s="5"/>
      <c r="F66" s="3"/>
      <c r="G66" s="3"/>
      <c r="H66" s="3"/>
      <c r="I66" s="3"/>
      <c r="J66" s="3"/>
      <c r="K66" s="6"/>
      <c r="L66" s="7"/>
      <c r="M66" s="5"/>
      <c r="N66" s="5"/>
    </row>
    <row r="67" spans="3:20" x14ac:dyDescent="0.25">
      <c r="C67" s="4"/>
      <c r="E67" s="5"/>
      <c r="F67" s="3"/>
      <c r="G67" s="3"/>
      <c r="H67" s="3"/>
      <c r="I67" s="3"/>
      <c r="J67" s="3"/>
      <c r="K67" s="6"/>
      <c r="L67" s="7"/>
      <c r="M67" s="5"/>
      <c r="N67" s="5"/>
    </row>
    <row r="68" spans="3:20" x14ac:dyDescent="0.25">
      <c r="C68" s="4"/>
      <c r="E68" s="5"/>
      <c r="F68" s="3"/>
      <c r="G68" s="3"/>
      <c r="H68" s="3"/>
      <c r="I68" s="3"/>
      <c r="J68" s="3"/>
      <c r="K68" s="6"/>
      <c r="L68" s="7"/>
      <c r="M68" s="5"/>
      <c r="N68" s="5"/>
    </row>
    <row r="69" spans="3:20" x14ac:dyDescent="0.25">
      <c r="C69" s="4"/>
      <c r="E69" s="5"/>
      <c r="F69" s="3"/>
      <c r="G69" s="3"/>
      <c r="H69" s="3"/>
      <c r="I69" s="3"/>
      <c r="J69" s="3"/>
      <c r="K69" s="6"/>
      <c r="L69" s="7"/>
      <c r="M69" s="5"/>
      <c r="N69" s="5"/>
    </row>
    <row r="70" spans="3:20" x14ac:dyDescent="0.25">
      <c r="C70" s="4"/>
      <c r="E70" s="5"/>
      <c r="F70" s="3"/>
      <c r="G70" s="3"/>
      <c r="H70" s="3"/>
      <c r="I70" s="3"/>
      <c r="J70" s="3"/>
      <c r="K70" s="6"/>
      <c r="L70" s="7"/>
      <c r="M70" s="5"/>
      <c r="N70" s="5"/>
    </row>
    <row r="71" spans="3:20" x14ac:dyDescent="0.25">
      <c r="C71" s="4"/>
      <c r="E71" s="5"/>
      <c r="F71" s="3"/>
      <c r="G71" s="3"/>
      <c r="H71" s="3"/>
      <c r="I71" s="3"/>
      <c r="J71" s="3"/>
      <c r="K71" s="6"/>
      <c r="L71" s="7"/>
      <c r="M71" s="5"/>
      <c r="N71" s="5"/>
    </row>
    <row r="72" spans="3:20" x14ac:dyDescent="0.25">
      <c r="C72" s="4"/>
      <c r="E72" s="5"/>
      <c r="F72" s="3"/>
      <c r="G72" s="3"/>
      <c r="H72" s="3"/>
      <c r="I72" s="3"/>
      <c r="J72" s="3"/>
      <c r="K72" s="6"/>
      <c r="L72" s="7"/>
      <c r="M72" s="5"/>
      <c r="N72" s="5"/>
    </row>
    <row r="73" spans="3:20" x14ac:dyDescent="0.25">
      <c r="C73" s="4"/>
      <c r="E73" s="5"/>
      <c r="F73" s="6"/>
      <c r="G73" s="3"/>
      <c r="H73" s="3"/>
      <c r="I73" s="3"/>
      <c r="J73" s="3"/>
      <c r="K73" s="6"/>
      <c r="L73" s="7"/>
      <c r="M73" s="5"/>
      <c r="N73" s="5"/>
    </row>
    <row r="74" spans="3:20" x14ac:dyDescent="0.25">
      <c r="C74" s="4"/>
      <c r="E74" s="5"/>
      <c r="F74" s="7"/>
      <c r="G74" s="3"/>
      <c r="H74" s="3"/>
      <c r="I74" s="3"/>
      <c r="J74" s="3"/>
      <c r="K74" s="6"/>
      <c r="L74" s="7"/>
      <c r="M74" s="5"/>
      <c r="N74" s="5"/>
    </row>
    <row r="75" spans="3:20" x14ac:dyDescent="0.25">
      <c r="C75" s="4"/>
      <c r="E75" s="5"/>
      <c r="F75" s="3"/>
      <c r="G75" s="3"/>
      <c r="H75" s="3"/>
      <c r="I75" s="3"/>
      <c r="J75" s="3"/>
      <c r="K75" s="6"/>
      <c r="L75" s="7"/>
      <c r="M75" s="5"/>
      <c r="N75" s="5"/>
      <c r="O75" s="3"/>
      <c r="P75" s="3"/>
      <c r="Q75" s="3"/>
      <c r="R75" s="3"/>
      <c r="S75" s="3"/>
      <c r="T75" s="6"/>
    </row>
    <row r="76" spans="3:20" x14ac:dyDescent="0.25">
      <c r="C76" s="4"/>
      <c r="E76" s="5"/>
      <c r="F76" s="3"/>
      <c r="G76" s="3"/>
      <c r="H76" s="3"/>
      <c r="I76" s="3"/>
      <c r="J76" s="3"/>
      <c r="K76" s="6"/>
      <c r="L76" s="7"/>
      <c r="M76" s="5"/>
      <c r="N76" s="5"/>
      <c r="O76" s="3"/>
      <c r="P76" s="3"/>
      <c r="Q76" s="3"/>
      <c r="R76" s="3"/>
      <c r="S76" s="3"/>
      <c r="T76" s="6"/>
    </row>
    <row r="77" spans="3:20" x14ac:dyDescent="0.25">
      <c r="C77" s="4"/>
      <c r="E77" s="5"/>
      <c r="F77" s="3"/>
      <c r="G77" s="3"/>
      <c r="H77" s="3"/>
      <c r="I77" s="3"/>
      <c r="J77" s="3"/>
      <c r="K77" s="6"/>
      <c r="L77" s="7"/>
      <c r="M77" s="5"/>
      <c r="N77" s="5"/>
      <c r="O77" s="3"/>
      <c r="P77" s="3"/>
      <c r="Q77" s="3"/>
      <c r="R77" s="3"/>
      <c r="S77" s="3"/>
      <c r="T77" s="6"/>
    </row>
    <row r="78" spans="3:20" x14ac:dyDescent="0.25">
      <c r="C78" s="4"/>
      <c r="E78" s="5"/>
      <c r="F78" s="3"/>
      <c r="G78" s="3"/>
      <c r="H78" s="3"/>
      <c r="I78" s="3"/>
      <c r="J78" s="3"/>
      <c r="K78" s="6"/>
      <c r="L78" s="7"/>
      <c r="M78" s="5"/>
      <c r="N78" s="5"/>
      <c r="O78" s="3"/>
      <c r="P78" s="3"/>
      <c r="Q78" s="3"/>
      <c r="R78" s="3"/>
      <c r="S78" s="3"/>
      <c r="T78" s="6"/>
    </row>
    <row r="79" spans="3:20" x14ac:dyDescent="0.25">
      <c r="C79" s="4"/>
      <c r="E79" s="5"/>
      <c r="F79" s="3"/>
      <c r="G79" s="3"/>
      <c r="H79" s="3"/>
      <c r="I79" s="3"/>
      <c r="J79" s="3"/>
      <c r="K79" s="6"/>
      <c r="L79" s="7"/>
      <c r="M79" s="5"/>
      <c r="N79" s="5"/>
      <c r="O79" s="3"/>
      <c r="P79" s="3"/>
      <c r="Q79" s="3"/>
      <c r="R79" s="3"/>
      <c r="S79" s="3"/>
      <c r="T79" s="6"/>
    </row>
    <row r="80" spans="3:20" x14ac:dyDescent="0.25">
      <c r="C80" s="4"/>
      <c r="E80" s="5"/>
      <c r="F80" s="3"/>
      <c r="G80" s="3"/>
      <c r="H80" s="3"/>
      <c r="I80" s="3"/>
      <c r="J80" s="3"/>
      <c r="K80" s="6"/>
      <c r="L80" s="7"/>
      <c r="M80" s="5"/>
      <c r="N80" s="5"/>
      <c r="O80" s="3"/>
      <c r="P80" s="3"/>
      <c r="Q80" s="3"/>
      <c r="R80" s="3"/>
      <c r="S80" s="3"/>
      <c r="T80" s="6"/>
    </row>
    <row r="81" spans="3:20" x14ac:dyDescent="0.25">
      <c r="C81" s="4"/>
      <c r="E81" s="5"/>
      <c r="F81" s="5"/>
      <c r="G81" s="5"/>
      <c r="H81" s="5"/>
      <c r="I81" s="5"/>
      <c r="J81" s="5"/>
      <c r="K81" s="6"/>
      <c r="L81" s="7"/>
      <c r="M81" s="5"/>
      <c r="N81" s="5"/>
      <c r="O81" s="3"/>
      <c r="P81" s="3"/>
      <c r="Q81" s="3"/>
      <c r="R81" s="3"/>
      <c r="S81" s="3"/>
      <c r="T81" s="6"/>
    </row>
    <row r="82" spans="3:20" x14ac:dyDescent="0.25">
      <c r="C82" s="4"/>
      <c r="E82" s="5"/>
      <c r="F82" s="5"/>
      <c r="G82" s="5"/>
      <c r="H82" s="5"/>
      <c r="I82" s="5"/>
      <c r="J82" s="5"/>
      <c r="K82" s="6"/>
      <c r="L82" s="7"/>
      <c r="M82" s="5"/>
      <c r="N82" s="5"/>
      <c r="O82" s="3"/>
      <c r="P82" s="3"/>
      <c r="Q82" s="3"/>
      <c r="R82" s="3"/>
      <c r="S82" s="3"/>
      <c r="T82" s="6"/>
    </row>
    <row r="83" spans="3:20" x14ac:dyDescent="0.25">
      <c r="C83" s="4"/>
      <c r="E83" s="5"/>
      <c r="F83" s="5"/>
      <c r="G83" s="5"/>
      <c r="H83" s="5"/>
      <c r="I83" s="5"/>
      <c r="J83" s="5"/>
      <c r="K83" s="6"/>
      <c r="L83" s="7"/>
      <c r="M83" s="5"/>
      <c r="N83" s="5"/>
      <c r="O83" s="3"/>
      <c r="P83" s="3"/>
      <c r="Q83" s="3"/>
      <c r="R83" s="3"/>
      <c r="S83" s="3"/>
      <c r="T83" s="6"/>
    </row>
    <row r="84" spans="3:20" x14ac:dyDescent="0.25">
      <c r="C84" s="4"/>
      <c r="E84" s="5"/>
      <c r="F84" s="5"/>
      <c r="G84" s="5"/>
      <c r="H84" s="5"/>
      <c r="I84" s="5"/>
      <c r="J84" s="5"/>
      <c r="K84" s="6"/>
      <c r="L84" s="7"/>
      <c r="M84" s="5"/>
      <c r="N84" s="5"/>
      <c r="O84" s="3"/>
      <c r="P84" s="3"/>
      <c r="Q84" s="3"/>
      <c r="R84" s="3"/>
      <c r="S84" s="3"/>
      <c r="T84" s="6"/>
    </row>
    <row r="85" spans="3:20" x14ac:dyDescent="0.25">
      <c r="C85" s="4"/>
      <c r="E85" s="5"/>
      <c r="F85" s="5"/>
      <c r="G85" s="5"/>
      <c r="H85" s="5"/>
      <c r="I85" s="5"/>
      <c r="J85" s="5"/>
      <c r="K85" s="6"/>
      <c r="L85" s="7"/>
      <c r="M85" s="5"/>
      <c r="N85" s="5"/>
      <c r="O85" s="3"/>
      <c r="P85" s="3"/>
      <c r="Q85" s="3"/>
      <c r="R85" s="3"/>
      <c r="S85" s="3"/>
      <c r="T85" s="6"/>
    </row>
    <row r="86" spans="3:20" x14ac:dyDescent="0.25">
      <c r="C86" s="4"/>
      <c r="E86" s="5"/>
      <c r="F86" s="5"/>
      <c r="G86" s="5"/>
      <c r="H86" s="5"/>
      <c r="I86" s="5"/>
      <c r="J86" s="5"/>
      <c r="K86" s="6"/>
      <c r="L86" s="7"/>
      <c r="M86" s="5"/>
      <c r="N86" s="5"/>
      <c r="O86" s="3"/>
      <c r="P86" s="3"/>
      <c r="Q86" s="3"/>
      <c r="R86" s="3"/>
      <c r="S86" s="3"/>
      <c r="T86" s="6"/>
    </row>
    <row r="87" spans="3:20" x14ac:dyDescent="0.25">
      <c r="C87" s="4"/>
      <c r="E87" s="5"/>
      <c r="F87" s="5"/>
      <c r="G87" s="5"/>
      <c r="H87" s="5"/>
      <c r="I87" s="5"/>
      <c r="J87" s="5"/>
      <c r="K87" s="6"/>
      <c r="L87" s="7"/>
      <c r="M87" s="5"/>
      <c r="N87" s="5"/>
      <c r="O87" s="3"/>
      <c r="P87" s="3"/>
      <c r="Q87" s="3"/>
      <c r="R87" s="3"/>
      <c r="S87" s="3"/>
      <c r="T87" s="6"/>
    </row>
    <row r="88" spans="3:20" x14ac:dyDescent="0.25">
      <c r="C88" s="4"/>
      <c r="E88" s="5"/>
      <c r="F88" s="5"/>
      <c r="G88" s="5"/>
      <c r="H88" s="5"/>
      <c r="I88" s="5"/>
      <c r="J88" s="5"/>
      <c r="K88" s="6"/>
      <c r="L88" s="7"/>
      <c r="M88" s="5"/>
      <c r="N88" s="5"/>
      <c r="O88" s="3"/>
      <c r="P88" s="3"/>
      <c r="Q88" s="3"/>
      <c r="R88" s="3"/>
      <c r="S88" s="3"/>
      <c r="T88" s="6"/>
    </row>
    <row r="89" spans="3:20" x14ac:dyDescent="0.25">
      <c r="C89" s="4"/>
      <c r="E89" s="5"/>
      <c r="F89" s="5"/>
      <c r="G89" s="5"/>
      <c r="H89" s="5"/>
      <c r="I89" s="5"/>
      <c r="J89" s="5"/>
      <c r="K89" s="6"/>
      <c r="L89" s="7"/>
      <c r="M89" s="5"/>
      <c r="N89" s="5"/>
      <c r="O89" s="3"/>
      <c r="P89" s="3"/>
      <c r="Q89" s="3"/>
      <c r="R89" s="3"/>
      <c r="S89" s="3"/>
      <c r="T89" s="6"/>
    </row>
    <row r="90" spans="3:20" x14ac:dyDescent="0.25">
      <c r="C90" s="4"/>
      <c r="E90" s="5"/>
      <c r="F90" s="5"/>
      <c r="G90" s="5"/>
      <c r="H90" s="5"/>
      <c r="I90" s="5"/>
      <c r="J90" s="5"/>
      <c r="K90" s="6"/>
      <c r="L90" s="7"/>
      <c r="M90" s="5"/>
      <c r="N90" s="5"/>
      <c r="O90" s="3"/>
      <c r="P90" s="3"/>
      <c r="Q90" s="3"/>
      <c r="R90" s="3"/>
      <c r="S90" s="3"/>
      <c r="T90" s="6"/>
    </row>
    <row r="91" spans="3:20" x14ac:dyDescent="0.25">
      <c r="C91" s="4"/>
      <c r="E91" s="5"/>
      <c r="F91" s="5"/>
      <c r="G91" s="5"/>
      <c r="H91" s="5"/>
      <c r="I91" s="5"/>
      <c r="J91" s="5"/>
      <c r="K91" s="6"/>
      <c r="L91" s="7"/>
      <c r="M91" s="5"/>
      <c r="N91" s="5"/>
      <c r="O91" s="3"/>
      <c r="P91" s="3"/>
      <c r="Q91" s="3"/>
      <c r="R91" s="3"/>
      <c r="S91" s="3"/>
      <c r="T91" s="6"/>
    </row>
    <row r="92" spans="3:20" x14ac:dyDescent="0.25">
      <c r="C92" s="4"/>
      <c r="E92" s="5"/>
      <c r="F92" s="5"/>
      <c r="G92" s="5"/>
      <c r="H92" s="5"/>
      <c r="I92" s="5"/>
      <c r="J92" s="5"/>
      <c r="K92" s="6"/>
      <c r="L92" s="7"/>
      <c r="M92" s="5"/>
      <c r="N92" s="5"/>
      <c r="O92" s="3"/>
      <c r="P92" s="3"/>
      <c r="Q92" s="3"/>
      <c r="R92" s="3"/>
      <c r="S92" s="3"/>
      <c r="T92" s="6"/>
    </row>
    <row r="93" spans="3:20" x14ac:dyDescent="0.25">
      <c r="C93" s="4"/>
      <c r="E93" s="5"/>
      <c r="F93" s="5"/>
      <c r="G93" s="5"/>
      <c r="H93" s="5"/>
      <c r="I93" s="5"/>
      <c r="J93" s="5"/>
      <c r="K93" s="6"/>
      <c r="L93" s="7"/>
      <c r="M93" s="5"/>
      <c r="N93" s="5"/>
      <c r="O93" s="3"/>
      <c r="P93" s="3"/>
      <c r="Q93" s="3"/>
      <c r="R93" s="3"/>
      <c r="S93" s="3"/>
      <c r="T93" s="6"/>
    </row>
    <row r="94" spans="3:20" x14ac:dyDescent="0.25">
      <c r="C94" s="4"/>
      <c r="E94" s="5"/>
      <c r="F94" s="5"/>
      <c r="G94" s="5"/>
      <c r="H94" s="5"/>
      <c r="I94" s="5"/>
      <c r="J94" s="5"/>
      <c r="K94" s="6"/>
      <c r="L94" s="7"/>
      <c r="M94" s="5"/>
      <c r="N94" s="5"/>
      <c r="O94" s="3"/>
      <c r="P94" s="3"/>
      <c r="Q94" s="3"/>
      <c r="R94" s="3"/>
      <c r="S94" s="3"/>
      <c r="T94" s="6"/>
    </row>
    <row r="95" spans="3:20" x14ac:dyDescent="0.25">
      <c r="C95" s="4"/>
      <c r="E95" s="5"/>
      <c r="F95" s="5"/>
      <c r="G95" s="5"/>
      <c r="H95" s="5"/>
      <c r="I95" s="5"/>
      <c r="J95" s="5"/>
      <c r="K95" s="6"/>
      <c r="L95" s="7"/>
      <c r="M95" s="5"/>
      <c r="N95" s="5"/>
      <c r="O95" s="3"/>
      <c r="P95" s="3"/>
      <c r="Q95" s="3"/>
      <c r="R95" s="3"/>
      <c r="S95" s="3"/>
      <c r="T95" s="6"/>
    </row>
    <row r="96" spans="3:20" x14ac:dyDescent="0.25">
      <c r="C96" s="4"/>
      <c r="E96" s="5"/>
      <c r="F96" s="5"/>
      <c r="G96" s="5"/>
      <c r="H96" s="5"/>
      <c r="I96" s="5"/>
      <c r="J96" s="5"/>
      <c r="K96" s="6"/>
      <c r="L96" s="7"/>
      <c r="M96" s="5"/>
      <c r="N96" s="5"/>
      <c r="O96" s="3"/>
      <c r="P96" s="3"/>
      <c r="Q96" s="3"/>
      <c r="R96" s="3"/>
      <c r="S96" s="3"/>
      <c r="T96" s="6"/>
    </row>
    <row r="97" spans="3:20" x14ac:dyDescent="0.25">
      <c r="C97" s="4"/>
      <c r="E97" s="5"/>
      <c r="F97" s="5"/>
      <c r="G97" s="5"/>
      <c r="H97" s="5"/>
      <c r="I97" s="5"/>
      <c r="J97" s="5"/>
      <c r="K97" s="6"/>
      <c r="L97" s="7"/>
      <c r="M97" s="5"/>
      <c r="N97" s="5"/>
      <c r="O97" s="3"/>
      <c r="P97" s="3"/>
      <c r="Q97" s="3"/>
      <c r="R97" s="3"/>
      <c r="S97" s="3"/>
      <c r="T97" s="6"/>
    </row>
    <row r="98" spans="3:20" x14ac:dyDescent="0.25">
      <c r="C98" s="4"/>
      <c r="E98" s="5"/>
      <c r="F98" s="5"/>
      <c r="G98" s="5"/>
      <c r="H98" s="5"/>
      <c r="I98" s="5"/>
      <c r="J98" s="5"/>
      <c r="K98" s="6"/>
      <c r="L98" s="7"/>
      <c r="M98" s="5"/>
      <c r="N98" s="5"/>
      <c r="O98" s="3"/>
      <c r="P98" s="3"/>
      <c r="Q98" s="3"/>
      <c r="R98" s="3"/>
      <c r="S98" s="3"/>
      <c r="T98" s="6"/>
    </row>
    <row r="99" spans="3:20" x14ac:dyDescent="0.25">
      <c r="C99" s="4"/>
      <c r="E99" s="5"/>
      <c r="F99" s="5"/>
      <c r="G99" s="5"/>
      <c r="H99" s="5"/>
      <c r="I99" s="5"/>
      <c r="J99" s="5"/>
      <c r="K99" s="6"/>
      <c r="L99" s="7"/>
      <c r="M99" s="5"/>
      <c r="N99" s="5"/>
      <c r="O99" s="3"/>
      <c r="P99" s="3"/>
      <c r="Q99" s="3"/>
      <c r="R99" s="3"/>
      <c r="S99" s="3"/>
      <c r="T99" s="6"/>
    </row>
    <row r="100" spans="3:20" x14ac:dyDescent="0.25">
      <c r="C100" s="4"/>
      <c r="E100" s="5"/>
      <c r="F100" s="5"/>
      <c r="G100" s="5"/>
      <c r="H100" s="5"/>
      <c r="I100" s="5"/>
      <c r="J100" s="5"/>
      <c r="K100" s="6"/>
      <c r="L100" s="7"/>
      <c r="M100" s="5"/>
      <c r="N100" s="5"/>
      <c r="O100" s="3"/>
      <c r="P100" s="3"/>
      <c r="Q100" s="3"/>
      <c r="R100" s="3"/>
      <c r="S100" s="3"/>
      <c r="T100" s="6"/>
    </row>
    <row r="101" spans="3:20" x14ac:dyDescent="0.25">
      <c r="C101" s="4"/>
      <c r="E101" s="5"/>
      <c r="F101" s="5"/>
      <c r="G101" s="5"/>
      <c r="H101" s="5"/>
      <c r="I101" s="5"/>
      <c r="J101" s="5"/>
      <c r="K101" s="6"/>
      <c r="L101" s="7"/>
      <c r="M101" s="5"/>
      <c r="N101" s="5"/>
      <c r="O101" s="3"/>
      <c r="P101" s="3"/>
      <c r="Q101" s="3"/>
      <c r="R101" s="3"/>
      <c r="S101" s="3"/>
      <c r="T101" s="6"/>
    </row>
    <row r="102" spans="3:20" x14ac:dyDescent="0.25">
      <c r="C102" s="4"/>
      <c r="E102" s="5"/>
      <c r="F102" s="5"/>
      <c r="G102" s="5"/>
      <c r="H102" s="5"/>
      <c r="I102" s="5"/>
      <c r="J102" s="5"/>
      <c r="K102" s="6"/>
      <c r="L102" s="7"/>
      <c r="M102" s="5"/>
      <c r="N102" s="5"/>
      <c r="O102" s="3"/>
      <c r="P102" s="3"/>
      <c r="Q102" s="3"/>
      <c r="R102" s="3"/>
      <c r="S102" s="3"/>
      <c r="T102" s="6"/>
    </row>
    <row r="103" spans="3:20" x14ac:dyDescent="0.25">
      <c r="C103" s="4"/>
      <c r="E103" s="5"/>
      <c r="F103" s="5"/>
      <c r="G103" s="5"/>
      <c r="H103" s="5"/>
      <c r="I103" s="5"/>
      <c r="J103" s="5"/>
      <c r="K103" s="6"/>
      <c r="L103" s="7"/>
      <c r="M103" s="5"/>
      <c r="N103" s="5"/>
      <c r="O103" s="3"/>
      <c r="P103" s="3"/>
      <c r="Q103" s="3"/>
      <c r="R103" s="3"/>
      <c r="S103" s="3"/>
      <c r="T103" s="6"/>
    </row>
    <row r="104" spans="3:20" x14ac:dyDescent="0.25">
      <c r="C104" s="4"/>
      <c r="E104" s="5"/>
      <c r="F104" s="5"/>
      <c r="G104" s="5"/>
      <c r="H104" s="5"/>
      <c r="I104" s="5"/>
      <c r="J104" s="5"/>
      <c r="K104" s="6"/>
      <c r="L104" s="7"/>
      <c r="M104" s="5"/>
      <c r="N104" s="5"/>
      <c r="O104" s="3"/>
      <c r="P104" s="3"/>
      <c r="Q104" s="3"/>
      <c r="R104" s="3"/>
      <c r="S104" s="3"/>
      <c r="T104" s="6"/>
    </row>
    <row r="105" spans="3:20" x14ac:dyDescent="0.25">
      <c r="C105" s="4"/>
      <c r="E105" s="5"/>
      <c r="F105" s="5"/>
      <c r="G105" s="5"/>
      <c r="H105" s="5"/>
      <c r="I105" s="5"/>
      <c r="J105" s="5"/>
      <c r="K105" s="6"/>
      <c r="L105" s="7"/>
      <c r="M105" s="5"/>
      <c r="N105" s="5"/>
      <c r="O105" s="3"/>
      <c r="P105" s="3"/>
      <c r="Q105" s="3"/>
      <c r="R105" s="3"/>
      <c r="S105" s="3"/>
      <c r="T105" s="6"/>
    </row>
    <row r="106" spans="3:20" x14ac:dyDescent="0.25">
      <c r="C106" s="4"/>
      <c r="E106" s="5"/>
      <c r="F106" s="5"/>
      <c r="G106" s="5"/>
      <c r="H106" s="5"/>
      <c r="I106" s="5"/>
      <c r="J106" s="5"/>
      <c r="K106" s="6"/>
      <c r="L106" s="7"/>
      <c r="M106" s="5"/>
      <c r="N106" s="5"/>
      <c r="O106" s="3"/>
      <c r="P106" s="3"/>
      <c r="Q106" s="3"/>
      <c r="R106" s="3"/>
      <c r="S106" s="3"/>
      <c r="T106" s="6"/>
    </row>
    <row r="107" spans="3:20" x14ac:dyDescent="0.25">
      <c r="C107" s="4"/>
      <c r="E107" s="5"/>
      <c r="F107" s="5"/>
      <c r="G107" s="5"/>
      <c r="H107" s="5"/>
      <c r="I107" s="5"/>
      <c r="J107" s="5"/>
      <c r="K107" s="6"/>
      <c r="L107" s="7"/>
      <c r="M107" s="5"/>
      <c r="N107" s="5"/>
      <c r="O107" s="3"/>
      <c r="P107" s="3"/>
      <c r="Q107" s="3"/>
      <c r="R107" s="3"/>
      <c r="S107" s="3"/>
      <c r="T107" s="6"/>
    </row>
    <row r="108" spans="3:20" x14ac:dyDescent="0.25">
      <c r="C108" s="4"/>
      <c r="E108" s="5"/>
      <c r="F108" s="5"/>
      <c r="G108" s="5"/>
      <c r="H108" s="5"/>
      <c r="I108" s="5"/>
      <c r="J108" s="5"/>
      <c r="K108" s="6"/>
      <c r="L108" s="7"/>
      <c r="M108" s="5"/>
      <c r="N108" s="5"/>
      <c r="O108" s="3"/>
      <c r="P108" s="3"/>
      <c r="Q108" s="3"/>
      <c r="R108" s="3"/>
      <c r="S108" s="3"/>
      <c r="T108" s="6"/>
    </row>
    <row r="109" spans="3:20" x14ac:dyDescent="0.25">
      <c r="C109" s="4"/>
      <c r="E109" s="5"/>
      <c r="F109" s="5"/>
      <c r="G109" s="5"/>
      <c r="H109" s="5"/>
      <c r="I109" s="5"/>
      <c r="J109" s="5"/>
      <c r="K109" s="6"/>
      <c r="L109" s="7"/>
      <c r="M109" s="5"/>
      <c r="N109" s="5"/>
      <c r="O109" s="3"/>
      <c r="P109" s="3"/>
      <c r="Q109" s="3"/>
      <c r="R109" s="3"/>
      <c r="S109" s="3"/>
      <c r="T109" s="6"/>
    </row>
    <row r="110" spans="3:20" x14ac:dyDescent="0.25">
      <c r="C110" s="4"/>
      <c r="E110" s="5"/>
      <c r="F110" s="5"/>
      <c r="G110" s="5"/>
      <c r="H110" s="5"/>
      <c r="I110" s="5"/>
      <c r="J110" s="5"/>
      <c r="K110" s="6"/>
      <c r="L110" s="7"/>
      <c r="M110" s="5"/>
      <c r="N110" s="5"/>
      <c r="O110" s="3"/>
      <c r="P110" s="3"/>
      <c r="Q110" s="3"/>
      <c r="R110" s="3"/>
      <c r="S110" s="3"/>
      <c r="T110" s="6"/>
    </row>
    <row r="111" spans="3:20" x14ac:dyDescent="0.25">
      <c r="C111" s="4"/>
      <c r="E111" s="5"/>
      <c r="F111" s="5"/>
      <c r="G111" s="5"/>
      <c r="H111" s="5"/>
      <c r="I111" s="5"/>
      <c r="J111" s="5"/>
      <c r="K111" s="6"/>
      <c r="L111" s="7"/>
      <c r="M111" s="5"/>
      <c r="N111" s="5"/>
      <c r="O111" s="3"/>
      <c r="P111" s="3"/>
      <c r="Q111" s="3"/>
      <c r="R111" s="3"/>
      <c r="S111" s="3"/>
      <c r="T111" s="6"/>
    </row>
    <row r="112" spans="3:20" x14ac:dyDescent="0.25">
      <c r="C112" s="4"/>
      <c r="E112" s="5"/>
      <c r="F112" s="5"/>
      <c r="G112" s="5"/>
      <c r="H112" s="5"/>
      <c r="I112" s="5"/>
      <c r="J112" s="5"/>
      <c r="K112" s="6"/>
      <c r="L112" s="7"/>
      <c r="M112" s="5"/>
      <c r="N112" s="5"/>
      <c r="O112" s="3"/>
      <c r="P112" s="3"/>
      <c r="Q112" s="3"/>
      <c r="R112" s="3"/>
      <c r="S112" s="3"/>
      <c r="T112" s="6"/>
    </row>
    <row r="113" spans="3:20" x14ac:dyDescent="0.25">
      <c r="C113" s="4"/>
      <c r="E113" s="5"/>
      <c r="F113" s="5"/>
      <c r="G113" s="5"/>
      <c r="H113" s="5"/>
      <c r="I113" s="5"/>
      <c r="J113" s="5"/>
      <c r="K113" s="6"/>
      <c r="L113" s="7"/>
      <c r="M113" s="5"/>
      <c r="N113" s="5"/>
      <c r="O113" s="3"/>
      <c r="P113" s="3"/>
      <c r="Q113" s="3"/>
      <c r="R113" s="3"/>
      <c r="S113" s="3"/>
      <c r="T113" s="6"/>
    </row>
    <row r="114" spans="3:20" x14ac:dyDescent="0.25">
      <c r="C114" s="4"/>
      <c r="E114" s="5"/>
      <c r="F114" s="5"/>
      <c r="G114" s="5"/>
      <c r="H114" s="5"/>
      <c r="I114" s="5"/>
      <c r="J114" s="5"/>
      <c r="K114" s="6"/>
      <c r="L114" s="7"/>
      <c r="M114" s="5"/>
      <c r="N114" s="5"/>
      <c r="O114" s="3"/>
      <c r="P114" s="3"/>
      <c r="Q114" s="3"/>
      <c r="R114" s="3"/>
      <c r="S114" s="3"/>
      <c r="T114" s="6"/>
    </row>
    <row r="115" spans="3:20" x14ac:dyDescent="0.25">
      <c r="C115" s="4"/>
      <c r="E115" s="5"/>
      <c r="F115" s="5"/>
      <c r="G115" s="5"/>
      <c r="H115" s="5"/>
      <c r="I115" s="5"/>
      <c r="J115" s="5"/>
      <c r="K115" s="6"/>
      <c r="L115" s="7"/>
      <c r="M115" s="5"/>
      <c r="N115" s="5"/>
      <c r="O115" s="3"/>
      <c r="P115" s="3"/>
      <c r="Q115" s="3"/>
      <c r="R115" s="3"/>
      <c r="S115" s="3"/>
      <c r="T115" s="6"/>
    </row>
    <row r="116" spans="3:20" x14ac:dyDescent="0.25">
      <c r="C116" s="4"/>
      <c r="E116" s="5"/>
      <c r="F116" s="5"/>
      <c r="G116" s="5"/>
      <c r="H116" s="5"/>
      <c r="I116" s="5"/>
      <c r="J116" s="5"/>
      <c r="K116" s="6"/>
      <c r="L116" s="7"/>
      <c r="M116" s="5"/>
      <c r="N116" s="5"/>
      <c r="O116" s="3"/>
      <c r="P116" s="3"/>
      <c r="Q116" s="3"/>
      <c r="R116" s="3"/>
      <c r="S116" s="3"/>
      <c r="T116" s="6"/>
    </row>
    <row r="117" spans="3:20" x14ac:dyDescent="0.25">
      <c r="C117" s="4"/>
      <c r="E117" s="5"/>
      <c r="F117" s="5"/>
      <c r="G117" s="5"/>
      <c r="H117" s="5"/>
      <c r="I117" s="5"/>
      <c r="J117" s="5"/>
      <c r="K117" s="6"/>
      <c r="L117" s="7"/>
      <c r="M117" s="5"/>
      <c r="N117" s="5"/>
      <c r="O117" s="3"/>
      <c r="P117" s="3"/>
      <c r="Q117" s="3"/>
      <c r="R117" s="3"/>
      <c r="S117" s="3"/>
      <c r="T117" s="6"/>
    </row>
    <row r="118" spans="3:20" x14ac:dyDescent="0.25">
      <c r="C118" s="4"/>
      <c r="E118" s="5"/>
      <c r="F118" s="5"/>
      <c r="G118" s="5"/>
      <c r="H118" s="5"/>
      <c r="I118" s="5"/>
      <c r="J118" s="5"/>
      <c r="K118" s="6"/>
      <c r="L118" s="7"/>
      <c r="M118" s="5"/>
      <c r="N118" s="5"/>
      <c r="O118" s="3"/>
      <c r="P118" s="3"/>
      <c r="Q118" s="3"/>
      <c r="R118" s="3"/>
      <c r="S118" s="3"/>
      <c r="T118" s="6"/>
    </row>
    <row r="119" spans="3:20" x14ac:dyDescent="0.25">
      <c r="C119" s="4"/>
      <c r="E119" s="5"/>
      <c r="F119" s="5"/>
      <c r="G119" s="5"/>
      <c r="H119" s="5"/>
      <c r="I119" s="5"/>
      <c r="J119" s="5"/>
      <c r="K119" s="6"/>
      <c r="L119" s="7"/>
      <c r="M119" s="5"/>
      <c r="N119" s="5"/>
      <c r="O119" s="3"/>
      <c r="P119" s="3"/>
      <c r="Q119" s="3"/>
      <c r="R119" s="3"/>
      <c r="S119" s="3"/>
      <c r="T119" s="6"/>
    </row>
    <row r="120" spans="3:20" x14ac:dyDescent="0.25">
      <c r="C120" s="4"/>
      <c r="E120" s="5"/>
      <c r="F120" s="5"/>
      <c r="G120" s="5"/>
      <c r="H120" s="5"/>
      <c r="I120" s="5"/>
      <c r="J120" s="5"/>
      <c r="K120" s="6"/>
      <c r="L120" s="7"/>
      <c r="M120" s="5"/>
      <c r="N120" s="5"/>
      <c r="O120" s="3"/>
      <c r="P120" s="3"/>
      <c r="Q120" s="3"/>
      <c r="R120" s="3"/>
      <c r="S120" s="3"/>
      <c r="T120" s="6"/>
    </row>
    <row r="121" spans="3:20" x14ac:dyDescent="0.25">
      <c r="C121" s="4"/>
      <c r="E121" s="5"/>
      <c r="F121" s="5"/>
      <c r="G121" s="5"/>
      <c r="H121" s="5"/>
      <c r="I121" s="5"/>
      <c r="J121" s="5"/>
      <c r="K121" s="6"/>
      <c r="L121" s="7"/>
      <c r="M121" s="5"/>
      <c r="N121" s="5"/>
      <c r="O121" s="3"/>
      <c r="P121" s="3"/>
      <c r="Q121" s="3"/>
      <c r="R121" s="3"/>
      <c r="S121" s="3"/>
      <c r="T121" s="6"/>
    </row>
    <row r="122" spans="3:20" x14ac:dyDescent="0.25">
      <c r="C122" s="4"/>
      <c r="E122" s="5"/>
      <c r="F122" s="5"/>
      <c r="G122" s="5"/>
      <c r="H122" s="5"/>
      <c r="I122" s="5"/>
      <c r="J122" s="5"/>
      <c r="K122" s="6"/>
      <c r="L122" s="7"/>
      <c r="M122" s="5"/>
      <c r="N122" s="5"/>
      <c r="O122" s="3"/>
      <c r="P122" s="3"/>
      <c r="Q122" s="3"/>
      <c r="R122" s="3"/>
      <c r="S122" s="3"/>
      <c r="T122" s="6"/>
    </row>
    <row r="123" spans="3:20" x14ac:dyDescent="0.25">
      <c r="E123" s="5"/>
      <c r="F123" s="5"/>
      <c r="G123" s="5"/>
      <c r="H123" s="5"/>
      <c r="I123" s="5"/>
      <c r="J123" s="5"/>
      <c r="K123" s="6"/>
      <c r="L123" s="7"/>
      <c r="M123" s="5"/>
      <c r="N123" s="5"/>
      <c r="O123" s="3"/>
      <c r="P123" s="3"/>
      <c r="Q123" s="3"/>
      <c r="R123" s="3"/>
      <c r="S123" s="3"/>
      <c r="T123" s="6"/>
    </row>
    <row r="124" spans="3:20" x14ac:dyDescent="0.25">
      <c r="E124" s="5"/>
      <c r="F124" s="5"/>
      <c r="G124" s="5"/>
      <c r="H124" s="5"/>
      <c r="I124" s="5"/>
      <c r="J124" s="5"/>
      <c r="K124" s="6"/>
      <c r="L124" s="7"/>
      <c r="M124" s="5"/>
      <c r="N124" s="5"/>
      <c r="O124" s="3"/>
      <c r="P124" s="3"/>
      <c r="Q124" s="3"/>
      <c r="R124" s="3"/>
      <c r="S124" s="3"/>
      <c r="T124" s="6"/>
    </row>
    <row r="125" spans="3:20" x14ac:dyDescent="0.25">
      <c r="E125" s="5"/>
      <c r="F125" s="5"/>
      <c r="G125" s="5"/>
      <c r="H125" s="5"/>
      <c r="I125" s="5"/>
      <c r="J125" s="5"/>
      <c r="K125" s="6"/>
      <c r="L125" s="7"/>
      <c r="M125" s="5"/>
      <c r="N125" s="5"/>
      <c r="O125" s="3"/>
      <c r="P125" s="3"/>
      <c r="Q125" s="3"/>
      <c r="R125" s="3"/>
      <c r="S125" s="3"/>
      <c r="T125" s="6"/>
    </row>
    <row r="126" spans="3:20" x14ac:dyDescent="0.25">
      <c r="E126" s="5"/>
      <c r="F126" s="5"/>
      <c r="G126" s="5"/>
      <c r="H126" s="5"/>
      <c r="I126" s="5"/>
      <c r="J126" s="5"/>
      <c r="K126" s="6"/>
      <c r="L126" s="7"/>
      <c r="M126" s="5"/>
      <c r="N126" s="5"/>
      <c r="O126" s="3"/>
      <c r="P126" s="3"/>
      <c r="Q126" s="3"/>
      <c r="R126" s="3"/>
      <c r="S126" s="3"/>
      <c r="T126" s="6"/>
    </row>
    <row r="127" spans="3:20" x14ac:dyDescent="0.25">
      <c r="E127" s="5"/>
      <c r="F127" s="5"/>
      <c r="G127" s="5"/>
      <c r="H127" s="5"/>
      <c r="I127" s="5"/>
      <c r="J127" s="5"/>
      <c r="K127" s="6"/>
      <c r="L127" s="7"/>
      <c r="M127" s="5"/>
      <c r="N127" s="5"/>
      <c r="O127" s="3"/>
      <c r="P127" s="3"/>
      <c r="Q127" s="3"/>
      <c r="R127" s="3"/>
      <c r="S127" s="3"/>
      <c r="T127" s="6"/>
    </row>
    <row r="128" spans="3:20" x14ac:dyDescent="0.25">
      <c r="E128" s="5"/>
      <c r="F128" s="5"/>
      <c r="G128" s="5"/>
      <c r="H128" s="5"/>
      <c r="I128" s="5"/>
      <c r="J128" s="5"/>
      <c r="K128" s="6"/>
      <c r="L128" s="7"/>
      <c r="M128" s="5"/>
      <c r="N128" s="5"/>
      <c r="O128" s="3"/>
      <c r="P128" s="3"/>
      <c r="Q128" s="3"/>
      <c r="R128" s="3"/>
      <c r="S128" s="3"/>
      <c r="T128" s="6"/>
    </row>
    <row r="129" spans="5:20" x14ac:dyDescent="0.25">
      <c r="E129" s="5"/>
      <c r="F129" s="5"/>
      <c r="G129" s="5"/>
      <c r="H129" s="5"/>
      <c r="I129" s="5"/>
      <c r="J129" s="5"/>
      <c r="K129" s="6"/>
      <c r="L129" s="7"/>
      <c r="M129" s="5"/>
      <c r="N129" s="5"/>
      <c r="O129" s="3"/>
      <c r="P129" s="3"/>
      <c r="Q129" s="3"/>
      <c r="R129" s="3"/>
      <c r="S129" s="3"/>
      <c r="T129" s="6"/>
    </row>
    <row r="130" spans="5:20" x14ac:dyDescent="0.25">
      <c r="E130" s="5"/>
      <c r="F130" s="5"/>
      <c r="G130" s="5"/>
      <c r="H130" s="5"/>
      <c r="I130" s="5"/>
      <c r="J130" s="5"/>
      <c r="K130" s="6"/>
      <c r="L130" s="7"/>
      <c r="M130" s="5"/>
      <c r="N130" s="5"/>
      <c r="O130" s="3"/>
      <c r="P130" s="3"/>
      <c r="Q130" s="3"/>
      <c r="R130" s="3"/>
      <c r="S130" s="3"/>
      <c r="T130" s="6"/>
    </row>
    <row r="131" spans="5:20" x14ac:dyDescent="0.25">
      <c r="E131" s="5"/>
      <c r="F131" s="5"/>
      <c r="G131" s="5"/>
      <c r="H131" s="5"/>
      <c r="I131" s="5"/>
      <c r="J131" s="5"/>
      <c r="K131" s="6"/>
      <c r="L131" s="7"/>
      <c r="M131" s="5"/>
      <c r="N131" s="5"/>
      <c r="O131" s="3"/>
      <c r="P131" s="3"/>
      <c r="Q131" s="3"/>
      <c r="R131" s="3"/>
      <c r="S131" s="3"/>
      <c r="T131" s="6"/>
    </row>
    <row r="132" spans="5:20" x14ac:dyDescent="0.25">
      <c r="E132" s="5"/>
      <c r="F132" s="5"/>
      <c r="G132" s="5"/>
      <c r="H132" s="5"/>
      <c r="I132" s="5"/>
      <c r="J132" s="5"/>
      <c r="K132" s="6"/>
      <c r="L132" s="7"/>
      <c r="M132" s="5"/>
      <c r="N132" s="5"/>
      <c r="O132" s="3"/>
      <c r="P132" s="3"/>
      <c r="Q132" s="3"/>
      <c r="R132" s="3"/>
      <c r="S132" s="3"/>
      <c r="T132" s="6"/>
    </row>
    <row r="133" spans="5:20" x14ac:dyDescent="0.25">
      <c r="E133" s="5"/>
      <c r="F133" s="5"/>
      <c r="G133" s="5"/>
      <c r="H133" s="5"/>
      <c r="I133" s="5"/>
      <c r="J133" s="5"/>
      <c r="K133" s="6"/>
      <c r="L133" s="7"/>
      <c r="M133" s="5"/>
      <c r="N133" s="5"/>
      <c r="O133" s="3"/>
      <c r="P133" s="3"/>
      <c r="Q133" s="3"/>
      <c r="R133" s="3"/>
      <c r="S133" s="3"/>
      <c r="T133" s="6"/>
    </row>
    <row r="134" spans="5:20" x14ac:dyDescent="0.25">
      <c r="E134" s="5"/>
      <c r="F134" s="5"/>
      <c r="G134" s="5"/>
      <c r="H134" s="5"/>
      <c r="I134" s="5"/>
      <c r="J134" s="5"/>
      <c r="K134" s="6"/>
      <c r="L134" s="7"/>
      <c r="M134" s="5"/>
      <c r="N134" s="5"/>
      <c r="O134" s="3"/>
      <c r="P134" s="3"/>
      <c r="Q134" s="3"/>
      <c r="R134" s="3"/>
      <c r="S134" s="3"/>
      <c r="T134" s="6"/>
    </row>
    <row r="135" spans="5:20" x14ac:dyDescent="0.25">
      <c r="E135" s="5"/>
      <c r="F135" s="5"/>
      <c r="G135" s="5"/>
      <c r="H135" s="5"/>
      <c r="I135" s="5"/>
      <c r="J135" s="5"/>
      <c r="K135" s="6"/>
      <c r="L135" s="7"/>
      <c r="M135" s="5"/>
      <c r="N135" s="5"/>
      <c r="O135" s="3"/>
      <c r="P135" s="3"/>
      <c r="Q135" s="3"/>
      <c r="R135" s="3"/>
      <c r="S135" s="3"/>
      <c r="T135" s="6"/>
    </row>
    <row r="136" spans="5:20" x14ac:dyDescent="0.25">
      <c r="E136" s="5"/>
      <c r="F136" s="5"/>
      <c r="G136" s="5"/>
      <c r="H136" s="5"/>
      <c r="I136" s="5"/>
      <c r="J136" s="5"/>
      <c r="K136" s="6"/>
      <c r="L136" s="7"/>
      <c r="M136" s="5"/>
      <c r="N136" s="5"/>
      <c r="O136" s="3"/>
      <c r="P136" s="3"/>
      <c r="Q136" s="3"/>
      <c r="R136" s="3"/>
      <c r="S136" s="3"/>
      <c r="T136" s="5"/>
    </row>
    <row r="137" spans="5:20" x14ac:dyDescent="0.25">
      <c r="E137" s="5"/>
      <c r="F137" s="5"/>
      <c r="G137" s="5"/>
      <c r="H137" s="5"/>
      <c r="I137" s="5"/>
      <c r="J137" s="5"/>
      <c r="K137" s="6"/>
      <c r="L137" s="7"/>
      <c r="M137" s="5"/>
      <c r="N137" s="5"/>
      <c r="O137" s="3"/>
      <c r="P137" s="3"/>
      <c r="Q137" s="3"/>
      <c r="R137" s="3"/>
      <c r="S137" s="3"/>
      <c r="T137" s="5"/>
    </row>
    <row r="138" spans="5:20" x14ac:dyDescent="0.25">
      <c r="K138" s="1"/>
      <c r="L138" s="4"/>
      <c r="O138" s="2"/>
      <c r="P138" s="2"/>
      <c r="Q138" s="2"/>
      <c r="R138" s="2"/>
      <c r="S138" s="2"/>
    </row>
    <row r="139" spans="5:20" x14ac:dyDescent="0.25">
      <c r="K139" s="1"/>
      <c r="L139" s="4"/>
      <c r="O139" s="2"/>
      <c r="P139" s="2"/>
      <c r="Q139" s="2"/>
      <c r="R139" s="2"/>
      <c r="S139" s="2"/>
    </row>
    <row r="140" spans="5:20" x14ac:dyDescent="0.25">
      <c r="K140" s="1"/>
      <c r="L140" s="4"/>
      <c r="O140" s="2"/>
      <c r="P140" s="2"/>
      <c r="Q140" s="2"/>
      <c r="R140" s="2"/>
      <c r="S140" s="2"/>
    </row>
    <row r="141" spans="5:20" x14ac:dyDescent="0.25">
      <c r="K141" s="1"/>
      <c r="L141" s="4"/>
      <c r="O141" s="2"/>
      <c r="P141" s="2"/>
      <c r="Q141" s="2"/>
      <c r="R141" s="2"/>
      <c r="S141" s="2"/>
    </row>
    <row r="142" spans="5:20" x14ac:dyDescent="0.25">
      <c r="K142" s="1"/>
      <c r="L142" s="4"/>
      <c r="O142" s="2"/>
      <c r="P142" s="2"/>
      <c r="Q142" s="2"/>
      <c r="R142" s="2"/>
      <c r="S142" s="2"/>
    </row>
    <row r="143" spans="5:20" x14ac:dyDescent="0.25">
      <c r="K143" s="1"/>
      <c r="L143" s="4"/>
      <c r="O143" s="2"/>
      <c r="P143" s="2"/>
      <c r="Q143" s="2"/>
      <c r="R143" s="2"/>
      <c r="S143" s="2"/>
    </row>
    <row r="144" spans="5:20" x14ac:dyDescent="0.25">
      <c r="K144" s="1"/>
      <c r="L144" s="4"/>
      <c r="O144" s="2"/>
      <c r="P144" s="2"/>
      <c r="Q144" s="2"/>
      <c r="R144" s="2"/>
      <c r="S144" s="2"/>
    </row>
    <row r="145" spans="11:19" x14ac:dyDescent="0.25">
      <c r="K145" s="1"/>
      <c r="L145" s="4"/>
      <c r="O145" s="2"/>
      <c r="P145" s="2"/>
      <c r="Q145" s="2"/>
      <c r="R145" s="2"/>
      <c r="S145" s="2"/>
    </row>
    <row r="146" spans="11:19" x14ac:dyDescent="0.25">
      <c r="K146" s="1"/>
      <c r="L146" s="4"/>
      <c r="O146" s="2"/>
      <c r="P146" s="2"/>
      <c r="Q146" s="2"/>
      <c r="R146" s="2"/>
      <c r="S146" s="2"/>
    </row>
    <row r="147" spans="11:19" x14ac:dyDescent="0.25">
      <c r="K147" s="1"/>
      <c r="L147" s="4"/>
      <c r="O147" s="2"/>
      <c r="P147" s="2"/>
      <c r="Q147" s="2"/>
      <c r="R147" s="2"/>
      <c r="S147" s="2"/>
    </row>
    <row r="148" spans="11:19" x14ac:dyDescent="0.25">
      <c r="K148" s="1"/>
      <c r="L148" s="4"/>
      <c r="O148" s="2"/>
      <c r="P148" s="2"/>
      <c r="Q148" s="2"/>
      <c r="R148" s="2"/>
      <c r="S148" s="2"/>
    </row>
    <row r="149" spans="11:19" x14ac:dyDescent="0.25">
      <c r="K149" s="1"/>
      <c r="L149" s="4"/>
      <c r="O149" s="2"/>
      <c r="P149" s="2"/>
      <c r="Q149" s="2"/>
      <c r="R149" s="2"/>
      <c r="S149" s="2"/>
    </row>
    <row r="150" spans="11:19" x14ac:dyDescent="0.25">
      <c r="K150" s="1"/>
      <c r="L150" s="4"/>
      <c r="O150" s="2"/>
      <c r="P150" s="2"/>
      <c r="Q150" s="2"/>
      <c r="R150" s="2"/>
      <c r="S150" s="2"/>
    </row>
    <row r="151" spans="11:19" x14ac:dyDescent="0.25">
      <c r="K151" s="1"/>
      <c r="L151" s="4"/>
      <c r="O151" s="2"/>
      <c r="P151" s="2"/>
      <c r="Q151" s="2"/>
      <c r="R151" s="2"/>
      <c r="S151" s="2"/>
    </row>
    <row r="152" spans="11:19" x14ac:dyDescent="0.25">
      <c r="K152" s="1"/>
      <c r="L152" s="4"/>
      <c r="O152" s="2"/>
      <c r="P152" s="2"/>
      <c r="Q152" s="2"/>
      <c r="R152" s="2"/>
      <c r="S152" s="2"/>
    </row>
    <row r="153" spans="11:19" x14ac:dyDescent="0.25">
      <c r="K153" s="1"/>
      <c r="L153" s="4"/>
    </row>
    <row r="154" spans="11:19" x14ac:dyDescent="0.25">
      <c r="K154" s="1"/>
      <c r="L154" s="4"/>
    </row>
    <row r="155" spans="11:19" x14ac:dyDescent="0.25">
      <c r="K155" s="1"/>
      <c r="L155" s="4"/>
    </row>
    <row r="156" spans="11:19" x14ac:dyDescent="0.25">
      <c r="K156" s="1"/>
      <c r="L156" s="4"/>
    </row>
    <row r="157" spans="11:19" x14ac:dyDescent="0.25">
      <c r="K157" s="1"/>
      <c r="L157" s="4"/>
    </row>
    <row r="158" spans="11:19" x14ac:dyDescent="0.25">
      <c r="K158" s="1"/>
      <c r="L158" s="4"/>
    </row>
    <row r="159" spans="11:19" x14ac:dyDescent="0.25">
      <c r="K159" s="1"/>
      <c r="L159" s="4"/>
    </row>
    <row r="160" spans="11:19" x14ac:dyDescent="0.25">
      <c r="K160" s="1"/>
      <c r="L160" s="4"/>
    </row>
    <row r="161" spans="11:18" x14ac:dyDescent="0.25">
      <c r="K161" s="1"/>
      <c r="L161" s="4"/>
    </row>
    <row r="162" spans="11:18" x14ac:dyDescent="0.25">
      <c r="K162" s="1"/>
      <c r="L162" s="4"/>
    </row>
    <row r="163" spans="11:18" x14ac:dyDescent="0.25">
      <c r="K163" s="1"/>
      <c r="L163" s="4"/>
    </row>
    <row r="164" spans="11:18" x14ac:dyDescent="0.25">
      <c r="K164" s="1"/>
      <c r="L164" s="4"/>
    </row>
    <row r="165" spans="11:18" x14ac:dyDescent="0.25">
      <c r="K165" s="1"/>
      <c r="L165" s="4"/>
    </row>
    <row r="166" spans="11:18" x14ac:dyDescent="0.25">
      <c r="K166" s="1"/>
      <c r="L166" s="4"/>
    </row>
    <row r="167" spans="11:18" x14ac:dyDescent="0.25">
      <c r="K167" s="1"/>
      <c r="L167" s="4"/>
    </row>
    <row r="168" spans="11:18" x14ac:dyDescent="0.25">
      <c r="K168" s="1"/>
      <c r="L168" s="4"/>
    </row>
    <row r="169" spans="11:18" x14ac:dyDescent="0.25">
      <c r="Q169" s="1"/>
      <c r="R169" s="4"/>
    </row>
    <row r="170" spans="11:18" x14ac:dyDescent="0.25">
      <c r="Q170" s="1"/>
      <c r="R170" s="4"/>
    </row>
    <row r="171" spans="11:18" x14ac:dyDescent="0.25">
      <c r="Q171" s="1"/>
      <c r="R171" s="4"/>
    </row>
    <row r="172" spans="11:18" x14ac:dyDescent="0.25">
      <c r="Q172" s="1"/>
      <c r="R172" s="4"/>
    </row>
    <row r="173" spans="11:18" x14ac:dyDescent="0.25">
      <c r="Q173" s="1"/>
      <c r="R173" s="4"/>
    </row>
    <row r="174" spans="11:18" x14ac:dyDescent="0.25">
      <c r="Q174" s="1"/>
      <c r="R174" s="4"/>
    </row>
    <row r="175" spans="11:18" x14ac:dyDescent="0.25">
      <c r="Q175" s="1"/>
      <c r="R175" s="4"/>
    </row>
    <row r="176" spans="11:18" x14ac:dyDescent="0.25">
      <c r="Q176" s="1"/>
      <c r="R176" s="4"/>
    </row>
    <row r="177" spans="17:18" x14ac:dyDescent="0.25">
      <c r="Q177" s="1"/>
      <c r="R177" s="4"/>
    </row>
    <row r="178" spans="17:18" x14ac:dyDescent="0.25">
      <c r="Q178" s="1"/>
      <c r="R178" s="4"/>
    </row>
    <row r="179" spans="17:18" x14ac:dyDescent="0.25">
      <c r="Q179" s="1"/>
      <c r="R179" s="4"/>
    </row>
    <row r="180" spans="17:18" x14ac:dyDescent="0.25">
      <c r="Q180" s="1"/>
      <c r="R180" s="4"/>
    </row>
    <row r="181" spans="17:18" x14ac:dyDescent="0.25">
      <c r="Q181" s="1"/>
      <c r="R181" s="4"/>
    </row>
    <row r="182" spans="17:18" x14ac:dyDescent="0.25">
      <c r="Q182" s="1"/>
      <c r="R182" s="4"/>
    </row>
    <row r="183" spans="17:18" x14ac:dyDescent="0.25">
      <c r="Q183" s="1"/>
      <c r="R183" s="4"/>
    </row>
    <row r="184" spans="17:18" x14ac:dyDescent="0.25">
      <c r="Q184" s="1"/>
      <c r="R184" s="4"/>
    </row>
    <row r="185" spans="17:18" x14ac:dyDescent="0.25">
      <c r="Q185" s="1"/>
      <c r="R185" s="4"/>
    </row>
    <row r="186" spans="17:18" x14ac:dyDescent="0.25">
      <c r="Q186" s="1"/>
      <c r="R186" s="4"/>
    </row>
    <row r="187" spans="17:18" x14ac:dyDescent="0.25">
      <c r="Q187" s="1"/>
      <c r="R187" s="4"/>
    </row>
    <row r="188" spans="17:18" x14ac:dyDescent="0.25">
      <c r="Q188" s="1"/>
      <c r="R188" s="4"/>
    </row>
    <row r="189" spans="17:18" x14ac:dyDescent="0.25">
      <c r="Q189" s="1"/>
      <c r="R189" s="4"/>
    </row>
    <row r="190" spans="17:18" x14ac:dyDescent="0.25">
      <c r="Q190" s="1"/>
      <c r="R190" s="4"/>
    </row>
    <row r="191" spans="17:18" x14ac:dyDescent="0.25">
      <c r="Q191" s="1"/>
      <c r="R191" s="4"/>
    </row>
    <row r="192" spans="17:18" x14ac:dyDescent="0.25">
      <c r="Q192" s="1"/>
      <c r="R192" s="4"/>
    </row>
    <row r="193" spans="17:18" x14ac:dyDescent="0.25">
      <c r="Q193" s="1"/>
      <c r="R193" s="4"/>
    </row>
    <row r="194" spans="17:18" x14ac:dyDescent="0.25">
      <c r="Q194" s="1"/>
      <c r="R194" s="4"/>
    </row>
    <row r="195" spans="17:18" x14ac:dyDescent="0.25">
      <c r="Q195" s="1"/>
      <c r="R195" s="4"/>
    </row>
    <row r="196" spans="17:18" x14ac:dyDescent="0.25">
      <c r="Q196" s="1"/>
      <c r="R196" s="4"/>
    </row>
    <row r="197" spans="17:18" x14ac:dyDescent="0.25">
      <c r="Q197" s="1"/>
      <c r="R19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8F69-64AA-45E5-8AF5-57E2656CB519}">
  <dimension ref="A1:Z197"/>
  <sheetViews>
    <sheetView tabSelected="1" zoomScale="80" zoomScaleNormal="80" workbookViewId="0">
      <selection activeCell="T1" sqref="T1"/>
    </sheetView>
  </sheetViews>
  <sheetFormatPr baseColWidth="10" defaultColWidth="9.140625" defaultRowHeight="15" x14ac:dyDescent="0.25"/>
  <sheetData>
    <row r="1" spans="1:26" x14ac:dyDescent="0.25">
      <c r="A1" t="s">
        <v>15</v>
      </c>
      <c r="B1" t="s">
        <v>2</v>
      </c>
      <c r="C1" t="s">
        <v>4</v>
      </c>
      <c r="K1" s="5"/>
      <c r="L1" s="5"/>
      <c r="M1" s="5"/>
      <c r="N1" s="5"/>
      <c r="O1" s="5"/>
      <c r="P1" s="5"/>
      <c r="Q1" s="5"/>
      <c r="R1" s="5"/>
      <c r="S1" s="5"/>
      <c r="T1" s="5" t="s">
        <v>10</v>
      </c>
      <c r="U1" s="5"/>
      <c r="V1" s="5"/>
      <c r="W1" s="5"/>
      <c r="X1" s="5"/>
      <c r="Y1" s="5"/>
      <c r="Z1" s="5"/>
    </row>
    <row r="2" spans="1:26" x14ac:dyDescent="0.25">
      <c r="C2" t="s">
        <v>8</v>
      </c>
      <c r="E2" s="5"/>
      <c r="F2" s="5" t="s">
        <v>9</v>
      </c>
      <c r="G2" s="5"/>
      <c r="H2" s="5"/>
      <c r="I2" s="5" t="s">
        <v>5</v>
      </c>
      <c r="J2" s="5"/>
      <c r="K2" s="5"/>
      <c r="L2" s="5"/>
      <c r="M2" s="5"/>
      <c r="N2" s="5"/>
      <c r="O2" t="s">
        <v>8</v>
      </c>
      <c r="Q2" s="5"/>
      <c r="R2" s="5" t="s">
        <v>9</v>
      </c>
      <c r="S2" s="5"/>
      <c r="T2" s="5"/>
      <c r="U2" s="5" t="s">
        <v>5</v>
      </c>
    </row>
    <row r="3" spans="1:26" x14ac:dyDescent="0.25">
      <c r="B3" t="s">
        <v>3</v>
      </c>
      <c r="E3" s="5"/>
      <c r="F3" s="5"/>
      <c r="G3" s="5"/>
      <c r="H3" s="5"/>
      <c r="I3" s="5"/>
      <c r="J3" s="5"/>
      <c r="K3" s="5"/>
      <c r="L3" s="5"/>
      <c r="M3" s="5"/>
      <c r="N3" t="s">
        <v>3</v>
      </c>
    </row>
    <row r="4" spans="1:26" x14ac:dyDescent="0.25">
      <c r="B4" s="2">
        <v>0</v>
      </c>
      <c r="C4" s="9">
        <v>0.13930000000000001</v>
      </c>
      <c r="D4" s="9">
        <v>0.13850000000000001</v>
      </c>
      <c r="E4" s="9">
        <v>0.1429</v>
      </c>
      <c r="F4" s="9">
        <v>9.6500000000000002E-2</v>
      </c>
      <c r="G4" s="9">
        <v>9.9500000000000005E-2</v>
      </c>
      <c r="H4" s="9">
        <v>0.11210000000000001</v>
      </c>
      <c r="I4" s="8">
        <v>9.7199999999999995E-2</v>
      </c>
      <c r="J4" s="8">
        <v>9.7600000000000006E-2</v>
      </c>
      <c r="K4" s="8">
        <v>0.1177</v>
      </c>
      <c r="L4" s="7"/>
      <c r="M4" s="5"/>
      <c r="N4" s="2">
        <v>0</v>
      </c>
      <c r="O4" s="9">
        <v>0.13600000000000001</v>
      </c>
      <c r="P4" s="9">
        <v>0.13639999999999999</v>
      </c>
      <c r="Q4" s="9">
        <v>0.17299999999999999</v>
      </c>
      <c r="R4" s="9">
        <v>9.4299999999999995E-2</v>
      </c>
      <c r="S4" s="9">
        <v>9.3200000000000005E-2</v>
      </c>
      <c r="T4" s="9">
        <v>9.7199999999999995E-2</v>
      </c>
      <c r="U4" s="8">
        <v>9.4399999999999998E-2</v>
      </c>
      <c r="V4" s="8">
        <v>9.5399999999999999E-2</v>
      </c>
      <c r="W4" s="8">
        <v>9.4E-2</v>
      </c>
    </row>
    <row r="5" spans="1:26" x14ac:dyDescent="0.25">
      <c r="B5" s="2">
        <v>0.5</v>
      </c>
      <c r="C5" s="9">
        <v>0.1424</v>
      </c>
      <c r="D5" s="9">
        <v>0.14990000000000001</v>
      </c>
      <c r="E5" s="9">
        <v>0.14149999999999999</v>
      </c>
      <c r="F5" s="9">
        <v>9.9400000000000002E-2</v>
      </c>
      <c r="G5" s="9">
        <v>0.10879999999999999</v>
      </c>
      <c r="H5" s="9">
        <v>0.1016</v>
      </c>
      <c r="I5" s="8">
        <v>9.8699999999999996E-2</v>
      </c>
      <c r="J5" s="8">
        <v>0.1041</v>
      </c>
      <c r="K5" s="8">
        <v>9.9900000000000003E-2</v>
      </c>
      <c r="L5" s="7"/>
      <c r="M5" s="5"/>
      <c r="N5" s="2">
        <v>0.5</v>
      </c>
      <c r="O5" s="9">
        <v>0.1356</v>
      </c>
      <c r="P5" s="9">
        <v>0.13789999999999999</v>
      </c>
      <c r="Q5" s="9">
        <v>0.17469999999999999</v>
      </c>
      <c r="R5" s="9">
        <v>9.4200000000000006E-2</v>
      </c>
      <c r="S5" s="9">
        <v>9.4200000000000006E-2</v>
      </c>
      <c r="T5" s="9">
        <v>9.7299999999999998E-2</v>
      </c>
      <c r="U5" s="8">
        <v>9.5500000000000002E-2</v>
      </c>
      <c r="V5" s="8">
        <v>9.7299999999999998E-2</v>
      </c>
      <c r="W5" s="8">
        <v>9.4200000000000006E-2</v>
      </c>
    </row>
    <row r="6" spans="1:26" x14ac:dyDescent="0.25">
      <c r="B6" s="2">
        <v>1</v>
      </c>
      <c r="C6" s="9">
        <v>0.1424</v>
      </c>
      <c r="D6" s="9">
        <v>0.15240000000000001</v>
      </c>
      <c r="E6" s="9">
        <v>0.1416</v>
      </c>
      <c r="F6" s="9">
        <v>0.1003</v>
      </c>
      <c r="G6" s="9">
        <v>0.1071</v>
      </c>
      <c r="H6" s="9">
        <v>0.1041</v>
      </c>
      <c r="I6" s="8">
        <v>9.8599999999999993E-2</v>
      </c>
      <c r="J6" s="8">
        <v>0.1041</v>
      </c>
      <c r="K6" s="8">
        <v>0.1004</v>
      </c>
      <c r="L6" s="7"/>
      <c r="M6" s="5"/>
      <c r="N6" s="2">
        <v>1</v>
      </c>
      <c r="O6" s="9">
        <v>0.1381</v>
      </c>
      <c r="P6" s="9">
        <v>0.13800000000000001</v>
      </c>
      <c r="Q6" s="9">
        <v>0.1797</v>
      </c>
      <c r="R6" s="9">
        <v>9.64E-2</v>
      </c>
      <c r="S6" s="9">
        <v>9.5600000000000004E-2</v>
      </c>
      <c r="T6" s="9">
        <v>9.8400000000000001E-2</v>
      </c>
      <c r="U6" s="8">
        <v>9.6299999999999997E-2</v>
      </c>
      <c r="V6" s="8">
        <v>9.7500000000000003E-2</v>
      </c>
      <c r="W6" s="8">
        <v>9.5500000000000002E-2</v>
      </c>
    </row>
    <row r="7" spans="1:26" x14ac:dyDescent="0.25">
      <c r="B7" s="2">
        <v>1.5</v>
      </c>
      <c r="C7" s="9">
        <v>0.1429</v>
      </c>
      <c r="D7" s="9">
        <v>0.15179999999999999</v>
      </c>
      <c r="E7" s="9">
        <v>0.14460000000000001</v>
      </c>
      <c r="F7" s="9">
        <v>9.9199999999999997E-2</v>
      </c>
      <c r="G7" s="9">
        <v>0.10630000000000001</v>
      </c>
      <c r="H7" s="9">
        <v>0.1057</v>
      </c>
      <c r="I7" s="8">
        <v>0.1011</v>
      </c>
      <c r="J7" s="8">
        <v>0.1052</v>
      </c>
      <c r="K7" s="8">
        <v>0.1016</v>
      </c>
      <c r="L7" s="7"/>
      <c r="M7" s="5"/>
      <c r="N7" s="2">
        <v>1.5</v>
      </c>
      <c r="O7" s="9">
        <v>0.13969999999999999</v>
      </c>
      <c r="P7" s="9">
        <v>0.14249999999999999</v>
      </c>
      <c r="Q7" s="9">
        <v>0.18490000000000001</v>
      </c>
      <c r="R7" s="9">
        <v>9.7199999999999995E-2</v>
      </c>
      <c r="S7" s="9">
        <v>9.7299999999999998E-2</v>
      </c>
      <c r="T7" s="9">
        <v>0.1</v>
      </c>
      <c r="U7" s="8">
        <v>9.8799999999999999E-2</v>
      </c>
      <c r="V7" s="8">
        <v>9.9900000000000003E-2</v>
      </c>
      <c r="W7" s="8">
        <v>9.7699999999999995E-2</v>
      </c>
    </row>
    <row r="8" spans="1:26" x14ac:dyDescent="0.25">
      <c r="B8" s="2">
        <v>2</v>
      </c>
      <c r="C8" s="9">
        <v>0.15620000000000001</v>
      </c>
      <c r="D8" s="9">
        <v>0.15290000000000001</v>
      </c>
      <c r="E8" s="9">
        <v>0.14849999999999999</v>
      </c>
      <c r="F8" s="9">
        <v>0.1027</v>
      </c>
      <c r="G8" s="9">
        <v>0.1082</v>
      </c>
      <c r="H8" s="9">
        <v>0.1074</v>
      </c>
      <c r="I8" s="8">
        <v>0.10390000000000001</v>
      </c>
      <c r="J8" s="8">
        <v>0.1081</v>
      </c>
      <c r="K8" s="8">
        <v>0.1047</v>
      </c>
      <c r="L8" s="7"/>
      <c r="M8" s="5"/>
      <c r="N8" s="2">
        <v>2</v>
      </c>
      <c r="O8" s="10">
        <v>0.14430000000000001</v>
      </c>
      <c r="P8" s="10">
        <v>0.1467</v>
      </c>
      <c r="Q8" s="9">
        <v>0.1905</v>
      </c>
      <c r="R8" s="9">
        <v>0.1004</v>
      </c>
      <c r="S8" s="9">
        <v>0.1</v>
      </c>
      <c r="T8" s="9">
        <v>0.1028</v>
      </c>
      <c r="U8" s="11">
        <v>0.10249999999999999</v>
      </c>
      <c r="V8" s="11">
        <v>0.10340000000000001</v>
      </c>
      <c r="W8" s="11">
        <v>0.1009</v>
      </c>
    </row>
    <row r="9" spans="1:26" x14ac:dyDescent="0.25">
      <c r="B9" s="2">
        <v>2.5</v>
      </c>
      <c r="C9" s="9">
        <v>0.16220000000000001</v>
      </c>
      <c r="D9" s="9">
        <v>0.16189999999999999</v>
      </c>
      <c r="E9" s="9">
        <v>0.16170000000000001</v>
      </c>
      <c r="F9" s="9">
        <v>0.1129</v>
      </c>
      <c r="G9" s="9">
        <v>0.11459999999999999</v>
      </c>
      <c r="H9" s="9">
        <v>0.11509999999999999</v>
      </c>
      <c r="I9" s="8">
        <v>0.1147</v>
      </c>
      <c r="J9" s="8">
        <v>0.11169999999999999</v>
      </c>
      <c r="K9" s="8">
        <v>0.1116</v>
      </c>
      <c r="L9" s="7"/>
      <c r="M9" s="5"/>
      <c r="N9" s="2">
        <v>2.5</v>
      </c>
      <c r="O9" s="10">
        <v>0.15110000000000001</v>
      </c>
      <c r="P9" s="10">
        <v>0.15310000000000001</v>
      </c>
      <c r="Q9" s="10">
        <v>0.19209999999999999</v>
      </c>
      <c r="R9" s="10">
        <v>0.1053</v>
      </c>
      <c r="S9" s="10">
        <v>0.10489999999999999</v>
      </c>
      <c r="T9" s="10">
        <v>0.1075</v>
      </c>
      <c r="U9" s="11">
        <v>0.1087</v>
      </c>
      <c r="V9" s="11">
        <v>0.1095</v>
      </c>
      <c r="W9" s="11">
        <v>0.1071</v>
      </c>
    </row>
    <row r="10" spans="1:26" x14ac:dyDescent="0.25">
      <c r="B10" s="2">
        <v>3</v>
      </c>
      <c r="C10" s="9">
        <v>0.1792</v>
      </c>
      <c r="D10" s="9">
        <v>0.17860000000000001</v>
      </c>
      <c r="E10" s="9">
        <v>0.1787</v>
      </c>
      <c r="F10" s="9">
        <v>0.1237</v>
      </c>
      <c r="G10" s="9">
        <v>0.12379999999999999</v>
      </c>
      <c r="H10" s="9">
        <v>0.1237</v>
      </c>
      <c r="I10" s="8">
        <v>0.12540000000000001</v>
      </c>
      <c r="J10" s="8">
        <v>0.12479999999999999</v>
      </c>
      <c r="K10" s="8">
        <v>0.1221</v>
      </c>
      <c r="L10" s="7"/>
      <c r="M10" s="5"/>
      <c r="N10" s="2">
        <v>3</v>
      </c>
      <c r="O10" s="10">
        <v>0.1613</v>
      </c>
      <c r="P10" s="10">
        <v>0.16370000000000001</v>
      </c>
      <c r="Q10" s="10">
        <v>0.20230000000000001</v>
      </c>
      <c r="R10" s="10">
        <v>0.1133</v>
      </c>
      <c r="S10" s="10">
        <v>0.11210000000000001</v>
      </c>
      <c r="T10" s="10">
        <v>0.1145</v>
      </c>
      <c r="U10" s="11">
        <v>0.1173</v>
      </c>
      <c r="V10" s="11">
        <v>0.1174</v>
      </c>
      <c r="W10" s="11">
        <v>0.115</v>
      </c>
    </row>
    <row r="11" spans="1:26" x14ac:dyDescent="0.25">
      <c r="B11" s="2">
        <v>3.5</v>
      </c>
      <c r="C11" s="10">
        <v>0.20419999999999999</v>
      </c>
      <c r="D11" s="10">
        <v>0.20569999999999999</v>
      </c>
      <c r="E11" s="10">
        <v>0.20399999999999999</v>
      </c>
      <c r="F11" s="9">
        <v>0.14119999999999999</v>
      </c>
      <c r="G11" s="9">
        <v>0.14299999999999999</v>
      </c>
      <c r="H11" s="9">
        <v>0.13980000000000001</v>
      </c>
      <c r="I11" s="8">
        <v>0.14230000000000001</v>
      </c>
      <c r="J11" s="8">
        <v>0.1429</v>
      </c>
      <c r="K11" s="8">
        <v>0.14050000000000001</v>
      </c>
      <c r="L11" s="7"/>
      <c r="M11" s="5"/>
      <c r="N11" s="2">
        <v>3.5</v>
      </c>
      <c r="O11" s="10">
        <v>0.17510000000000001</v>
      </c>
      <c r="P11" s="10">
        <v>0.1777</v>
      </c>
      <c r="Q11" s="10">
        <v>0.21340000000000001</v>
      </c>
      <c r="R11" s="10">
        <v>0.1239</v>
      </c>
      <c r="S11" s="10">
        <v>0.12189999999999999</v>
      </c>
      <c r="T11" s="10">
        <v>0.12429999999999999</v>
      </c>
      <c r="U11" s="11">
        <v>0.12920000000000001</v>
      </c>
      <c r="V11" s="11">
        <v>0.12839999999999999</v>
      </c>
      <c r="W11" s="11">
        <v>0.12529999999999999</v>
      </c>
    </row>
    <row r="12" spans="1:26" x14ac:dyDescent="0.25">
      <c r="B12" s="2">
        <v>4</v>
      </c>
      <c r="C12" s="10">
        <v>0.255</v>
      </c>
      <c r="D12" s="10">
        <v>0.2515</v>
      </c>
      <c r="E12" s="10">
        <v>0.24879999999999999</v>
      </c>
      <c r="F12" s="10">
        <v>0.16769999999999999</v>
      </c>
      <c r="G12" s="10">
        <v>0.1704</v>
      </c>
      <c r="H12" s="10">
        <v>0.16719999999999999</v>
      </c>
      <c r="I12" s="11">
        <v>0.17130000000000001</v>
      </c>
      <c r="J12" s="11">
        <v>0.17199999999999999</v>
      </c>
      <c r="K12" s="11">
        <v>0.16600000000000001</v>
      </c>
      <c r="L12" s="7"/>
      <c r="M12" s="5"/>
      <c r="N12" s="2">
        <v>4</v>
      </c>
      <c r="O12" s="10">
        <v>0.19139999999999999</v>
      </c>
      <c r="P12" s="10">
        <v>0.1943</v>
      </c>
      <c r="Q12" s="10">
        <v>0.22889999999999999</v>
      </c>
      <c r="R12" s="10">
        <v>0.13719999999999999</v>
      </c>
      <c r="S12" s="10">
        <v>0.1351</v>
      </c>
      <c r="T12" s="10">
        <v>0.13669999999999999</v>
      </c>
      <c r="U12" s="11">
        <v>0.14330000000000001</v>
      </c>
      <c r="V12" s="11">
        <v>0.14269999999999999</v>
      </c>
      <c r="W12" s="11">
        <v>0.1386</v>
      </c>
    </row>
    <row r="13" spans="1:26" x14ac:dyDescent="0.25">
      <c r="B13" s="2">
        <v>4.5</v>
      </c>
      <c r="C13" s="10">
        <v>0.36509999999999998</v>
      </c>
      <c r="D13" s="10">
        <v>0.3569</v>
      </c>
      <c r="E13" s="10">
        <v>0.35010000000000002</v>
      </c>
      <c r="F13" s="10">
        <v>0.21829999999999999</v>
      </c>
      <c r="G13" s="10">
        <v>0.22189999999999999</v>
      </c>
      <c r="H13" s="10">
        <v>0.21629999999999999</v>
      </c>
      <c r="I13" s="11">
        <v>0.22919999999999999</v>
      </c>
      <c r="J13" s="11">
        <v>0.22589999999999999</v>
      </c>
      <c r="K13" s="11">
        <v>0.2145</v>
      </c>
      <c r="L13" s="7"/>
      <c r="M13" s="5"/>
      <c r="N13" s="2">
        <v>4.5</v>
      </c>
      <c r="O13" s="10">
        <v>0.2079</v>
      </c>
      <c r="P13" s="10">
        <v>0.2132</v>
      </c>
      <c r="Q13" s="10">
        <v>0.24529999999999999</v>
      </c>
      <c r="R13" s="10">
        <v>0.1517</v>
      </c>
      <c r="S13" s="10">
        <v>0.14940000000000001</v>
      </c>
      <c r="T13" s="10">
        <v>0.15090000000000001</v>
      </c>
      <c r="U13" s="11">
        <v>0.15820000000000001</v>
      </c>
      <c r="V13" s="11">
        <v>0.1573</v>
      </c>
      <c r="W13" s="11">
        <v>0.15329999999999999</v>
      </c>
    </row>
    <row r="14" spans="1:26" x14ac:dyDescent="0.25">
      <c r="B14" s="2">
        <v>5</v>
      </c>
      <c r="C14" s="10">
        <v>0.50480000000000003</v>
      </c>
      <c r="D14" s="10">
        <v>0.49320000000000003</v>
      </c>
      <c r="E14" s="10">
        <v>0.47689999999999999</v>
      </c>
      <c r="F14" s="10">
        <v>0.33410000000000001</v>
      </c>
      <c r="G14" s="10">
        <v>0.33750000000000002</v>
      </c>
      <c r="H14" s="10">
        <v>0.32940000000000003</v>
      </c>
      <c r="I14" s="11">
        <v>0.34539999999999998</v>
      </c>
      <c r="J14" s="11">
        <v>0.34350000000000003</v>
      </c>
      <c r="K14" s="11">
        <v>0.32619999999999999</v>
      </c>
      <c r="L14" s="7"/>
      <c r="M14" s="5"/>
      <c r="N14" s="2">
        <v>5</v>
      </c>
      <c r="O14" s="10">
        <v>0.21990000000000001</v>
      </c>
      <c r="P14" s="10">
        <v>0.22509999999999999</v>
      </c>
      <c r="Q14" s="10">
        <v>0.25900000000000001</v>
      </c>
      <c r="R14" s="10">
        <v>0.1643</v>
      </c>
      <c r="S14" s="10">
        <v>0.16239999999999999</v>
      </c>
      <c r="T14" s="10">
        <v>0.16470000000000001</v>
      </c>
      <c r="U14" s="11">
        <v>0.1706</v>
      </c>
      <c r="V14" s="11">
        <v>0.17050000000000001</v>
      </c>
      <c r="W14" s="11">
        <v>0.1668</v>
      </c>
    </row>
    <row r="15" spans="1:26" x14ac:dyDescent="0.25">
      <c r="B15" s="2">
        <v>5.5</v>
      </c>
      <c r="C15" s="10">
        <v>0.70299999999999996</v>
      </c>
      <c r="D15" s="10">
        <v>0.67869999999999997</v>
      </c>
      <c r="E15" s="10">
        <v>0.64639999999999997</v>
      </c>
      <c r="F15" s="10">
        <v>0.48159999999999997</v>
      </c>
      <c r="G15" s="10">
        <v>0.47810000000000002</v>
      </c>
      <c r="H15" s="10">
        <v>0.46810000000000002</v>
      </c>
      <c r="I15" s="11">
        <v>0.50719999999999998</v>
      </c>
      <c r="J15" s="11">
        <v>0.49209999999999998</v>
      </c>
      <c r="K15" s="11">
        <v>0.46279999999999999</v>
      </c>
      <c r="L15" s="7"/>
      <c r="M15" s="5"/>
      <c r="N15" s="2">
        <v>5.5</v>
      </c>
      <c r="O15" s="9">
        <v>0.22539999999999999</v>
      </c>
      <c r="P15" s="9">
        <v>0.2344</v>
      </c>
      <c r="Q15" s="13">
        <v>0.26819999999999999</v>
      </c>
      <c r="R15" s="9">
        <v>0.1706</v>
      </c>
      <c r="S15" s="9">
        <v>0.17080000000000001</v>
      </c>
      <c r="T15" s="10">
        <v>0.17469999999999999</v>
      </c>
      <c r="U15" s="8">
        <v>0.1774</v>
      </c>
      <c r="V15" s="11">
        <v>0.1787</v>
      </c>
      <c r="W15" s="11">
        <v>0.1767</v>
      </c>
    </row>
    <row r="16" spans="1:26" x14ac:dyDescent="0.25">
      <c r="B16" s="2">
        <v>6</v>
      </c>
      <c r="C16" s="10">
        <v>0.90139999999999998</v>
      </c>
      <c r="D16" s="10">
        <v>0.87680000000000002</v>
      </c>
      <c r="E16" s="10">
        <v>0.82030000000000003</v>
      </c>
      <c r="F16" s="10">
        <v>0.67769999999999997</v>
      </c>
      <c r="G16" s="10">
        <v>0.6643</v>
      </c>
      <c r="H16" s="10">
        <v>0.65459999999999996</v>
      </c>
      <c r="I16" s="11">
        <v>0.69610000000000005</v>
      </c>
      <c r="J16" s="11">
        <v>0.67749999999999999</v>
      </c>
      <c r="K16" s="11">
        <v>0.65359999999999996</v>
      </c>
      <c r="L16" s="7"/>
      <c r="M16" s="5"/>
      <c r="N16" s="2">
        <v>6</v>
      </c>
      <c r="O16" s="9">
        <v>0.22919999999999999</v>
      </c>
      <c r="P16" s="9">
        <v>0.2361</v>
      </c>
      <c r="Q16" s="9">
        <v>0.27379999999999999</v>
      </c>
      <c r="R16" s="9">
        <v>0.17519999999999999</v>
      </c>
      <c r="S16" s="9">
        <v>0.17580000000000001</v>
      </c>
      <c r="T16" s="9">
        <v>0.18129999999999999</v>
      </c>
      <c r="U16" s="8">
        <v>0.1822</v>
      </c>
      <c r="V16" s="8">
        <v>0.18479999999999999</v>
      </c>
      <c r="W16" s="8">
        <v>0.1837</v>
      </c>
    </row>
    <row r="17" spans="2:23" x14ac:dyDescent="0.25">
      <c r="B17" s="2">
        <v>6.5</v>
      </c>
      <c r="C17" s="9">
        <v>1.0437000000000001</v>
      </c>
      <c r="D17" s="9">
        <v>1.0316000000000001</v>
      </c>
      <c r="E17" s="9">
        <v>0.95050000000000001</v>
      </c>
      <c r="F17" s="10">
        <v>0.8679</v>
      </c>
      <c r="G17" s="10">
        <v>0.8579</v>
      </c>
      <c r="H17" s="10">
        <v>0.85219999999999996</v>
      </c>
      <c r="I17" s="11">
        <v>0.88370000000000004</v>
      </c>
      <c r="J17" s="11">
        <v>0.86809999999999998</v>
      </c>
      <c r="K17" s="11">
        <v>0.8498</v>
      </c>
      <c r="L17" s="7"/>
      <c r="M17" s="5"/>
      <c r="N17" s="2">
        <v>6.5</v>
      </c>
      <c r="O17" s="9">
        <v>0.23039999999999999</v>
      </c>
      <c r="P17" s="9">
        <v>0.23649999999999999</v>
      </c>
      <c r="Q17" s="9">
        <v>0.2772</v>
      </c>
      <c r="R17" s="9">
        <v>0.17780000000000001</v>
      </c>
      <c r="S17" s="9">
        <v>0.17960000000000001</v>
      </c>
      <c r="T17" s="9">
        <v>0.18640000000000001</v>
      </c>
      <c r="U17" s="8">
        <v>0.18509999999999999</v>
      </c>
      <c r="V17" s="8">
        <v>0.18859999999999999</v>
      </c>
      <c r="W17" s="8">
        <v>0.18890000000000001</v>
      </c>
    </row>
    <row r="18" spans="2:23" x14ac:dyDescent="0.25">
      <c r="B18" s="2">
        <v>7</v>
      </c>
      <c r="C18" s="9">
        <v>1.1105</v>
      </c>
      <c r="D18" s="9">
        <v>1.1128</v>
      </c>
      <c r="E18" s="9">
        <v>1.0323</v>
      </c>
      <c r="F18" s="9">
        <v>1.0027999999999999</v>
      </c>
      <c r="G18" s="9">
        <v>1.0048999999999999</v>
      </c>
      <c r="H18" s="9">
        <v>1.0066999999999999</v>
      </c>
      <c r="I18" s="8">
        <v>1.0083</v>
      </c>
      <c r="J18" s="8">
        <v>1.0133000000000001</v>
      </c>
      <c r="K18" s="8">
        <v>1.0067999999999999</v>
      </c>
      <c r="L18" s="7"/>
      <c r="M18" s="5"/>
      <c r="N18" s="2">
        <v>7</v>
      </c>
      <c r="O18" s="9">
        <v>0.2276</v>
      </c>
      <c r="P18" s="9">
        <v>0.2329</v>
      </c>
      <c r="Q18" s="9">
        <v>0.2772</v>
      </c>
      <c r="R18" s="9">
        <v>0.1777</v>
      </c>
      <c r="S18" s="9">
        <v>0.18090000000000001</v>
      </c>
      <c r="T18" s="9">
        <v>0.18909999999999999</v>
      </c>
      <c r="U18" s="8">
        <v>0.185</v>
      </c>
      <c r="V18" s="8">
        <v>0.1893</v>
      </c>
      <c r="W18" s="8">
        <v>0.19139999999999999</v>
      </c>
    </row>
    <row r="19" spans="2:23" x14ac:dyDescent="0.25">
      <c r="B19" s="2">
        <v>7.5</v>
      </c>
      <c r="C19" s="9">
        <v>1.1524000000000001</v>
      </c>
      <c r="D19" s="9">
        <v>1.1599999999999999</v>
      </c>
      <c r="E19" s="9">
        <v>1.0851999999999999</v>
      </c>
      <c r="F19" s="9">
        <v>1.0674999999999999</v>
      </c>
      <c r="G19" s="9">
        <v>1.0772999999999999</v>
      </c>
      <c r="H19" s="9">
        <v>1.0914999999999999</v>
      </c>
      <c r="I19" s="8">
        <v>1.0694999999999999</v>
      </c>
      <c r="J19" s="8">
        <v>1.0852999999999999</v>
      </c>
      <c r="K19" s="8">
        <v>1.0858000000000001</v>
      </c>
      <c r="L19" s="7"/>
      <c r="M19" s="5"/>
      <c r="N19" s="2">
        <v>7.5</v>
      </c>
      <c r="O19" s="9">
        <v>0.21970000000000001</v>
      </c>
      <c r="P19" s="9">
        <v>0.22259999999999999</v>
      </c>
      <c r="Q19" s="9">
        <v>0.27079999999999999</v>
      </c>
      <c r="R19" s="9">
        <v>0.17469999999999999</v>
      </c>
      <c r="S19" s="9">
        <v>0.17829999999999999</v>
      </c>
      <c r="T19" s="9">
        <v>0.18790000000000001</v>
      </c>
      <c r="U19" s="8">
        <v>0.1804</v>
      </c>
      <c r="V19" s="8">
        <v>0.18540000000000001</v>
      </c>
      <c r="W19" s="8">
        <v>0.1895</v>
      </c>
    </row>
    <row r="20" spans="2:23" x14ac:dyDescent="0.25">
      <c r="B20" s="2">
        <v>8</v>
      </c>
      <c r="C20" s="9">
        <v>1.1740999999999999</v>
      </c>
      <c r="D20" s="9">
        <v>1.1853</v>
      </c>
      <c r="E20" s="9">
        <v>1.1135999999999999</v>
      </c>
      <c r="F20" s="9">
        <v>1.1107</v>
      </c>
      <c r="G20" s="9">
        <v>1.1231</v>
      </c>
      <c r="H20" s="9">
        <v>1.1406000000000001</v>
      </c>
      <c r="I20" s="8">
        <v>1.1068</v>
      </c>
      <c r="J20" s="8">
        <v>1.1265000000000001</v>
      </c>
      <c r="K20" s="8">
        <v>1.1375</v>
      </c>
      <c r="L20" s="7"/>
      <c r="M20" s="5"/>
      <c r="N20" s="2">
        <v>8</v>
      </c>
      <c r="O20" s="9">
        <v>0.2097</v>
      </c>
      <c r="P20" s="9">
        <v>0.2117</v>
      </c>
      <c r="Q20" s="9">
        <v>0.26129999999999998</v>
      </c>
      <c r="R20" s="9">
        <v>0.1681</v>
      </c>
      <c r="S20" s="9">
        <v>0.17199999999999999</v>
      </c>
      <c r="T20" s="9">
        <v>0.1825</v>
      </c>
      <c r="U20" s="8">
        <v>0.17219999999999999</v>
      </c>
      <c r="V20" s="8">
        <v>0.1777</v>
      </c>
      <c r="W20" s="8">
        <v>0.18310000000000001</v>
      </c>
    </row>
    <row r="21" spans="2:23" x14ac:dyDescent="0.25">
      <c r="B21" s="2">
        <v>8.5</v>
      </c>
      <c r="C21" s="9">
        <v>1.1815</v>
      </c>
      <c r="D21" s="9">
        <v>1.1894</v>
      </c>
      <c r="E21" s="9">
        <v>1.1247</v>
      </c>
      <c r="F21" s="9">
        <v>1.1329</v>
      </c>
      <c r="G21" s="9">
        <v>1.1406000000000001</v>
      </c>
      <c r="H21" s="9">
        <v>1.1655</v>
      </c>
      <c r="I21" s="8">
        <v>1.1262000000000001</v>
      </c>
      <c r="J21" s="8">
        <v>1.1463000000000001</v>
      </c>
      <c r="K21" s="8">
        <v>1.1546000000000001</v>
      </c>
      <c r="L21" s="7"/>
      <c r="M21" s="5"/>
      <c r="N21" s="2">
        <v>8.5</v>
      </c>
      <c r="O21" s="9">
        <v>0.20039999999999999</v>
      </c>
      <c r="P21" s="9">
        <v>0.20369999999999999</v>
      </c>
      <c r="Q21" s="9">
        <v>0.25190000000000001</v>
      </c>
      <c r="R21" s="9">
        <v>0.159</v>
      </c>
      <c r="S21" s="9">
        <v>0.16270000000000001</v>
      </c>
      <c r="T21" s="9">
        <v>0.1726</v>
      </c>
      <c r="U21" s="8">
        <v>0.1618</v>
      </c>
      <c r="V21" s="8">
        <v>0.16669999999999999</v>
      </c>
      <c r="W21" s="8">
        <v>0.1719</v>
      </c>
    </row>
    <row r="22" spans="2:23" x14ac:dyDescent="0.25">
      <c r="B22" s="2">
        <v>9</v>
      </c>
      <c r="C22" s="9">
        <v>1.1795</v>
      </c>
      <c r="D22" s="9">
        <v>1.1943999999999999</v>
      </c>
      <c r="E22" s="9">
        <v>1.1293</v>
      </c>
      <c r="F22" s="9">
        <v>1.1323000000000001</v>
      </c>
      <c r="G22" s="9">
        <v>1.1453</v>
      </c>
      <c r="H22" s="9">
        <v>1.1677999999999999</v>
      </c>
      <c r="I22" s="8">
        <v>1.131</v>
      </c>
      <c r="J22" s="8">
        <v>1.1511</v>
      </c>
      <c r="K22" s="8">
        <v>1.1604000000000001</v>
      </c>
      <c r="L22" s="7"/>
      <c r="M22" s="5"/>
      <c r="N22" s="2">
        <v>9</v>
      </c>
      <c r="O22" s="9">
        <v>0.19350000000000001</v>
      </c>
      <c r="P22" s="9">
        <v>0.1988</v>
      </c>
      <c r="Q22" s="9">
        <v>0.24060000000000001</v>
      </c>
      <c r="R22" s="9">
        <v>0.15110000000000001</v>
      </c>
      <c r="S22" s="9">
        <v>0.15329999999999999</v>
      </c>
      <c r="T22" s="9">
        <v>0.16239999999999999</v>
      </c>
      <c r="U22" s="8">
        <v>0.15340000000000001</v>
      </c>
      <c r="V22" s="8">
        <v>0.15690000000000001</v>
      </c>
      <c r="W22" s="8">
        <v>0.16070000000000001</v>
      </c>
    </row>
    <row r="23" spans="2:23" x14ac:dyDescent="0.25">
      <c r="B23" s="2">
        <v>9.5</v>
      </c>
      <c r="C23" s="9">
        <v>1.1791</v>
      </c>
      <c r="D23" s="9">
        <v>1.1927000000000001</v>
      </c>
      <c r="E23" s="9">
        <v>1.1314</v>
      </c>
      <c r="F23" s="9">
        <v>1.1362000000000001</v>
      </c>
      <c r="G23" s="9">
        <v>1.1457999999999999</v>
      </c>
      <c r="H23" s="9">
        <v>1.1714</v>
      </c>
      <c r="I23" s="8">
        <v>1.1279999999999999</v>
      </c>
      <c r="J23" s="8">
        <v>1.1512</v>
      </c>
      <c r="K23" s="8">
        <v>1.1637999999999999</v>
      </c>
      <c r="L23" s="7"/>
      <c r="M23" s="5"/>
      <c r="N23" s="2">
        <v>9.5</v>
      </c>
      <c r="O23" s="9">
        <v>0.18770000000000001</v>
      </c>
      <c r="P23" s="9">
        <v>0.19639999999999999</v>
      </c>
      <c r="Q23" s="9">
        <v>0.2336</v>
      </c>
      <c r="R23" s="9">
        <v>0.14449999999999999</v>
      </c>
      <c r="S23" s="9">
        <v>0.1459</v>
      </c>
      <c r="T23" s="9">
        <v>0.15379999999999999</v>
      </c>
      <c r="U23" s="8">
        <v>0.1467</v>
      </c>
      <c r="V23" s="8">
        <v>0.1497</v>
      </c>
      <c r="W23" s="8">
        <v>0.15240000000000001</v>
      </c>
    </row>
    <row r="24" spans="2:23" x14ac:dyDescent="0.25">
      <c r="B24" s="2">
        <v>10</v>
      </c>
      <c r="C24" s="9">
        <v>1.1782999999999999</v>
      </c>
      <c r="D24" s="9">
        <v>1.1930000000000001</v>
      </c>
      <c r="E24" s="9">
        <v>1.1317999999999999</v>
      </c>
      <c r="F24" s="9">
        <v>1.1297999999999999</v>
      </c>
      <c r="G24" s="9">
        <v>1.1462000000000001</v>
      </c>
      <c r="H24" s="9">
        <v>1.1693</v>
      </c>
      <c r="I24" s="8">
        <v>1.1269</v>
      </c>
      <c r="J24" s="8">
        <v>1.1531</v>
      </c>
      <c r="K24" s="8">
        <v>1.1669</v>
      </c>
      <c r="L24" s="7"/>
      <c r="M24" s="5"/>
      <c r="N24" s="2">
        <v>10</v>
      </c>
      <c r="O24" s="9">
        <v>0.1825</v>
      </c>
      <c r="P24" s="9">
        <v>0.19520000000000001</v>
      </c>
      <c r="Q24" s="9">
        <v>0.22689999999999999</v>
      </c>
      <c r="R24" s="9">
        <v>0.1394</v>
      </c>
      <c r="S24" s="9">
        <v>0.1394</v>
      </c>
      <c r="T24" s="9">
        <v>0.14660000000000001</v>
      </c>
      <c r="U24" s="8">
        <v>0.14149999999999999</v>
      </c>
      <c r="V24" s="8">
        <v>0.14419999999999999</v>
      </c>
      <c r="W24" s="8">
        <v>0.14580000000000001</v>
      </c>
    </row>
    <row r="25" spans="2:23" x14ac:dyDescent="0.25">
      <c r="B25" s="2">
        <v>10.5</v>
      </c>
      <c r="C25" s="9">
        <v>1.1828000000000001</v>
      </c>
      <c r="D25" s="9">
        <v>1.1961999999999999</v>
      </c>
      <c r="E25" s="9">
        <v>1.1403000000000001</v>
      </c>
      <c r="F25" s="9">
        <v>1.1289</v>
      </c>
      <c r="G25" s="9">
        <v>1.1484000000000001</v>
      </c>
      <c r="H25" s="9">
        <v>1.1709000000000001</v>
      </c>
      <c r="I25" s="8">
        <v>1.1304000000000001</v>
      </c>
      <c r="J25" s="8">
        <v>1.1581999999999999</v>
      </c>
      <c r="K25" s="8">
        <v>1.1686000000000001</v>
      </c>
      <c r="L25" s="7"/>
      <c r="M25" s="5"/>
      <c r="N25" s="2">
        <v>10.5</v>
      </c>
      <c r="O25" s="9">
        <v>0.17860000000000001</v>
      </c>
      <c r="P25" s="9">
        <v>0.19539999999999999</v>
      </c>
      <c r="Q25" s="9">
        <v>0.22109999999999999</v>
      </c>
      <c r="R25" s="9">
        <v>0.13500000000000001</v>
      </c>
      <c r="S25" s="9">
        <v>0.1346</v>
      </c>
      <c r="T25" s="9">
        <v>0.14119999999999999</v>
      </c>
      <c r="U25" s="8">
        <v>0.13739999999999999</v>
      </c>
      <c r="V25" s="8">
        <v>0.14000000000000001</v>
      </c>
      <c r="W25" s="8">
        <v>0.1406</v>
      </c>
    </row>
    <row r="26" spans="2:23" x14ac:dyDescent="0.25">
      <c r="B26" s="2">
        <v>11</v>
      </c>
      <c r="C26" s="9">
        <v>1.1826000000000001</v>
      </c>
      <c r="D26" s="9">
        <v>1.2018</v>
      </c>
      <c r="E26" s="9">
        <v>1.141</v>
      </c>
      <c r="F26" s="9">
        <v>1.1312</v>
      </c>
      <c r="G26" s="9">
        <v>1.1537999999999999</v>
      </c>
      <c r="H26" s="9">
        <v>1.1763999999999999</v>
      </c>
      <c r="I26" s="8">
        <v>1.129</v>
      </c>
      <c r="J26" s="8">
        <v>1.1577999999999999</v>
      </c>
      <c r="K26" s="8">
        <v>1.1700999999999999</v>
      </c>
      <c r="L26" s="7"/>
      <c r="M26" s="5"/>
      <c r="N26" s="2">
        <v>11</v>
      </c>
      <c r="O26" s="9">
        <v>0.1749</v>
      </c>
      <c r="P26" s="9">
        <v>0.19719999999999999</v>
      </c>
      <c r="Q26" s="9">
        <v>0.2167</v>
      </c>
      <c r="R26" s="9">
        <v>0.13120000000000001</v>
      </c>
      <c r="S26" s="9">
        <v>0.13070000000000001</v>
      </c>
      <c r="T26" s="9">
        <v>0.13689999999999999</v>
      </c>
      <c r="U26" s="8">
        <v>0.1336</v>
      </c>
      <c r="V26" s="8">
        <v>0.1361</v>
      </c>
      <c r="W26" s="8">
        <v>0.13669999999999999</v>
      </c>
    </row>
    <row r="27" spans="2:23" x14ac:dyDescent="0.25">
      <c r="B27" s="2">
        <v>11.5</v>
      </c>
      <c r="C27" s="9">
        <v>1.1858</v>
      </c>
      <c r="D27" s="9">
        <v>1.2049000000000001</v>
      </c>
      <c r="E27" s="9">
        <v>1.1453</v>
      </c>
      <c r="F27" s="9">
        <v>1.1362000000000001</v>
      </c>
      <c r="G27" s="9">
        <v>1.1606000000000001</v>
      </c>
      <c r="H27" s="9">
        <v>1.1818</v>
      </c>
      <c r="I27" s="8">
        <v>1.1335999999999999</v>
      </c>
      <c r="J27" s="8">
        <v>1.1627000000000001</v>
      </c>
      <c r="K27" s="8">
        <v>1.1774</v>
      </c>
      <c r="L27" s="7"/>
      <c r="M27" s="5"/>
      <c r="N27" s="2">
        <v>11.5</v>
      </c>
      <c r="O27" s="9">
        <v>0.17150000000000001</v>
      </c>
      <c r="P27" s="9">
        <v>0.1996</v>
      </c>
      <c r="Q27" s="9">
        <v>0.21340000000000001</v>
      </c>
      <c r="R27" s="9">
        <v>0.12809999999999999</v>
      </c>
      <c r="S27" s="9">
        <v>0.12740000000000001</v>
      </c>
      <c r="T27" s="9">
        <v>0.13289999999999999</v>
      </c>
      <c r="U27" s="8">
        <v>0.1305</v>
      </c>
      <c r="V27" s="8">
        <v>0.13300000000000001</v>
      </c>
      <c r="W27" s="8">
        <v>0.1333</v>
      </c>
    </row>
    <row r="28" spans="2:23" x14ac:dyDescent="0.25">
      <c r="B28" s="2">
        <v>12</v>
      </c>
      <c r="C28" s="9">
        <v>1.1877</v>
      </c>
      <c r="D28" s="9">
        <v>1.2094</v>
      </c>
      <c r="E28" s="9">
        <v>1.1488</v>
      </c>
      <c r="F28" s="9">
        <v>1.1395999999999999</v>
      </c>
      <c r="G28" s="9">
        <v>1.1625000000000001</v>
      </c>
      <c r="H28" s="9">
        <v>1.1875</v>
      </c>
      <c r="I28" s="8">
        <v>1.1355999999999999</v>
      </c>
      <c r="J28" s="8">
        <v>1.1666000000000001</v>
      </c>
      <c r="K28" s="8">
        <v>1.1819999999999999</v>
      </c>
      <c r="L28" s="7"/>
      <c r="M28" s="5"/>
      <c r="N28" s="2">
        <v>12</v>
      </c>
      <c r="O28" s="9">
        <v>0.16919999999999999</v>
      </c>
      <c r="P28" s="9">
        <v>0.20349999999999999</v>
      </c>
      <c r="Q28" s="9">
        <v>0.2102</v>
      </c>
      <c r="R28" s="9">
        <v>0.12520000000000001</v>
      </c>
      <c r="S28" s="9">
        <v>0.125</v>
      </c>
      <c r="T28" s="9">
        <v>0.1295</v>
      </c>
      <c r="U28" s="8">
        <v>0.12809999999999999</v>
      </c>
      <c r="V28" s="8">
        <v>0.13</v>
      </c>
      <c r="W28" s="8">
        <v>0.13009999999999999</v>
      </c>
    </row>
    <row r="29" spans="2:23" x14ac:dyDescent="0.25">
      <c r="B29" s="2">
        <v>12.5</v>
      </c>
      <c r="C29" s="9">
        <v>1.194</v>
      </c>
      <c r="D29" s="9">
        <v>1.2146999999999999</v>
      </c>
      <c r="E29" s="9">
        <v>1.1509</v>
      </c>
      <c r="F29" s="9">
        <v>1.1383000000000001</v>
      </c>
      <c r="G29" s="9">
        <v>1.1676</v>
      </c>
      <c r="H29" s="9">
        <v>1.1954</v>
      </c>
      <c r="I29" s="8">
        <v>1.1386000000000001</v>
      </c>
      <c r="J29" s="8">
        <v>1.1718999999999999</v>
      </c>
      <c r="K29" s="8">
        <v>1.1911</v>
      </c>
      <c r="L29" s="7"/>
      <c r="M29" s="5"/>
      <c r="N29" s="2">
        <v>12.5</v>
      </c>
      <c r="O29" s="9">
        <v>0.1671</v>
      </c>
      <c r="P29" s="9">
        <v>0.2089</v>
      </c>
      <c r="Q29" s="9">
        <v>0.20780000000000001</v>
      </c>
      <c r="R29" s="9">
        <v>0.1234</v>
      </c>
      <c r="S29" s="9">
        <v>0.1221</v>
      </c>
      <c r="T29" s="9">
        <v>0.127</v>
      </c>
      <c r="U29" s="8">
        <v>0.12659999999999999</v>
      </c>
      <c r="V29" s="8">
        <v>0.128</v>
      </c>
      <c r="W29" s="8">
        <v>0.128</v>
      </c>
    </row>
    <row r="30" spans="2:23" x14ac:dyDescent="0.25">
      <c r="B30" s="2">
        <v>13</v>
      </c>
      <c r="C30" s="9">
        <v>1.1939</v>
      </c>
      <c r="D30" s="9">
        <v>1.22</v>
      </c>
      <c r="E30" s="9">
        <v>1.1525000000000001</v>
      </c>
      <c r="F30" s="9">
        <v>1.1427</v>
      </c>
      <c r="G30" s="9">
        <v>1.1751</v>
      </c>
      <c r="H30" s="9">
        <v>1.2003999999999999</v>
      </c>
      <c r="I30" s="8">
        <v>1.1431</v>
      </c>
      <c r="J30" s="8">
        <v>1.1781999999999999</v>
      </c>
      <c r="K30" s="8">
        <v>1.1939</v>
      </c>
      <c r="L30" s="7"/>
      <c r="M30" s="5"/>
      <c r="N30" s="2">
        <v>13</v>
      </c>
      <c r="O30" s="9">
        <v>0.16489999999999999</v>
      </c>
      <c r="P30" s="9">
        <v>0.21560000000000001</v>
      </c>
      <c r="Q30" s="9">
        <v>0.20630000000000001</v>
      </c>
      <c r="R30" s="9">
        <v>0.1215</v>
      </c>
      <c r="S30" s="9">
        <v>0.1202</v>
      </c>
      <c r="T30" s="9">
        <v>0.1255</v>
      </c>
      <c r="U30" s="8">
        <v>0.125</v>
      </c>
      <c r="V30" s="8">
        <v>0.12570000000000001</v>
      </c>
      <c r="W30" s="8">
        <v>0.12570000000000001</v>
      </c>
    </row>
    <row r="31" spans="2:23" x14ac:dyDescent="0.25">
      <c r="B31" s="2">
        <v>13.5</v>
      </c>
      <c r="C31" s="9">
        <v>1.1984999999999999</v>
      </c>
      <c r="D31" s="9">
        <v>1.2275</v>
      </c>
      <c r="E31" s="9">
        <v>1.1528</v>
      </c>
      <c r="F31" s="9">
        <v>1.1431</v>
      </c>
      <c r="G31" s="9">
        <v>1.1820999999999999</v>
      </c>
      <c r="H31" s="9">
        <v>1.2087000000000001</v>
      </c>
      <c r="I31" s="8">
        <v>1.1484000000000001</v>
      </c>
      <c r="J31" s="8">
        <v>1.1862999999999999</v>
      </c>
      <c r="K31" s="8">
        <v>1.2035</v>
      </c>
      <c r="L31" s="7"/>
      <c r="M31" s="5"/>
      <c r="N31" s="2">
        <v>13.5</v>
      </c>
      <c r="O31" s="9">
        <v>0.16339999999999999</v>
      </c>
      <c r="P31" s="9">
        <v>0.22359999999999999</v>
      </c>
      <c r="Q31" s="9">
        <v>0.20380000000000001</v>
      </c>
      <c r="R31" s="9">
        <v>0.1197</v>
      </c>
      <c r="S31" s="9">
        <v>0.1187</v>
      </c>
      <c r="T31" s="9">
        <v>0.1231</v>
      </c>
      <c r="U31" s="8">
        <v>0.1232</v>
      </c>
      <c r="V31" s="8">
        <v>0.12470000000000001</v>
      </c>
      <c r="W31" s="8">
        <v>0.124</v>
      </c>
    </row>
    <row r="32" spans="2:23" x14ac:dyDescent="0.25">
      <c r="B32" s="2">
        <v>14</v>
      </c>
      <c r="C32" s="9">
        <v>1.204</v>
      </c>
      <c r="D32" s="9">
        <v>1.2356</v>
      </c>
      <c r="E32" s="9">
        <v>1.1535</v>
      </c>
      <c r="F32" s="9">
        <v>1.1482000000000001</v>
      </c>
      <c r="G32" s="9">
        <v>1.1912</v>
      </c>
      <c r="H32" s="9">
        <v>1.2179</v>
      </c>
      <c r="I32" s="8">
        <v>1.1541999999999999</v>
      </c>
      <c r="J32" s="8">
        <v>1.1951000000000001</v>
      </c>
      <c r="K32" s="8">
        <v>1.2165999999999999</v>
      </c>
      <c r="L32" s="7"/>
      <c r="M32" s="5"/>
      <c r="N32" s="2">
        <v>14</v>
      </c>
      <c r="O32" s="9">
        <v>0.16239999999999999</v>
      </c>
      <c r="P32" s="9">
        <v>0.2316</v>
      </c>
      <c r="Q32" s="9">
        <v>0.2029</v>
      </c>
      <c r="R32" s="9">
        <v>0.11849999999999999</v>
      </c>
      <c r="S32" s="9">
        <v>0.1173</v>
      </c>
      <c r="T32" s="9">
        <v>0.12180000000000001</v>
      </c>
      <c r="U32" s="8">
        <v>0.1222</v>
      </c>
      <c r="V32" s="8">
        <v>0.1231</v>
      </c>
      <c r="W32" s="8">
        <v>0.1225</v>
      </c>
    </row>
    <row r="33" spans="2:23" x14ac:dyDescent="0.25">
      <c r="B33" s="2">
        <v>14.5</v>
      </c>
      <c r="C33" s="9">
        <v>1.2110000000000001</v>
      </c>
      <c r="D33" s="9">
        <v>1.2419</v>
      </c>
      <c r="E33" s="9">
        <v>1.1545000000000001</v>
      </c>
      <c r="F33" s="9">
        <v>1.1541999999999999</v>
      </c>
      <c r="G33" s="9">
        <v>1.1979</v>
      </c>
      <c r="H33" s="9">
        <v>1.228</v>
      </c>
      <c r="I33" s="8">
        <v>1.1597999999999999</v>
      </c>
      <c r="J33" s="8">
        <v>1.202</v>
      </c>
      <c r="K33" s="8">
        <v>1.2213000000000001</v>
      </c>
      <c r="L33" s="7"/>
      <c r="M33" s="5"/>
      <c r="N33" s="2">
        <v>14.5</v>
      </c>
      <c r="O33" s="9">
        <v>0.16220000000000001</v>
      </c>
      <c r="P33" s="9">
        <v>0.2412</v>
      </c>
      <c r="Q33" s="9">
        <v>0.20180000000000001</v>
      </c>
      <c r="R33" s="9">
        <v>0.11749999999999999</v>
      </c>
      <c r="S33" s="9">
        <v>0.1164</v>
      </c>
      <c r="T33" s="9">
        <v>0.1205</v>
      </c>
      <c r="U33" s="8">
        <v>0.1211</v>
      </c>
      <c r="V33" s="8">
        <v>0.12189999999999999</v>
      </c>
      <c r="W33" s="8">
        <v>0.12130000000000001</v>
      </c>
    </row>
    <row r="34" spans="2:23" x14ac:dyDescent="0.25">
      <c r="B34" s="2">
        <v>15</v>
      </c>
      <c r="C34" s="9">
        <v>1.2123999999999999</v>
      </c>
      <c r="D34" s="9">
        <v>1.2465999999999999</v>
      </c>
      <c r="E34" s="9">
        <v>1.1546000000000001</v>
      </c>
      <c r="F34" s="9">
        <v>1.1553</v>
      </c>
      <c r="G34" s="9">
        <v>1.2057</v>
      </c>
      <c r="H34" s="9">
        <v>1.2384999999999999</v>
      </c>
      <c r="I34" s="8">
        <v>1.1641999999999999</v>
      </c>
      <c r="J34" s="8">
        <v>1.2081999999999999</v>
      </c>
      <c r="K34" s="8">
        <v>1.2293000000000001</v>
      </c>
      <c r="L34" s="7"/>
      <c r="M34" s="5"/>
      <c r="N34" s="2">
        <v>15</v>
      </c>
      <c r="O34" s="9">
        <v>0.16109999999999999</v>
      </c>
      <c r="P34" s="9">
        <v>0.25119999999999998</v>
      </c>
      <c r="Q34" s="9">
        <v>0.20069999999999999</v>
      </c>
      <c r="R34" s="9">
        <v>0.1174</v>
      </c>
      <c r="S34" s="9">
        <v>0.1153</v>
      </c>
      <c r="T34" s="9">
        <v>0.1201</v>
      </c>
      <c r="U34" s="8">
        <v>0.1201</v>
      </c>
      <c r="V34" s="8">
        <v>0.12139999999999999</v>
      </c>
      <c r="W34" s="8">
        <v>0.1206</v>
      </c>
    </row>
    <row r="35" spans="2:23" x14ac:dyDescent="0.25">
      <c r="B35" s="2">
        <v>15.5</v>
      </c>
      <c r="C35" s="9">
        <v>1.2163999999999999</v>
      </c>
      <c r="D35" s="9">
        <v>1.2509999999999999</v>
      </c>
      <c r="E35" s="9">
        <v>1.1558999999999999</v>
      </c>
      <c r="F35" s="9">
        <v>1.1616</v>
      </c>
      <c r="G35" s="9">
        <v>1.2116</v>
      </c>
      <c r="H35" s="9">
        <v>1.2425999999999999</v>
      </c>
      <c r="I35" s="8">
        <v>1.1733</v>
      </c>
      <c r="J35" s="8">
        <v>1.2151000000000001</v>
      </c>
      <c r="K35" s="8">
        <v>1.2352000000000001</v>
      </c>
      <c r="L35" s="7"/>
      <c r="M35" s="5"/>
      <c r="N35" s="2">
        <v>15.5</v>
      </c>
      <c r="O35" s="9">
        <v>0.16089999999999999</v>
      </c>
      <c r="P35" s="9">
        <v>0.26100000000000001</v>
      </c>
      <c r="Q35" s="9">
        <v>0.2014</v>
      </c>
      <c r="R35" s="9">
        <v>0.1159</v>
      </c>
      <c r="S35" s="9">
        <v>0.1149</v>
      </c>
      <c r="T35" s="9">
        <v>0.1187</v>
      </c>
      <c r="U35" s="8">
        <v>0.1196</v>
      </c>
      <c r="V35" s="8">
        <v>0.1208</v>
      </c>
      <c r="W35" s="8">
        <v>0.1198</v>
      </c>
    </row>
    <row r="36" spans="2:23" x14ac:dyDescent="0.25">
      <c r="B36" s="2">
        <v>16</v>
      </c>
      <c r="C36" s="9">
        <v>1.2177</v>
      </c>
      <c r="D36" s="9">
        <v>1.2531000000000001</v>
      </c>
      <c r="E36" s="9">
        <v>1.1561999999999999</v>
      </c>
      <c r="F36" s="9">
        <v>1.1628000000000001</v>
      </c>
      <c r="G36" s="9">
        <v>1.2141</v>
      </c>
      <c r="H36" s="9">
        <v>1.2476</v>
      </c>
      <c r="I36" s="8">
        <v>1.1718999999999999</v>
      </c>
      <c r="J36" s="8">
        <v>1.2177</v>
      </c>
      <c r="K36" s="8">
        <v>1.2416</v>
      </c>
      <c r="L36" s="7"/>
      <c r="M36" s="5"/>
      <c r="N36" s="2">
        <v>16</v>
      </c>
      <c r="O36" s="9">
        <v>0.16089999999999999</v>
      </c>
      <c r="P36" s="9">
        <v>0.2712</v>
      </c>
      <c r="Q36" s="9">
        <v>0.20030000000000001</v>
      </c>
      <c r="R36" s="9">
        <v>0.1157</v>
      </c>
      <c r="S36" s="9">
        <v>0.1143</v>
      </c>
      <c r="T36" s="9">
        <v>0.1181</v>
      </c>
      <c r="U36" s="8">
        <v>0.1198</v>
      </c>
      <c r="V36" s="8">
        <v>0.1207</v>
      </c>
      <c r="W36" s="8">
        <v>0.1195</v>
      </c>
    </row>
    <row r="37" spans="2:23" x14ac:dyDescent="0.25">
      <c r="B37" s="2">
        <v>16.5</v>
      </c>
      <c r="C37" s="9">
        <v>1.2188000000000001</v>
      </c>
      <c r="D37" s="9">
        <v>1.2555000000000001</v>
      </c>
      <c r="E37" s="9">
        <v>1.1576</v>
      </c>
      <c r="F37" s="9">
        <v>1.1620999999999999</v>
      </c>
      <c r="G37" s="9">
        <v>1.2153</v>
      </c>
      <c r="H37" s="9">
        <v>1.2508999999999999</v>
      </c>
      <c r="I37" s="8">
        <v>1.1740999999999999</v>
      </c>
      <c r="J37" s="8">
        <v>1.2209000000000001</v>
      </c>
      <c r="K37" s="8">
        <v>1.2430000000000001</v>
      </c>
      <c r="L37" s="7"/>
      <c r="M37" s="5"/>
      <c r="N37" s="2">
        <v>16.5</v>
      </c>
      <c r="O37" s="9">
        <v>0.1613</v>
      </c>
      <c r="P37" s="9">
        <v>0.28220000000000001</v>
      </c>
      <c r="Q37" s="9">
        <v>0.2006</v>
      </c>
      <c r="R37" s="9">
        <v>0.11509999999999999</v>
      </c>
      <c r="S37" s="9">
        <v>0.1138</v>
      </c>
      <c r="T37" s="9">
        <v>0.1182</v>
      </c>
      <c r="U37" s="8">
        <v>0.1195</v>
      </c>
      <c r="V37" s="8">
        <v>0.12039999999999999</v>
      </c>
      <c r="W37" s="8">
        <v>0.11890000000000001</v>
      </c>
    </row>
    <row r="38" spans="2:23" x14ac:dyDescent="0.25">
      <c r="B38" s="2">
        <v>17</v>
      </c>
      <c r="C38" s="9">
        <v>1.2212000000000001</v>
      </c>
      <c r="D38" s="9">
        <v>1.2582</v>
      </c>
      <c r="E38" s="9">
        <v>1.1583000000000001</v>
      </c>
      <c r="F38" s="9">
        <v>1.161</v>
      </c>
      <c r="G38" s="9">
        <v>1.2176</v>
      </c>
      <c r="H38" s="9">
        <v>1.2541</v>
      </c>
      <c r="I38" s="8">
        <v>1.1765000000000001</v>
      </c>
      <c r="J38" s="8">
        <v>1.2237</v>
      </c>
      <c r="K38" s="8">
        <v>1.2456</v>
      </c>
      <c r="L38" s="7"/>
      <c r="M38" s="5"/>
      <c r="N38" s="2">
        <v>17</v>
      </c>
      <c r="O38" s="9">
        <v>0.16120000000000001</v>
      </c>
      <c r="P38" s="9">
        <v>0.29470000000000002</v>
      </c>
      <c r="Q38" s="9">
        <v>0.20069999999999999</v>
      </c>
      <c r="R38" s="9">
        <v>0.1148</v>
      </c>
      <c r="S38" s="9">
        <v>0.11360000000000001</v>
      </c>
      <c r="T38" s="9">
        <v>0.1172</v>
      </c>
      <c r="U38" s="8">
        <v>0.1197</v>
      </c>
      <c r="V38" s="8">
        <v>0.1203</v>
      </c>
      <c r="W38" s="8">
        <v>0.1188</v>
      </c>
    </row>
    <row r="39" spans="2:23" x14ac:dyDescent="0.25">
      <c r="B39" s="2">
        <v>17.5</v>
      </c>
      <c r="C39" s="9">
        <v>1.2225999999999999</v>
      </c>
      <c r="D39" s="9">
        <v>1.2616000000000001</v>
      </c>
      <c r="E39" s="9">
        <v>1.1615</v>
      </c>
      <c r="F39" s="9">
        <v>1.1600999999999999</v>
      </c>
      <c r="G39" s="9">
        <v>1.2185999999999999</v>
      </c>
      <c r="H39" s="9">
        <v>1.2529999999999999</v>
      </c>
      <c r="I39" s="8">
        <v>1.177</v>
      </c>
      <c r="J39" s="8">
        <v>1.2250000000000001</v>
      </c>
      <c r="K39" s="8">
        <v>1.2476</v>
      </c>
      <c r="L39" s="7"/>
      <c r="M39" s="5"/>
      <c r="N39" s="2">
        <v>17.5</v>
      </c>
      <c r="O39" s="9">
        <v>0.16159999999999999</v>
      </c>
      <c r="P39" s="9">
        <v>0.31030000000000002</v>
      </c>
      <c r="Q39" s="9">
        <v>0.2006</v>
      </c>
      <c r="R39" s="9">
        <v>0.1145</v>
      </c>
      <c r="S39" s="9">
        <v>0.11310000000000001</v>
      </c>
      <c r="T39" s="9">
        <v>0.11700000000000001</v>
      </c>
      <c r="U39" s="8">
        <v>0.1191</v>
      </c>
      <c r="V39" s="8">
        <v>0.1197</v>
      </c>
      <c r="W39" s="8">
        <v>0.11849999999999999</v>
      </c>
    </row>
    <row r="40" spans="2:23" x14ac:dyDescent="0.25">
      <c r="B40" s="2">
        <v>18</v>
      </c>
      <c r="C40" s="9">
        <v>1.2255</v>
      </c>
      <c r="D40" s="9">
        <v>1.2642</v>
      </c>
      <c r="E40" s="9">
        <v>1.1611</v>
      </c>
      <c r="F40" s="9">
        <v>1.1656</v>
      </c>
      <c r="G40" s="9">
        <v>1.2214</v>
      </c>
      <c r="H40" s="9">
        <v>1.256</v>
      </c>
      <c r="I40" s="8">
        <v>1.1780999999999999</v>
      </c>
      <c r="J40" s="8">
        <v>1.2279</v>
      </c>
      <c r="K40" s="8">
        <v>1.2503</v>
      </c>
      <c r="L40" s="7"/>
      <c r="M40" s="5"/>
      <c r="N40" s="2">
        <v>18</v>
      </c>
      <c r="O40" s="9">
        <v>0.16209999999999999</v>
      </c>
      <c r="P40" s="9">
        <v>0.3266</v>
      </c>
      <c r="Q40" s="9">
        <v>0.20080000000000001</v>
      </c>
      <c r="R40" s="9">
        <v>0.1145</v>
      </c>
      <c r="S40" s="9">
        <v>0.11269999999999999</v>
      </c>
      <c r="T40" s="9">
        <v>0.1169</v>
      </c>
      <c r="U40" s="8">
        <v>0.1192</v>
      </c>
      <c r="V40" s="8">
        <v>0.1201</v>
      </c>
      <c r="W40" s="8">
        <v>0.1181</v>
      </c>
    </row>
    <row r="41" spans="2:23" x14ac:dyDescent="0.25">
      <c r="B41" s="2">
        <v>18.5</v>
      </c>
      <c r="C41" s="9">
        <v>1.2279</v>
      </c>
      <c r="D41" s="9">
        <v>1.2681</v>
      </c>
      <c r="E41" s="9">
        <v>1.1616</v>
      </c>
      <c r="F41" s="9">
        <v>1.1645000000000001</v>
      </c>
      <c r="G41" s="9">
        <v>1.2267999999999999</v>
      </c>
      <c r="H41" s="9">
        <v>1.2579</v>
      </c>
      <c r="I41" s="8">
        <v>1.1792</v>
      </c>
      <c r="J41" s="8">
        <v>1.2310000000000001</v>
      </c>
      <c r="K41" s="8">
        <v>1.2553000000000001</v>
      </c>
      <c r="L41" s="7"/>
      <c r="M41" s="5"/>
      <c r="N41" s="2">
        <v>18.5</v>
      </c>
      <c r="O41" s="9">
        <v>0.1623</v>
      </c>
      <c r="P41" s="9">
        <v>0.34649999999999997</v>
      </c>
      <c r="Q41" s="9">
        <v>0.20100000000000001</v>
      </c>
      <c r="R41" s="9">
        <v>0.1145</v>
      </c>
      <c r="S41" s="9">
        <v>0.113</v>
      </c>
      <c r="T41" s="9">
        <v>0.1167</v>
      </c>
      <c r="U41" s="8">
        <v>0.1196</v>
      </c>
      <c r="V41" s="8">
        <v>0.11990000000000001</v>
      </c>
      <c r="W41" s="8">
        <v>0.1181</v>
      </c>
    </row>
    <row r="42" spans="2:23" x14ac:dyDescent="0.25">
      <c r="B42" s="2">
        <v>19</v>
      </c>
      <c r="C42" s="9">
        <v>1.2307999999999999</v>
      </c>
      <c r="D42" s="9">
        <v>1.2721</v>
      </c>
      <c r="E42" s="9">
        <v>1.1635</v>
      </c>
      <c r="F42" s="9">
        <v>1.1577999999999999</v>
      </c>
      <c r="G42" s="9">
        <v>1.2269000000000001</v>
      </c>
      <c r="H42" s="9">
        <v>1.2616000000000001</v>
      </c>
      <c r="I42" s="8">
        <v>1.1827000000000001</v>
      </c>
      <c r="J42" s="8">
        <v>1.2350000000000001</v>
      </c>
      <c r="K42" s="8">
        <v>1.258</v>
      </c>
      <c r="L42" s="7"/>
      <c r="M42" s="5"/>
      <c r="N42" s="2">
        <v>19</v>
      </c>
      <c r="O42" s="9">
        <v>0.16320000000000001</v>
      </c>
      <c r="P42" s="9">
        <v>0.3705</v>
      </c>
      <c r="Q42" s="9">
        <v>0.20100000000000001</v>
      </c>
      <c r="R42" s="9">
        <v>0.1143</v>
      </c>
      <c r="S42" s="9">
        <v>0.11310000000000001</v>
      </c>
      <c r="T42" s="9">
        <v>0.1163</v>
      </c>
      <c r="U42" s="8">
        <v>0.1197</v>
      </c>
      <c r="V42" s="8">
        <v>0.1203</v>
      </c>
      <c r="W42" s="8">
        <v>0.1181</v>
      </c>
    </row>
    <row r="43" spans="2:23" x14ac:dyDescent="0.25">
      <c r="B43" s="2">
        <v>19.5</v>
      </c>
      <c r="C43" s="9">
        <v>1.2353000000000001</v>
      </c>
      <c r="D43" s="9">
        <v>1.2756000000000001</v>
      </c>
      <c r="E43" s="9">
        <v>1.1645000000000001</v>
      </c>
      <c r="F43" s="9">
        <v>1.1583000000000001</v>
      </c>
      <c r="G43" s="9">
        <v>1.2265999999999999</v>
      </c>
      <c r="H43" s="9">
        <v>1.2618</v>
      </c>
      <c r="I43" s="8">
        <v>1.1907000000000001</v>
      </c>
      <c r="J43" s="8">
        <v>1.2383</v>
      </c>
      <c r="K43" s="8">
        <v>1.2599</v>
      </c>
      <c r="L43" s="7"/>
      <c r="M43" s="5"/>
      <c r="N43" s="2">
        <v>19.5</v>
      </c>
      <c r="O43" s="9">
        <v>0.16400000000000001</v>
      </c>
      <c r="P43" s="9">
        <v>0.39360000000000001</v>
      </c>
      <c r="Q43" s="9">
        <v>0.2026</v>
      </c>
      <c r="R43" s="9">
        <v>0.1144</v>
      </c>
      <c r="S43" s="9">
        <v>0.11269999999999999</v>
      </c>
      <c r="T43" s="9">
        <v>0.1169</v>
      </c>
      <c r="U43" s="8">
        <v>0.11990000000000001</v>
      </c>
      <c r="V43" s="8">
        <v>0.1205</v>
      </c>
      <c r="W43" s="8">
        <v>0.11799999999999999</v>
      </c>
    </row>
    <row r="44" spans="2:23" x14ac:dyDescent="0.25">
      <c r="B44" s="2">
        <v>20</v>
      </c>
      <c r="C44" s="9">
        <v>1.2418</v>
      </c>
      <c r="D44" s="9">
        <v>1.2798</v>
      </c>
      <c r="E44" s="9">
        <v>1.1637</v>
      </c>
      <c r="F44" s="9">
        <v>1.1574</v>
      </c>
      <c r="G44" s="9">
        <v>1.2282</v>
      </c>
      <c r="H44" s="9">
        <v>1.2645999999999999</v>
      </c>
      <c r="I44" s="8">
        <v>1.1898</v>
      </c>
      <c r="J44" s="8">
        <v>1.2396</v>
      </c>
      <c r="K44" s="8">
        <v>1.2616000000000001</v>
      </c>
      <c r="L44" s="7"/>
      <c r="M44" s="5"/>
      <c r="N44" s="2">
        <v>20</v>
      </c>
      <c r="O44" s="9">
        <v>0.16470000000000001</v>
      </c>
      <c r="P44" s="9">
        <v>0.41889999999999999</v>
      </c>
      <c r="Q44" s="9">
        <v>0.20200000000000001</v>
      </c>
      <c r="R44" s="9">
        <v>0.1143</v>
      </c>
      <c r="S44" s="9">
        <v>0.11269999999999999</v>
      </c>
      <c r="T44" s="9">
        <v>0.11609999999999999</v>
      </c>
      <c r="U44" s="8">
        <v>0.1202</v>
      </c>
      <c r="V44" s="8">
        <v>0.1207</v>
      </c>
      <c r="W44" s="8">
        <v>0.1181</v>
      </c>
    </row>
    <row r="45" spans="2:23" x14ac:dyDescent="0.25">
      <c r="B45" s="2">
        <v>20.5</v>
      </c>
      <c r="C45" s="9">
        <v>1.2424999999999999</v>
      </c>
      <c r="D45" s="9">
        <v>1.2810999999999999</v>
      </c>
      <c r="E45" s="9">
        <v>1.1633</v>
      </c>
      <c r="F45" s="9">
        <v>1.1554</v>
      </c>
      <c r="G45" s="9">
        <v>1.2202</v>
      </c>
      <c r="H45" s="9">
        <v>1.2546999999999999</v>
      </c>
      <c r="I45" s="8">
        <v>1.1939</v>
      </c>
      <c r="J45" s="8">
        <v>1.2378</v>
      </c>
      <c r="K45" s="8">
        <v>1.2608999999999999</v>
      </c>
      <c r="L45" s="7"/>
      <c r="M45" s="5"/>
      <c r="N45" s="2">
        <v>20.5</v>
      </c>
      <c r="O45" s="9">
        <v>0.1656</v>
      </c>
      <c r="P45" s="9">
        <v>0.44090000000000001</v>
      </c>
      <c r="Q45" s="9">
        <v>0.2026</v>
      </c>
      <c r="R45" s="9">
        <v>0.1144</v>
      </c>
      <c r="S45" s="9">
        <v>0.1128</v>
      </c>
      <c r="T45" s="9">
        <v>0.1162</v>
      </c>
      <c r="U45" s="8">
        <v>0.121</v>
      </c>
      <c r="V45" s="8">
        <v>0.1212</v>
      </c>
      <c r="W45" s="8">
        <v>0.1186</v>
      </c>
    </row>
    <row r="46" spans="2:23" x14ac:dyDescent="0.25">
      <c r="B46" s="2">
        <v>21</v>
      </c>
      <c r="C46" s="9">
        <v>1.2476</v>
      </c>
      <c r="D46" s="9">
        <v>1.2801</v>
      </c>
      <c r="E46" s="9">
        <v>1.1597</v>
      </c>
      <c r="F46" s="9">
        <v>1.1463000000000001</v>
      </c>
      <c r="G46" s="9">
        <v>1.2089000000000001</v>
      </c>
      <c r="H46" s="9">
        <v>1.2458</v>
      </c>
      <c r="I46" s="8">
        <v>1.1994</v>
      </c>
      <c r="J46" s="8">
        <v>1.2317</v>
      </c>
      <c r="K46" s="8">
        <v>1.2515000000000001</v>
      </c>
      <c r="L46" s="7"/>
      <c r="M46" s="5"/>
      <c r="N46" s="2">
        <v>21</v>
      </c>
      <c r="O46" s="9">
        <v>0.16650000000000001</v>
      </c>
      <c r="P46" s="9">
        <v>0.4632</v>
      </c>
      <c r="Q46" s="9">
        <v>0.2031</v>
      </c>
      <c r="R46" s="9">
        <v>0.1149</v>
      </c>
      <c r="S46" s="9">
        <v>0.11260000000000001</v>
      </c>
      <c r="T46" s="9">
        <v>0.11600000000000001</v>
      </c>
      <c r="U46" s="8">
        <v>0.121</v>
      </c>
      <c r="V46" s="8">
        <v>0.12130000000000001</v>
      </c>
      <c r="W46" s="8">
        <v>0.11840000000000001</v>
      </c>
    </row>
    <row r="47" spans="2:23" x14ac:dyDescent="0.25">
      <c r="B47" s="2">
        <v>21.5</v>
      </c>
      <c r="C47" s="9">
        <v>1.2435</v>
      </c>
      <c r="D47" s="9">
        <v>1.2755000000000001</v>
      </c>
      <c r="E47" s="9">
        <v>1.1553</v>
      </c>
      <c r="F47" s="9">
        <v>1.151</v>
      </c>
      <c r="G47" s="9">
        <v>1.2033</v>
      </c>
      <c r="H47" s="9">
        <v>1.2382</v>
      </c>
      <c r="I47" s="8">
        <v>1.1932</v>
      </c>
      <c r="J47" s="8">
        <v>1.2237</v>
      </c>
      <c r="K47" s="8">
        <v>1.2442</v>
      </c>
      <c r="L47" s="7"/>
      <c r="M47" s="5"/>
      <c r="N47" s="2">
        <v>21.5</v>
      </c>
      <c r="O47" s="9">
        <v>0.1678</v>
      </c>
      <c r="P47" s="9">
        <v>0.4874</v>
      </c>
      <c r="Q47" s="9">
        <v>0.20369999999999999</v>
      </c>
      <c r="R47" s="9">
        <v>0.11459999999999999</v>
      </c>
      <c r="S47" s="9">
        <v>0.11260000000000001</v>
      </c>
      <c r="T47" s="9">
        <v>0.11600000000000001</v>
      </c>
      <c r="U47" s="8">
        <v>0.1217</v>
      </c>
      <c r="V47" s="8">
        <v>0.12180000000000001</v>
      </c>
      <c r="W47" s="8">
        <v>0.1188</v>
      </c>
    </row>
    <row r="48" spans="2:23" x14ac:dyDescent="0.25">
      <c r="B48" s="2">
        <v>22</v>
      </c>
      <c r="C48" s="9">
        <v>1.24</v>
      </c>
      <c r="D48" s="9">
        <v>1.2688999999999999</v>
      </c>
      <c r="E48" s="9">
        <v>1.1485000000000001</v>
      </c>
      <c r="F48" s="9">
        <v>1.1442000000000001</v>
      </c>
      <c r="G48" s="9">
        <v>1.2015</v>
      </c>
      <c r="H48" s="9">
        <v>1.2356</v>
      </c>
      <c r="I48" s="8">
        <v>1.1821999999999999</v>
      </c>
      <c r="J48" s="8">
        <v>1.2197</v>
      </c>
      <c r="K48" s="8">
        <v>1.2398</v>
      </c>
      <c r="L48" s="7"/>
      <c r="M48" s="5"/>
      <c r="N48" s="2">
        <v>22</v>
      </c>
      <c r="O48" s="9">
        <v>0.16839999999999999</v>
      </c>
      <c r="P48" s="9">
        <v>0.51029999999999998</v>
      </c>
      <c r="Q48" s="9">
        <v>0.20449999999999999</v>
      </c>
      <c r="R48" s="9">
        <v>0.1148</v>
      </c>
      <c r="S48" s="9">
        <v>0.11269999999999999</v>
      </c>
      <c r="T48" s="9">
        <v>0.1159</v>
      </c>
      <c r="U48" s="8">
        <v>0.1222</v>
      </c>
      <c r="V48" s="8">
        <v>0.1221</v>
      </c>
      <c r="W48" s="8">
        <v>0.1191</v>
      </c>
    </row>
    <row r="49" spans="2:23" x14ac:dyDescent="0.25">
      <c r="B49" s="2">
        <v>22.5</v>
      </c>
      <c r="C49" s="9">
        <v>1.2330000000000001</v>
      </c>
      <c r="D49" s="9">
        <v>1.2603</v>
      </c>
      <c r="E49" s="9">
        <v>1.1459999999999999</v>
      </c>
      <c r="F49" s="9">
        <v>1.1439999999999999</v>
      </c>
      <c r="G49" s="9">
        <v>1.1973</v>
      </c>
      <c r="H49" s="9">
        <v>1.2347999999999999</v>
      </c>
      <c r="I49" s="8">
        <v>1.1819</v>
      </c>
      <c r="J49" s="8">
        <v>1.2176</v>
      </c>
      <c r="K49" s="8">
        <v>1.2385999999999999</v>
      </c>
      <c r="L49" s="7"/>
      <c r="M49" s="5"/>
      <c r="N49" s="2">
        <v>22.5</v>
      </c>
      <c r="O49" s="9">
        <v>0.16969999999999999</v>
      </c>
      <c r="P49" s="9">
        <v>0.53210000000000002</v>
      </c>
      <c r="Q49" s="9">
        <v>0.20930000000000001</v>
      </c>
      <c r="R49" s="9">
        <v>0.1148</v>
      </c>
      <c r="S49" s="9">
        <v>0.1128</v>
      </c>
      <c r="T49" s="9">
        <v>0.11609999999999999</v>
      </c>
      <c r="U49" s="8">
        <v>0.1231</v>
      </c>
      <c r="V49" s="8">
        <v>0.1225</v>
      </c>
      <c r="W49" s="8">
        <v>0.1193</v>
      </c>
    </row>
    <row r="50" spans="2:23" x14ac:dyDescent="0.25">
      <c r="B50" s="2">
        <v>23</v>
      </c>
      <c r="C50" s="9">
        <v>1.2235</v>
      </c>
      <c r="D50" s="9">
        <v>1.2594000000000001</v>
      </c>
      <c r="E50" s="9">
        <v>1.1377999999999999</v>
      </c>
      <c r="F50" s="9">
        <v>1.1404000000000001</v>
      </c>
      <c r="G50" s="9">
        <v>1.1894</v>
      </c>
      <c r="H50" s="9">
        <v>1.2249000000000001</v>
      </c>
      <c r="I50" s="8">
        <v>1.1861999999999999</v>
      </c>
      <c r="J50" s="8">
        <v>1.2144999999999999</v>
      </c>
      <c r="K50" s="8">
        <v>1.2336</v>
      </c>
      <c r="L50" s="7"/>
      <c r="M50" s="5"/>
      <c r="N50" s="2">
        <v>23</v>
      </c>
      <c r="O50" s="9">
        <v>0.17150000000000001</v>
      </c>
      <c r="P50" s="9">
        <v>0.56100000000000005</v>
      </c>
      <c r="Q50" s="9">
        <v>0.20680000000000001</v>
      </c>
      <c r="R50" s="9">
        <v>0.115</v>
      </c>
      <c r="S50" s="9">
        <v>0.1125</v>
      </c>
      <c r="T50" s="9">
        <v>0.1158</v>
      </c>
      <c r="U50" s="8">
        <v>0.1231</v>
      </c>
      <c r="V50" s="8">
        <v>0.12280000000000001</v>
      </c>
      <c r="W50" s="8">
        <v>0.1195</v>
      </c>
    </row>
    <row r="51" spans="2:23" x14ac:dyDescent="0.25">
      <c r="B51" s="2">
        <v>23.5</v>
      </c>
      <c r="C51" s="9">
        <v>1.2302</v>
      </c>
      <c r="D51" s="9">
        <v>1.2617</v>
      </c>
      <c r="E51" s="9">
        <v>1.1356999999999999</v>
      </c>
      <c r="F51" s="9">
        <v>1.1215999999999999</v>
      </c>
      <c r="G51" s="9">
        <v>1.1926000000000001</v>
      </c>
      <c r="H51" s="9">
        <v>1.2292000000000001</v>
      </c>
      <c r="I51" s="8">
        <v>1.179</v>
      </c>
      <c r="J51" s="8">
        <v>1.2065999999999999</v>
      </c>
      <c r="K51" s="8">
        <v>1.2272000000000001</v>
      </c>
      <c r="L51" s="7"/>
      <c r="M51" s="5"/>
      <c r="N51" s="2">
        <v>23.5</v>
      </c>
      <c r="O51" s="9">
        <v>0.17230000000000001</v>
      </c>
      <c r="P51" s="9">
        <v>0.5796</v>
      </c>
      <c r="Q51" s="9">
        <v>0.20699999999999999</v>
      </c>
      <c r="R51" s="9">
        <v>0.11509999999999999</v>
      </c>
      <c r="S51" s="9">
        <v>0.1129</v>
      </c>
      <c r="T51" s="9">
        <v>0.1163</v>
      </c>
      <c r="U51" s="8">
        <v>0.1236</v>
      </c>
      <c r="V51" s="8">
        <v>0.1237</v>
      </c>
      <c r="W51" s="8">
        <v>0.1203</v>
      </c>
    </row>
    <row r="52" spans="2:23" x14ac:dyDescent="0.25">
      <c r="B52" s="2">
        <v>24</v>
      </c>
      <c r="C52" s="9">
        <v>1.2293000000000001</v>
      </c>
      <c r="D52" s="9">
        <v>1.2641</v>
      </c>
      <c r="E52" s="9">
        <v>1.1415</v>
      </c>
      <c r="F52" s="3"/>
      <c r="G52" s="3"/>
      <c r="H52" s="3"/>
      <c r="I52" s="8">
        <v>1.1769000000000001</v>
      </c>
      <c r="J52" s="8">
        <v>1.1982999999999999</v>
      </c>
      <c r="K52" s="8">
        <v>1.2205999999999999</v>
      </c>
      <c r="L52" s="7"/>
      <c r="M52" s="5"/>
      <c r="N52" s="2">
        <v>24</v>
      </c>
      <c r="O52" s="9">
        <v>0.17430000000000001</v>
      </c>
      <c r="P52" s="9">
        <v>0.59419999999999995</v>
      </c>
      <c r="Q52" s="9">
        <v>0.20799999999999999</v>
      </c>
      <c r="U52" s="8">
        <v>0.1242</v>
      </c>
      <c r="V52" s="8">
        <v>0.124</v>
      </c>
      <c r="W52" s="8">
        <v>0.1202</v>
      </c>
    </row>
    <row r="53" spans="2:23" x14ac:dyDescent="0.25">
      <c r="B53" s="2"/>
      <c r="C53" s="4"/>
      <c r="E53" s="5"/>
      <c r="F53" s="3"/>
      <c r="G53" s="3"/>
      <c r="H53" s="3"/>
      <c r="I53" s="3"/>
      <c r="J53" s="3"/>
      <c r="K53" s="6"/>
      <c r="L53" s="7"/>
      <c r="M53" s="5"/>
      <c r="N53" s="2"/>
    </row>
    <row r="54" spans="2:23" x14ac:dyDescent="0.25">
      <c r="B54" s="1" t="s">
        <v>0</v>
      </c>
      <c r="C54" s="4"/>
      <c r="E54" s="5"/>
      <c r="F54" s="3"/>
      <c r="G54" s="3"/>
      <c r="H54" s="3"/>
      <c r="I54" s="3"/>
      <c r="J54" s="3"/>
      <c r="K54" s="6"/>
      <c r="L54" s="7"/>
      <c r="M54" s="5"/>
      <c r="N54" s="5" t="s">
        <v>10</v>
      </c>
    </row>
    <row r="55" spans="2:23" x14ac:dyDescent="0.25">
      <c r="B55" t="s">
        <v>11</v>
      </c>
      <c r="C55" s="1">
        <f>($B$16-$B$11)/(3.3*LOG(C16/C11))</f>
        <v>1.1747877433550433</v>
      </c>
      <c r="D55" s="1">
        <f>($B$16-$B$11)/(3.3*LOG(D16/D11))</f>
        <v>1.2031385805461448</v>
      </c>
      <c r="E55" s="1">
        <f>($B$16-$B$11)/(3.3*LOG(E16/E11))</f>
        <v>1.2535535764282923</v>
      </c>
      <c r="F55" s="1">
        <f>($B$17-$B$12)/(3.3*LOG(F17/F12))</f>
        <v>1.0611246576230038</v>
      </c>
      <c r="G55" s="1">
        <f>($B$17-$B$12)/(3.3*LOG(G17/G12))</f>
        <v>1.0792183593374134</v>
      </c>
      <c r="H55" s="1">
        <f t="shared" ref="H55:J55" si="0">($B$17-$B$12)/(3.3*LOG(H17/H12))</f>
        <v>1.0710732747053175</v>
      </c>
      <c r="I55" s="1">
        <f t="shared" si="0"/>
        <v>1.0631933534979392</v>
      </c>
      <c r="J55" s="1">
        <f t="shared" si="0"/>
        <v>1.077569337021598</v>
      </c>
      <c r="K55" s="1">
        <f>($B$17-$B$12)/(3.3*LOG(K17/K12))</f>
        <v>1.0681987164596005</v>
      </c>
      <c r="L55" s="7"/>
      <c r="M55" s="5"/>
      <c r="N55" t="s">
        <v>11</v>
      </c>
      <c r="O55" s="1">
        <f>($N$14-$N$8)/(3.3*LOG(O14/O8))</f>
        <v>4.9688258822085878</v>
      </c>
      <c r="P55" s="1">
        <f>($N$14-$N$8)/(3.3*LOG(P14/P8))</f>
        <v>4.8890211923154601</v>
      </c>
      <c r="Q55" s="1">
        <f>($N$14-$N$9)/(3.3*LOG(Q14/Q9))</f>
        <v>5.8377263742657375</v>
      </c>
      <c r="R55" s="1">
        <f>($N$14-$N$9)/(3.3*LOG(R14/R9))</f>
        <v>3.9210130157636089</v>
      </c>
      <c r="S55" s="1">
        <f>($N$14-$N$9)/(3.3*LOG(S14/S9))</f>
        <v>3.9912207757298064</v>
      </c>
      <c r="T55" s="1">
        <f>($N$15-$N$9)/(3.3*LOG(T15/T9))</f>
        <v>4.3108486616573325</v>
      </c>
      <c r="U55" s="1">
        <f>($N$14-$N$8)/(3.3*LOG(U14/U8))</f>
        <v>4.1087896127500789</v>
      </c>
      <c r="V55" s="1">
        <f>($N$15-$N$8)/(3.3*LOG(V15/V8))</f>
        <v>4.4637548157421882</v>
      </c>
      <c r="W55" s="1">
        <f>($N$15-$N$8)/(3.3*LOG(W15/W8))</f>
        <v>4.3584392124255773</v>
      </c>
    </row>
    <row r="56" spans="2:23" x14ac:dyDescent="0.25">
      <c r="B56" s="2"/>
      <c r="C56" s="4"/>
      <c r="E56" s="5"/>
      <c r="F56" s="3"/>
      <c r="G56" s="3"/>
      <c r="H56" s="3"/>
      <c r="I56" s="3"/>
      <c r="J56" s="3"/>
      <c r="K56" s="6"/>
      <c r="L56" s="7"/>
      <c r="M56" s="5"/>
      <c r="N56" s="5"/>
    </row>
    <row r="57" spans="2:23" x14ac:dyDescent="0.25">
      <c r="B57" t="s">
        <v>18</v>
      </c>
      <c r="C57" s="4">
        <v>3.5</v>
      </c>
      <c r="D57">
        <v>3.5</v>
      </c>
      <c r="E57" s="5">
        <v>3.5</v>
      </c>
      <c r="F57" s="3">
        <v>4</v>
      </c>
      <c r="G57" s="3">
        <v>4</v>
      </c>
      <c r="H57" s="3">
        <v>4</v>
      </c>
      <c r="I57" s="3">
        <v>4</v>
      </c>
      <c r="J57" s="3">
        <v>4</v>
      </c>
      <c r="K57" s="3">
        <v>4</v>
      </c>
      <c r="L57" s="7"/>
      <c r="M57" s="5"/>
      <c r="N57" t="s">
        <v>18</v>
      </c>
      <c r="O57">
        <v>2</v>
      </c>
      <c r="P57">
        <v>2</v>
      </c>
      <c r="Q57">
        <v>2.5</v>
      </c>
      <c r="R57">
        <v>2.5</v>
      </c>
      <c r="S57">
        <v>2.5</v>
      </c>
      <c r="T57">
        <v>2.5</v>
      </c>
      <c r="U57">
        <v>2</v>
      </c>
      <c r="V57">
        <v>2</v>
      </c>
      <c r="W57">
        <v>2</v>
      </c>
    </row>
    <row r="58" spans="2:23" x14ac:dyDescent="0.25">
      <c r="C58" s="4"/>
      <c r="E58" s="5"/>
      <c r="F58" s="3"/>
      <c r="G58" s="3"/>
      <c r="H58" s="3"/>
      <c r="I58" s="3"/>
      <c r="J58" s="3"/>
      <c r="K58" s="6"/>
      <c r="L58" s="7"/>
      <c r="M58" s="5"/>
      <c r="N58" s="5"/>
    </row>
    <row r="59" spans="2:23" x14ac:dyDescent="0.25">
      <c r="C59" s="4"/>
      <c r="E59" s="5"/>
      <c r="F59" s="3"/>
      <c r="G59" s="3"/>
      <c r="H59" s="3"/>
      <c r="I59" s="3"/>
      <c r="J59" s="3"/>
      <c r="K59" s="6"/>
      <c r="L59" s="7"/>
      <c r="M59" s="5"/>
      <c r="N59" s="5"/>
    </row>
    <row r="60" spans="2:23" x14ac:dyDescent="0.25">
      <c r="C60" s="4"/>
      <c r="E60" s="5"/>
      <c r="F60" s="3"/>
      <c r="G60" s="3"/>
      <c r="H60" s="3"/>
      <c r="I60" s="3"/>
      <c r="J60" s="3"/>
      <c r="K60" s="6"/>
      <c r="L60" s="7"/>
      <c r="M60" s="5"/>
      <c r="N60" s="5"/>
    </row>
    <row r="61" spans="2:23" x14ac:dyDescent="0.25">
      <c r="C61" s="4"/>
      <c r="E61" s="5"/>
      <c r="F61" s="3"/>
      <c r="G61" s="3"/>
      <c r="H61" s="3"/>
      <c r="I61" s="3"/>
      <c r="J61" s="3"/>
      <c r="K61" s="6"/>
      <c r="L61" s="7"/>
      <c r="M61" s="5"/>
      <c r="N61" s="5"/>
    </row>
    <row r="62" spans="2:23" x14ac:dyDescent="0.25">
      <c r="C62" s="4"/>
      <c r="E62" s="5"/>
      <c r="F62" s="3"/>
      <c r="G62" s="3"/>
      <c r="H62" s="3"/>
      <c r="I62" s="3"/>
      <c r="J62" s="3"/>
      <c r="K62" s="6"/>
      <c r="L62" s="7"/>
      <c r="M62" s="5"/>
      <c r="N62" s="5"/>
    </row>
    <row r="63" spans="2:23" x14ac:dyDescent="0.25">
      <c r="C63" s="4"/>
      <c r="E63" s="6"/>
      <c r="F63" s="6"/>
      <c r="G63" s="3"/>
      <c r="H63" s="3"/>
      <c r="I63" s="3"/>
      <c r="J63" s="3"/>
      <c r="K63" s="6"/>
      <c r="L63" s="7"/>
      <c r="M63" s="5"/>
      <c r="N63" s="6"/>
    </row>
    <row r="64" spans="2:23" x14ac:dyDescent="0.25">
      <c r="C64" s="4"/>
      <c r="E64" s="5"/>
      <c r="F64" s="6"/>
      <c r="G64" s="6"/>
      <c r="H64" s="6"/>
      <c r="I64" s="6"/>
      <c r="J64" s="6"/>
      <c r="K64" s="6"/>
      <c r="L64" s="6"/>
      <c r="M64" s="5"/>
      <c r="N64" s="5"/>
    </row>
    <row r="65" spans="3:20" x14ac:dyDescent="0.25">
      <c r="C65" s="4"/>
      <c r="E65" s="5"/>
      <c r="F65" s="3"/>
      <c r="G65" s="3"/>
      <c r="H65" s="3"/>
      <c r="I65" s="3"/>
      <c r="J65" s="3"/>
      <c r="K65" s="6"/>
      <c r="L65" s="7"/>
      <c r="M65" s="5"/>
      <c r="N65" s="5"/>
    </row>
    <row r="66" spans="3:20" x14ac:dyDescent="0.25">
      <c r="C66" s="4"/>
      <c r="E66" s="5"/>
      <c r="F66" s="3"/>
      <c r="G66" s="3"/>
      <c r="H66" s="3"/>
      <c r="I66" s="3"/>
      <c r="J66" s="3"/>
      <c r="K66" s="6"/>
      <c r="L66" s="7"/>
      <c r="M66" s="5"/>
      <c r="N66" s="5"/>
    </row>
    <row r="67" spans="3:20" x14ac:dyDescent="0.25">
      <c r="C67" s="4"/>
      <c r="E67" s="5"/>
      <c r="F67" s="3"/>
      <c r="G67" s="3"/>
      <c r="H67" s="3"/>
      <c r="I67" s="3"/>
      <c r="J67" s="3"/>
      <c r="K67" s="6"/>
      <c r="L67" s="7"/>
      <c r="M67" s="5"/>
      <c r="N67" s="5"/>
    </row>
    <row r="68" spans="3:20" x14ac:dyDescent="0.25">
      <c r="C68" s="4"/>
      <c r="E68" s="5"/>
      <c r="F68" s="3"/>
      <c r="G68" s="3"/>
      <c r="H68" s="3"/>
      <c r="I68" s="3"/>
      <c r="J68" s="3"/>
      <c r="K68" s="6"/>
      <c r="L68" s="7"/>
      <c r="M68" s="5"/>
      <c r="N68" s="5"/>
    </row>
    <row r="69" spans="3:20" x14ac:dyDescent="0.25">
      <c r="C69" s="4"/>
      <c r="E69" s="5"/>
      <c r="F69" s="3"/>
      <c r="G69" s="3"/>
      <c r="H69" s="3"/>
      <c r="I69" s="3"/>
      <c r="J69" s="3"/>
      <c r="K69" s="6"/>
      <c r="L69" s="7"/>
      <c r="M69" s="5"/>
      <c r="N69" s="5"/>
    </row>
    <row r="70" spans="3:20" x14ac:dyDescent="0.25">
      <c r="C70" s="4"/>
      <c r="E70" s="5"/>
      <c r="F70" s="3"/>
      <c r="G70" s="3"/>
      <c r="H70" s="3"/>
      <c r="I70" s="3"/>
      <c r="J70" s="3"/>
      <c r="K70" s="6"/>
      <c r="L70" s="7"/>
      <c r="M70" s="5"/>
      <c r="N70" s="5"/>
    </row>
    <row r="71" spans="3:20" x14ac:dyDescent="0.25">
      <c r="C71" s="4"/>
      <c r="E71" s="5"/>
      <c r="F71" s="3"/>
      <c r="G71" s="3"/>
      <c r="H71" s="3"/>
      <c r="I71" s="3"/>
      <c r="J71" s="3"/>
      <c r="K71" s="6"/>
      <c r="L71" s="7"/>
      <c r="M71" s="5"/>
      <c r="N71" s="5"/>
    </row>
    <row r="72" spans="3:20" x14ac:dyDescent="0.25">
      <c r="C72" s="4"/>
      <c r="E72" s="5"/>
      <c r="F72" s="3"/>
      <c r="G72" s="3"/>
      <c r="H72" s="3"/>
      <c r="I72" s="3"/>
      <c r="J72" s="3"/>
      <c r="K72" s="6"/>
      <c r="L72" s="7"/>
      <c r="M72" s="5"/>
      <c r="N72" s="5"/>
    </row>
    <row r="73" spans="3:20" x14ac:dyDescent="0.25">
      <c r="C73" s="4"/>
      <c r="E73" s="5"/>
      <c r="F73" s="6"/>
      <c r="G73" s="3"/>
      <c r="H73" s="3"/>
      <c r="I73" s="3"/>
      <c r="J73" s="3"/>
      <c r="K73" s="6"/>
      <c r="L73" s="7"/>
      <c r="M73" s="5"/>
      <c r="N73" s="5"/>
    </row>
    <row r="74" spans="3:20" x14ac:dyDescent="0.25">
      <c r="C74" s="4"/>
      <c r="E74" s="5"/>
      <c r="F74" s="7"/>
      <c r="G74" s="3"/>
      <c r="H74" s="3"/>
      <c r="I74" s="3"/>
      <c r="J74" s="3"/>
      <c r="K74" s="6"/>
      <c r="L74" s="7"/>
      <c r="M74" s="5"/>
      <c r="N74" s="5"/>
    </row>
    <row r="75" spans="3:20" x14ac:dyDescent="0.25">
      <c r="C75" s="4"/>
      <c r="E75" s="5"/>
      <c r="F75" s="3"/>
      <c r="G75" s="3"/>
      <c r="H75" s="3"/>
      <c r="I75" s="3"/>
      <c r="J75" s="3"/>
      <c r="K75" s="6"/>
      <c r="L75" s="7"/>
      <c r="M75" s="5"/>
      <c r="N75" s="5"/>
      <c r="O75" s="3"/>
      <c r="P75" s="3"/>
      <c r="Q75" s="3"/>
      <c r="R75" s="3"/>
      <c r="S75" s="3"/>
      <c r="T75" s="6"/>
    </row>
    <row r="76" spans="3:20" x14ac:dyDescent="0.25">
      <c r="C76" s="4"/>
      <c r="E76" s="5"/>
      <c r="F76" s="3"/>
      <c r="G76" s="3"/>
      <c r="H76" s="3"/>
      <c r="I76" s="3"/>
      <c r="J76" s="3"/>
      <c r="K76" s="6"/>
      <c r="L76" s="7"/>
      <c r="M76" s="5"/>
      <c r="N76" s="5"/>
      <c r="O76" s="3"/>
      <c r="P76" s="3"/>
      <c r="Q76" s="3"/>
      <c r="R76" s="3"/>
      <c r="S76" s="3"/>
      <c r="T76" s="6"/>
    </row>
    <row r="77" spans="3:20" x14ac:dyDescent="0.25">
      <c r="C77" s="4"/>
      <c r="E77" s="5"/>
      <c r="F77" s="3"/>
      <c r="G77" s="3"/>
      <c r="H77" s="3"/>
      <c r="I77" s="3"/>
      <c r="J77" s="3"/>
      <c r="K77" s="6"/>
      <c r="L77" s="7"/>
      <c r="M77" s="5"/>
      <c r="N77" s="5"/>
      <c r="O77" s="3"/>
      <c r="P77" s="3"/>
      <c r="Q77" s="3"/>
      <c r="R77" s="3"/>
      <c r="S77" s="3"/>
      <c r="T77" s="6"/>
    </row>
    <row r="78" spans="3:20" x14ac:dyDescent="0.25">
      <c r="C78" s="4"/>
      <c r="E78" s="5"/>
      <c r="F78" s="3"/>
      <c r="G78" s="3"/>
      <c r="H78" s="3"/>
      <c r="I78" s="3"/>
      <c r="J78" s="3"/>
      <c r="K78" s="6"/>
      <c r="L78" s="7"/>
      <c r="M78" s="5"/>
      <c r="N78" s="5"/>
      <c r="O78" s="3"/>
      <c r="P78" s="3"/>
      <c r="Q78" s="3"/>
      <c r="R78" s="3"/>
      <c r="S78" s="3"/>
      <c r="T78" s="6"/>
    </row>
    <row r="79" spans="3:20" x14ac:dyDescent="0.25">
      <c r="C79" s="4"/>
      <c r="E79" s="5"/>
      <c r="F79" s="3"/>
      <c r="G79" s="3"/>
      <c r="H79" s="3"/>
      <c r="I79" s="3"/>
      <c r="J79" s="3"/>
      <c r="K79" s="6"/>
      <c r="L79" s="7"/>
      <c r="M79" s="5"/>
      <c r="N79" s="5"/>
      <c r="O79" s="3"/>
      <c r="P79" s="3"/>
      <c r="Q79" s="3"/>
      <c r="R79" s="3"/>
      <c r="S79" s="3"/>
      <c r="T79" s="6"/>
    </row>
    <row r="80" spans="3:20" x14ac:dyDescent="0.25">
      <c r="C80" s="4"/>
      <c r="E80" s="5"/>
      <c r="F80" s="3"/>
      <c r="G80" s="3"/>
      <c r="H80" s="3"/>
      <c r="I80" s="3"/>
      <c r="J80" s="3"/>
      <c r="K80" s="6"/>
      <c r="L80" s="7"/>
      <c r="M80" s="5"/>
      <c r="N80" s="5"/>
      <c r="O80" s="3"/>
      <c r="P80" s="3"/>
      <c r="Q80" s="3"/>
      <c r="R80" s="3"/>
      <c r="S80" s="3"/>
      <c r="T80" s="6"/>
    </row>
    <row r="81" spans="3:20" x14ac:dyDescent="0.25">
      <c r="C81" s="4"/>
      <c r="E81" s="5"/>
      <c r="F81" s="5"/>
      <c r="G81" s="5"/>
      <c r="H81" s="5"/>
      <c r="I81" s="5"/>
      <c r="J81" s="5"/>
      <c r="K81" s="6"/>
      <c r="L81" s="7"/>
      <c r="M81" s="5"/>
      <c r="N81" s="5"/>
      <c r="O81" s="3"/>
      <c r="P81" s="3"/>
      <c r="Q81" s="3"/>
      <c r="R81" s="3"/>
      <c r="S81" s="3"/>
      <c r="T81" s="6"/>
    </row>
    <row r="82" spans="3:20" x14ac:dyDescent="0.25">
      <c r="C82" s="4"/>
      <c r="E82" s="5"/>
      <c r="F82" s="5"/>
      <c r="G82" s="5"/>
      <c r="H82" s="5"/>
      <c r="I82" s="5"/>
      <c r="J82" s="5"/>
      <c r="K82" s="6"/>
      <c r="L82" s="7"/>
      <c r="M82" s="5"/>
      <c r="N82" s="5"/>
      <c r="O82" s="3"/>
      <c r="P82" s="3"/>
      <c r="Q82" s="3"/>
      <c r="R82" s="3"/>
      <c r="S82" s="3"/>
      <c r="T82" s="6"/>
    </row>
    <row r="83" spans="3:20" x14ac:dyDescent="0.25">
      <c r="C83" s="4"/>
      <c r="E83" s="5"/>
      <c r="F83" s="5"/>
      <c r="G83" s="5"/>
      <c r="H83" s="5"/>
      <c r="I83" s="5"/>
      <c r="J83" s="5"/>
      <c r="K83" s="6"/>
      <c r="L83" s="7"/>
      <c r="M83" s="5"/>
      <c r="N83" s="5"/>
      <c r="O83" s="3"/>
      <c r="P83" s="3"/>
      <c r="Q83" s="3"/>
      <c r="R83" s="3"/>
      <c r="S83" s="3"/>
      <c r="T83" s="6"/>
    </row>
    <row r="84" spans="3:20" x14ac:dyDescent="0.25">
      <c r="C84" s="4"/>
      <c r="E84" s="5"/>
      <c r="F84" s="5"/>
      <c r="G84" s="5"/>
      <c r="H84" s="5"/>
      <c r="I84" s="5"/>
      <c r="J84" s="5"/>
      <c r="K84" s="6"/>
      <c r="L84" s="7"/>
      <c r="M84" s="5"/>
      <c r="N84" s="5"/>
      <c r="O84" s="3"/>
      <c r="P84" s="3"/>
      <c r="Q84" s="3"/>
      <c r="R84" s="3"/>
      <c r="S84" s="3"/>
      <c r="T84" s="6"/>
    </row>
    <row r="85" spans="3:20" x14ac:dyDescent="0.25">
      <c r="C85" s="4"/>
      <c r="E85" s="5"/>
      <c r="F85" s="5"/>
      <c r="G85" s="5"/>
      <c r="H85" s="5"/>
      <c r="I85" s="5"/>
      <c r="J85" s="5"/>
      <c r="K85" s="6"/>
      <c r="L85" s="7"/>
      <c r="M85" s="5"/>
      <c r="N85" s="5"/>
      <c r="O85" s="3"/>
      <c r="P85" s="3"/>
      <c r="Q85" s="3"/>
      <c r="R85" s="3"/>
      <c r="S85" s="3"/>
      <c r="T85" s="6"/>
    </row>
    <row r="86" spans="3:20" x14ac:dyDescent="0.25">
      <c r="C86" s="4"/>
      <c r="E86" s="5"/>
      <c r="F86" s="5"/>
      <c r="G86" s="5"/>
      <c r="H86" s="5"/>
      <c r="I86" s="5"/>
      <c r="J86" s="5"/>
      <c r="K86" s="6"/>
      <c r="L86" s="7"/>
      <c r="M86" s="5"/>
      <c r="N86" s="5"/>
      <c r="O86" s="3"/>
      <c r="P86" s="3"/>
      <c r="Q86" s="3"/>
      <c r="R86" s="3"/>
      <c r="S86" s="3"/>
      <c r="T86" s="6"/>
    </row>
    <row r="87" spans="3:20" x14ac:dyDescent="0.25">
      <c r="C87" s="4"/>
      <c r="E87" s="5"/>
      <c r="F87" s="5"/>
      <c r="G87" s="5"/>
      <c r="H87" s="5"/>
      <c r="I87" s="5"/>
      <c r="J87" s="5"/>
      <c r="K87" s="6"/>
      <c r="L87" s="7"/>
      <c r="M87" s="5"/>
      <c r="N87" s="5"/>
      <c r="O87" s="3"/>
      <c r="P87" s="3"/>
      <c r="Q87" s="3"/>
      <c r="R87" s="3"/>
      <c r="S87" s="3"/>
      <c r="T87" s="6"/>
    </row>
    <row r="88" spans="3:20" x14ac:dyDescent="0.25">
      <c r="C88" s="4"/>
      <c r="E88" s="5"/>
      <c r="F88" s="5"/>
      <c r="G88" s="5"/>
      <c r="H88" s="5"/>
      <c r="I88" s="5"/>
      <c r="J88" s="5"/>
      <c r="K88" s="6"/>
      <c r="L88" s="7"/>
      <c r="M88" s="5"/>
      <c r="N88" s="5"/>
      <c r="O88" s="3"/>
      <c r="P88" s="3"/>
      <c r="Q88" s="3"/>
      <c r="R88" s="3"/>
      <c r="S88" s="3"/>
      <c r="T88" s="6"/>
    </row>
    <row r="89" spans="3:20" x14ac:dyDescent="0.25">
      <c r="C89" s="4"/>
      <c r="E89" s="5"/>
      <c r="F89" s="5"/>
      <c r="G89" s="5"/>
      <c r="H89" s="5"/>
      <c r="I89" s="5"/>
      <c r="J89" s="5"/>
      <c r="K89" s="6"/>
      <c r="L89" s="7"/>
      <c r="M89" s="5"/>
      <c r="N89" s="5"/>
      <c r="O89" s="3"/>
      <c r="P89" s="3"/>
      <c r="Q89" s="3"/>
      <c r="R89" s="3"/>
      <c r="S89" s="3"/>
      <c r="T89" s="6"/>
    </row>
    <row r="90" spans="3:20" x14ac:dyDescent="0.25">
      <c r="C90" s="4"/>
      <c r="E90" s="5"/>
      <c r="F90" s="5"/>
      <c r="G90" s="5"/>
      <c r="H90" s="5"/>
      <c r="I90" s="5"/>
      <c r="J90" s="5"/>
      <c r="K90" s="6"/>
      <c r="L90" s="7"/>
      <c r="M90" s="5"/>
      <c r="N90" s="5"/>
      <c r="O90" s="3"/>
      <c r="P90" s="3"/>
      <c r="Q90" s="3"/>
      <c r="R90" s="3"/>
      <c r="S90" s="3"/>
      <c r="T90" s="6"/>
    </row>
    <row r="91" spans="3:20" x14ac:dyDescent="0.25">
      <c r="C91" s="4"/>
      <c r="E91" s="5"/>
      <c r="F91" s="5"/>
      <c r="G91" s="5"/>
      <c r="H91" s="5"/>
      <c r="I91" s="5"/>
      <c r="J91" s="5"/>
      <c r="K91" s="6"/>
      <c r="L91" s="7"/>
      <c r="M91" s="5"/>
      <c r="N91" s="5"/>
      <c r="O91" s="3"/>
      <c r="P91" s="3"/>
      <c r="Q91" s="3"/>
      <c r="R91" s="3"/>
      <c r="S91" s="3"/>
      <c r="T91" s="6"/>
    </row>
    <row r="92" spans="3:20" x14ac:dyDescent="0.25">
      <c r="C92" s="4"/>
      <c r="E92" s="5"/>
      <c r="F92" s="5"/>
      <c r="G92" s="5"/>
      <c r="H92" s="5"/>
      <c r="I92" s="5"/>
      <c r="J92" s="5"/>
      <c r="K92" s="6"/>
      <c r="L92" s="7"/>
      <c r="M92" s="5"/>
      <c r="N92" s="5"/>
      <c r="O92" s="3"/>
      <c r="P92" s="3"/>
      <c r="Q92" s="3"/>
      <c r="R92" s="3"/>
      <c r="S92" s="3"/>
      <c r="T92" s="6"/>
    </row>
    <row r="93" spans="3:20" x14ac:dyDescent="0.25">
      <c r="C93" s="4"/>
      <c r="E93" s="5"/>
      <c r="F93" s="5"/>
      <c r="G93" s="5"/>
      <c r="H93" s="5"/>
      <c r="I93" s="5"/>
      <c r="J93" s="5"/>
      <c r="K93" s="6"/>
      <c r="L93" s="7"/>
      <c r="M93" s="5"/>
      <c r="N93" s="5"/>
      <c r="O93" s="3"/>
      <c r="P93" s="3"/>
      <c r="Q93" s="3"/>
      <c r="R93" s="3"/>
      <c r="S93" s="3"/>
      <c r="T93" s="6"/>
    </row>
    <row r="94" spans="3:20" x14ac:dyDescent="0.25">
      <c r="C94" s="4"/>
      <c r="E94" s="5"/>
      <c r="F94" s="5"/>
      <c r="G94" s="5"/>
      <c r="H94" s="5"/>
      <c r="I94" s="5"/>
      <c r="J94" s="5"/>
      <c r="K94" s="6"/>
      <c r="L94" s="7"/>
      <c r="M94" s="5"/>
      <c r="N94" s="5"/>
      <c r="O94" s="3"/>
      <c r="P94" s="3"/>
      <c r="Q94" s="3"/>
      <c r="R94" s="3"/>
      <c r="S94" s="3"/>
      <c r="T94" s="6"/>
    </row>
    <row r="95" spans="3:20" x14ac:dyDescent="0.25">
      <c r="C95" s="4"/>
      <c r="E95" s="5"/>
      <c r="F95" s="5"/>
      <c r="G95" s="5"/>
      <c r="H95" s="5"/>
      <c r="I95" s="5"/>
      <c r="J95" s="5"/>
      <c r="K95" s="6"/>
      <c r="L95" s="7"/>
      <c r="M95" s="5"/>
      <c r="N95" s="5"/>
      <c r="O95" s="3"/>
      <c r="P95" s="3"/>
      <c r="Q95" s="3"/>
      <c r="R95" s="3"/>
      <c r="S95" s="3"/>
      <c r="T95" s="6"/>
    </row>
    <row r="96" spans="3:20" x14ac:dyDescent="0.25">
      <c r="C96" s="4"/>
      <c r="E96" s="5"/>
      <c r="F96" s="5"/>
      <c r="G96" s="5"/>
      <c r="H96" s="5"/>
      <c r="I96" s="5"/>
      <c r="J96" s="5"/>
      <c r="K96" s="6"/>
      <c r="L96" s="7"/>
      <c r="M96" s="5"/>
      <c r="N96" s="5"/>
      <c r="O96" s="3"/>
      <c r="P96" s="3"/>
      <c r="Q96" s="3"/>
      <c r="R96" s="3"/>
      <c r="S96" s="3"/>
      <c r="T96" s="6"/>
    </row>
    <row r="97" spans="3:20" x14ac:dyDescent="0.25">
      <c r="C97" s="4"/>
      <c r="E97" s="5"/>
      <c r="F97" s="5"/>
      <c r="G97" s="5"/>
      <c r="H97" s="5"/>
      <c r="I97" s="5"/>
      <c r="J97" s="5"/>
      <c r="K97" s="6"/>
      <c r="L97" s="7"/>
      <c r="M97" s="5"/>
      <c r="N97" s="5"/>
      <c r="O97" s="3"/>
      <c r="P97" s="3"/>
      <c r="Q97" s="3"/>
      <c r="R97" s="3"/>
      <c r="S97" s="3"/>
      <c r="T97" s="6"/>
    </row>
    <row r="98" spans="3:20" x14ac:dyDescent="0.25">
      <c r="C98" s="4"/>
      <c r="E98" s="5"/>
      <c r="F98" s="5"/>
      <c r="G98" s="5"/>
      <c r="H98" s="5"/>
      <c r="I98" s="5"/>
      <c r="J98" s="5"/>
      <c r="K98" s="6"/>
      <c r="L98" s="7"/>
      <c r="M98" s="5"/>
      <c r="N98" s="5"/>
      <c r="O98" s="3"/>
      <c r="P98" s="3"/>
      <c r="Q98" s="3"/>
      <c r="R98" s="3"/>
      <c r="S98" s="3"/>
      <c r="T98" s="6"/>
    </row>
    <row r="99" spans="3:20" x14ac:dyDescent="0.25">
      <c r="C99" s="4"/>
      <c r="E99" s="5"/>
      <c r="F99" s="5"/>
      <c r="G99" s="5"/>
      <c r="H99" s="5"/>
      <c r="I99" s="5"/>
      <c r="J99" s="5"/>
      <c r="K99" s="6"/>
      <c r="L99" s="7"/>
      <c r="M99" s="5"/>
      <c r="N99" s="5"/>
      <c r="O99" s="3"/>
      <c r="P99" s="3"/>
      <c r="Q99" s="3"/>
      <c r="R99" s="3"/>
      <c r="S99" s="3"/>
      <c r="T99" s="6"/>
    </row>
    <row r="100" spans="3:20" x14ac:dyDescent="0.25">
      <c r="C100" s="4"/>
      <c r="E100" s="5"/>
      <c r="F100" s="5"/>
      <c r="G100" s="5"/>
      <c r="H100" s="5"/>
      <c r="I100" s="5"/>
      <c r="J100" s="5"/>
      <c r="K100" s="6"/>
      <c r="L100" s="7"/>
      <c r="M100" s="5"/>
      <c r="N100" s="5"/>
      <c r="O100" s="3"/>
      <c r="P100" s="3"/>
      <c r="Q100" s="3"/>
      <c r="R100" s="3"/>
      <c r="S100" s="3"/>
      <c r="T100" s="6"/>
    </row>
    <row r="101" spans="3:20" x14ac:dyDescent="0.25">
      <c r="C101" s="4"/>
      <c r="E101" s="5"/>
      <c r="F101" s="5"/>
      <c r="G101" s="5"/>
      <c r="H101" s="5"/>
      <c r="I101" s="5"/>
      <c r="J101" s="5"/>
      <c r="K101" s="6"/>
      <c r="L101" s="7"/>
      <c r="M101" s="5"/>
      <c r="N101" s="5"/>
      <c r="O101" s="3"/>
      <c r="P101" s="3"/>
      <c r="Q101" s="3"/>
      <c r="R101" s="3"/>
      <c r="S101" s="3"/>
      <c r="T101" s="6"/>
    </row>
    <row r="102" spans="3:20" x14ac:dyDescent="0.25">
      <c r="C102" s="4"/>
      <c r="E102" s="5"/>
      <c r="F102" s="5"/>
      <c r="G102" s="5"/>
      <c r="H102" s="5"/>
      <c r="I102" s="5"/>
      <c r="J102" s="5"/>
      <c r="K102" s="6"/>
      <c r="L102" s="7"/>
      <c r="M102" s="5"/>
      <c r="N102" s="5"/>
      <c r="O102" s="3"/>
      <c r="P102" s="3"/>
      <c r="Q102" s="3"/>
      <c r="R102" s="3"/>
      <c r="S102" s="3"/>
      <c r="T102" s="6"/>
    </row>
    <row r="103" spans="3:20" x14ac:dyDescent="0.25">
      <c r="C103" s="4"/>
      <c r="E103" s="5"/>
      <c r="F103" s="5"/>
      <c r="G103" s="5"/>
      <c r="H103" s="5"/>
      <c r="I103" s="5"/>
      <c r="J103" s="5"/>
      <c r="K103" s="6"/>
      <c r="L103" s="7"/>
      <c r="M103" s="5"/>
      <c r="N103" s="5"/>
      <c r="O103" s="3"/>
      <c r="P103" s="3"/>
      <c r="Q103" s="3"/>
      <c r="R103" s="3"/>
      <c r="S103" s="3"/>
      <c r="T103" s="6"/>
    </row>
    <row r="104" spans="3:20" x14ac:dyDescent="0.25">
      <c r="C104" s="4"/>
      <c r="E104" s="5"/>
      <c r="F104" s="5"/>
      <c r="G104" s="5"/>
      <c r="H104" s="5"/>
      <c r="I104" s="5"/>
      <c r="J104" s="5"/>
      <c r="K104" s="6"/>
      <c r="L104" s="7"/>
      <c r="M104" s="5"/>
      <c r="N104" s="5"/>
      <c r="O104" s="3"/>
      <c r="P104" s="3"/>
      <c r="Q104" s="3"/>
      <c r="R104" s="3"/>
      <c r="S104" s="3"/>
      <c r="T104" s="6"/>
    </row>
    <row r="105" spans="3:20" x14ac:dyDescent="0.25">
      <c r="C105" s="4"/>
      <c r="E105" s="5"/>
      <c r="F105" s="5"/>
      <c r="G105" s="5"/>
      <c r="H105" s="5"/>
      <c r="I105" s="5"/>
      <c r="J105" s="5"/>
      <c r="K105" s="6"/>
      <c r="L105" s="7"/>
      <c r="M105" s="5"/>
      <c r="N105" s="5"/>
      <c r="O105" s="3"/>
      <c r="P105" s="3"/>
      <c r="Q105" s="3"/>
      <c r="R105" s="3"/>
      <c r="S105" s="3"/>
      <c r="T105" s="6"/>
    </row>
    <row r="106" spans="3:20" x14ac:dyDescent="0.25">
      <c r="C106" s="4"/>
      <c r="E106" s="5"/>
      <c r="F106" s="5"/>
      <c r="G106" s="5"/>
      <c r="H106" s="5"/>
      <c r="I106" s="5"/>
      <c r="J106" s="5"/>
      <c r="K106" s="6"/>
      <c r="L106" s="7"/>
      <c r="M106" s="5"/>
      <c r="N106" s="5"/>
      <c r="O106" s="3"/>
      <c r="P106" s="3"/>
      <c r="Q106" s="3"/>
      <c r="R106" s="3"/>
      <c r="S106" s="3"/>
      <c r="T106" s="6"/>
    </row>
    <row r="107" spans="3:20" x14ac:dyDescent="0.25">
      <c r="C107" s="4"/>
      <c r="E107" s="5"/>
      <c r="F107" s="5"/>
      <c r="G107" s="5"/>
      <c r="H107" s="5"/>
      <c r="I107" s="5"/>
      <c r="J107" s="5"/>
      <c r="K107" s="6"/>
      <c r="L107" s="7"/>
      <c r="M107" s="5"/>
      <c r="N107" s="5"/>
      <c r="O107" s="3"/>
      <c r="P107" s="3"/>
      <c r="Q107" s="3"/>
      <c r="R107" s="3"/>
      <c r="S107" s="3"/>
      <c r="T107" s="6"/>
    </row>
    <row r="108" spans="3:20" x14ac:dyDescent="0.25">
      <c r="C108" s="4"/>
      <c r="E108" s="5"/>
      <c r="F108" s="5"/>
      <c r="G108" s="5"/>
      <c r="H108" s="5"/>
      <c r="I108" s="5"/>
      <c r="J108" s="5"/>
      <c r="K108" s="6"/>
      <c r="L108" s="7"/>
      <c r="M108" s="5"/>
      <c r="N108" s="5"/>
      <c r="O108" s="3"/>
      <c r="P108" s="3"/>
      <c r="Q108" s="3"/>
      <c r="R108" s="3"/>
      <c r="S108" s="3"/>
      <c r="T108" s="6"/>
    </row>
    <row r="109" spans="3:20" x14ac:dyDescent="0.25">
      <c r="C109" s="4"/>
      <c r="E109" s="5"/>
      <c r="F109" s="5"/>
      <c r="G109" s="5"/>
      <c r="H109" s="5"/>
      <c r="I109" s="5"/>
      <c r="J109" s="5"/>
      <c r="K109" s="6"/>
      <c r="L109" s="7"/>
      <c r="M109" s="5"/>
      <c r="N109" s="5"/>
      <c r="O109" s="3"/>
      <c r="P109" s="3"/>
      <c r="Q109" s="3"/>
      <c r="R109" s="3"/>
      <c r="S109" s="3"/>
      <c r="T109" s="6"/>
    </row>
    <row r="110" spans="3:20" x14ac:dyDescent="0.25">
      <c r="C110" s="4"/>
      <c r="E110" s="5"/>
      <c r="F110" s="5"/>
      <c r="G110" s="5"/>
      <c r="H110" s="5"/>
      <c r="I110" s="5"/>
      <c r="J110" s="5"/>
      <c r="K110" s="6"/>
      <c r="L110" s="7"/>
      <c r="M110" s="5"/>
      <c r="N110" s="5"/>
      <c r="O110" s="3"/>
      <c r="P110" s="3"/>
      <c r="Q110" s="3"/>
      <c r="R110" s="3"/>
      <c r="S110" s="3"/>
      <c r="T110" s="6"/>
    </row>
    <row r="111" spans="3:20" x14ac:dyDescent="0.25">
      <c r="C111" s="4"/>
      <c r="E111" s="5"/>
      <c r="F111" s="5"/>
      <c r="G111" s="5"/>
      <c r="H111" s="5"/>
      <c r="I111" s="5"/>
      <c r="J111" s="5"/>
      <c r="K111" s="6"/>
      <c r="L111" s="7"/>
      <c r="M111" s="5"/>
      <c r="N111" s="5"/>
      <c r="O111" s="3"/>
      <c r="P111" s="3"/>
      <c r="Q111" s="3"/>
      <c r="R111" s="3"/>
      <c r="S111" s="3"/>
      <c r="T111" s="6"/>
    </row>
    <row r="112" spans="3:20" x14ac:dyDescent="0.25">
      <c r="C112" s="4"/>
      <c r="E112" s="5"/>
      <c r="F112" s="5"/>
      <c r="G112" s="5"/>
      <c r="H112" s="5"/>
      <c r="I112" s="5"/>
      <c r="J112" s="5"/>
      <c r="K112" s="6"/>
      <c r="L112" s="7"/>
      <c r="M112" s="5"/>
      <c r="N112" s="5"/>
      <c r="O112" s="3"/>
      <c r="P112" s="3"/>
      <c r="Q112" s="3"/>
      <c r="R112" s="3"/>
      <c r="S112" s="3"/>
      <c r="T112" s="6"/>
    </row>
    <row r="113" spans="3:20" x14ac:dyDescent="0.25">
      <c r="C113" s="4"/>
      <c r="E113" s="5"/>
      <c r="F113" s="5"/>
      <c r="G113" s="5"/>
      <c r="H113" s="5"/>
      <c r="I113" s="5"/>
      <c r="J113" s="5"/>
      <c r="K113" s="6"/>
      <c r="L113" s="7"/>
      <c r="M113" s="5"/>
      <c r="N113" s="5"/>
      <c r="O113" s="3"/>
      <c r="P113" s="3"/>
      <c r="Q113" s="3"/>
      <c r="R113" s="3"/>
      <c r="S113" s="3"/>
      <c r="T113" s="6"/>
    </row>
    <row r="114" spans="3:20" x14ac:dyDescent="0.25">
      <c r="C114" s="4"/>
      <c r="E114" s="5"/>
      <c r="F114" s="5"/>
      <c r="G114" s="5"/>
      <c r="H114" s="5"/>
      <c r="I114" s="5"/>
      <c r="J114" s="5"/>
      <c r="K114" s="6"/>
      <c r="L114" s="7"/>
      <c r="M114" s="5"/>
      <c r="N114" s="5"/>
      <c r="O114" s="3"/>
      <c r="P114" s="3"/>
      <c r="Q114" s="3"/>
      <c r="R114" s="3"/>
      <c r="S114" s="3"/>
      <c r="T114" s="6"/>
    </row>
    <row r="115" spans="3:20" x14ac:dyDescent="0.25">
      <c r="C115" s="4"/>
      <c r="E115" s="5"/>
      <c r="F115" s="5"/>
      <c r="G115" s="5"/>
      <c r="H115" s="5"/>
      <c r="I115" s="5"/>
      <c r="J115" s="5"/>
      <c r="K115" s="6"/>
      <c r="L115" s="7"/>
      <c r="M115" s="5"/>
      <c r="N115" s="5"/>
      <c r="O115" s="3"/>
      <c r="P115" s="3"/>
      <c r="Q115" s="3"/>
      <c r="R115" s="3"/>
      <c r="S115" s="3"/>
      <c r="T115" s="6"/>
    </row>
    <row r="116" spans="3:20" x14ac:dyDescent="0.25">
      <c r="C116" s="4"/>
      <c r="E116" s="5"/>
      <c r="F116" s="5"/>
      <c r="G116" s="5"/>
      <c r="H116" s="5"/>
      <c r="I116" s="5"/>
      <c r="J116" s="5"/>
      <c r="K116" s="6"/>
      <c r="L116" s="7"/>
      <c r="M116" s="5"/>
      <c r="N116" s="5"/>
      <c r="O116" s="3"/>
      <c r="P116" s="3"/>
      <c r="Q116" s="3"/>
      <c r="R116" s="3"/>
      <c r="S116" s="3"/>
      <c r="T116" s="6"/>
    </row>
    <row r="117" spans="3:20" x14ac:dyDescent="0.25">
      <c r="C117" s="4"/>
      <c r="E117" s="5"/>
      <c r="F117" s="5"/>
      <c r="G117" s="5"/>
      <c r="H117" s="5"/>
      <c r="I117" s="5"/>
      <c r="J117" s="5"/>
      <c r="K117" s="6"/>
      <c r="L117" s="7"/>
      <c r="M117" s="5"/>
      <c r="N117" s="5"/>
      <c r="O117" s="3"/>
      <c r="P117" s="3"/>
      <c r="Q117" s="3"/>
      <c r="R117" s="3"/>
      <c r="S117" s="3"/>
      <c r="T117" s="6"/>
    </row>
    <row r="118" spans="3:20" x14ac:dyDescent="0.25">
      <c r="C118" s="4"/>
      <c r="E118" s="5"/>
      <c r="F118" s="5"/>
      <c r="G118" s="5"/>
      <c r="H118" s="5"/>
      <c r="I118" s="5"/>
      <c r="J118" s="5"/>
      <c r="K118" s="6"/>
      <c r="L118" s="7"/>
      <c r="M118" s="5"/>
      <c r="N118" s="5"/>
      <c r="O118" s="3"/>
      <c r="P118" s="3"/>
      <c r="Q118" s="3"/>
      <c r="R118" s="3"/>
      <c r="S118" s="3"/>
      <c r="T118" s="6"/>
    </row>
    <row r="119" spans="3:20" x14ac:dyDescent="0.25">
      <c r="C119" s="4"/>
      <c r="E119" s="5"/>
      <c r="F119" s="5"/>
      <c r="G119" s="5"/>
      <c r="H119" s="5"/>
      <c r="I119" s="5"/>
      <c r="J119" s="5"/>
      <c r="K119" s="6"/>
      <c r="L119" s="7"/>
      <c r="M119" s="5"/>
      <c r="N119" s="5"/>
      <c r="O119" s="3"/>
      <c r="P119" s="3"/>
      <c r="Q119" s="3"/>
      <c r="R119" s="3"/>
      <c r="S119" s="3"/>
      <c r="T119" s="6"/>
    </row>
    <row r="120" spans="3:20" x14ac:dyDescent="0.25">
      <c r="C120" s="4"/>
      <c r="E120" s="5"/>
      <c r="F120" s="5"/>
      <c r="G120" s="5"/>
      <c r="H120" s="5"/>
      <c r="I120" s="5"/>
      <c r="J120" s="5"/>
      <c r="K120" s="6"/>
      <c r="L120" s="7"/>
      <c r="M120" s="5"/>
      <c r="N120" s="5"/>
      <c r="O120" s="3"/>
      <c r="P120" s="3"/>
      <c r="Q120" s="3"/>
      <c r="R120" s="3"/>
      <c r="S120" s="3"/>
      <c r="T120" s="6"/>
    </row>
    <row r="121" spans="3:20" x14ac:dyDescent="0.25">
      <c r="C121" s="4"/>
      <c r="E121" s="5"/>
      <c r="F121" s="5"/>
      <c r="G121" s="5"/>
      <c r="H121" s="5"/>
      <c r="I121" s="5"/>
      <c r="J121" s="5"/>
      <c r="K121" s="6"/>
      <c r="L121" s="7"/>
      <c r="M121" s="5"/>
      <c r="N121" s="5"/>
      <c r="O121" s="3"/>
      <c r="P121" s="3"/>
      <c r="Q121" s="3"/>
      <c r="R121" s="3"/>
      <c r="S121" s="3"/>
      <c r="T121" s="6"/>
    </row>
    <row r="122" spans="3:20" x14ac:dyDescent="0.25">
      <c r="C122" s="4"/>
      <c r="E122" s="5"/>
      <c r="F122" s="5"/>
      <c r="G122" s="5"/>
      <c r="H122" s="5"/>
      <c r="I122" s="5"/>
      <c r="J122" s="5"/>
      <c r="K122" s="6"/>
      <c r="L122" s="7"/>
      <c r="M122" s="5"/>
      <c r="N122" s="5"/>
      <c r="O122" s="3"/>
      <c r="P122" s="3"/>
      <c r="Q122" s="3"/>
      <c r="R122" s="3"/>
      <c r="S122" s="3"/>
      <c r="T122" s="6"/>
    </row>
    <row r="123" spans="3:20" x14ac:dyDescent="0.25">
      <c r="E123" s="5"/>
      <c r="F123" s="5"/>
      <c r="G123" s="5"/>
      <c r="H123" s="5"/>
      <c r="I123" s="5"/>
      <c r="J123" s="5"/>
      <c r="K123" s="6"/>
      <c r="L123" s="7"/>
      <c r="M123" s="5"/>
      <c r="N123" s="5"/>
      <c r="O123" s="3"/>
      <c r="P123" s="3"/>
      <c r="Q123" s="3"/>
      <c r="R123" s="3"/>
      <c r="S123" s="3"/>
      <c r="T123" s="6"/>
    </row>
    <row r="124" spans="3:20" x14ac:dyDescent="0.25">
      <c r="E124" s="5"/>
      <c r="F124" s="5"/>
      <c r="G124" s="5"/>
      <c r="H124" s="5"/>
      <c r="I124" s="5"/>
      <c r="J124" s="5"/>
      <c r="K124" s="6"/>
      <c r="L124" s="7"/>
      <c r="M124" s="5"/>
      <c r="N124" s="5"/>
      <c r="O124" s="3"/>
      <c r="P124" s="3"/>
      <c r="Q124" s="3"/>
      <c r="R124" s="3"/>
      <c r="S124" s="3"/>
      <c r="T124" s="6"/>
    </row>
    <row r="125" spans="3:20" x14ac:dyDescent="0.25">
      <c r="E125" s="5"/>
      <c r="F125" s="5"/>
      <c r="G125" s="5"/>
      <c r="H125" s="5"/>
      <c r="I125" s="5"/>
      <c r="J125" s="5"/>
      <c r="K125" s="6"/>
      <c r="L125" s="7"/>
      <c r="M125" s="5"/>
      <c r="N125" s="5"/>
      <c r="O125" s="3"/>
      <c r="P125" s="3"/>
      <c r="Q125" s="3"/>
      <c r="R125" s="3"/>
      <c r="S125" s="3"/>
      <c r="T125" s="6"/>
    </row>
    <row r="126" spans="3:20" x14ac:dyDescent="0.25">
      <c r="E126" s="5"/>
      <c r="F126" s="5"/>
      <c r="G126" s="5"/>
      <c r="H126" s="5"/>
      <c r="I126" s="5"/>
      <c r="J126" s="5"/>
      <c r="K126" s="6"/>
      <c r="L126" s="7"/>
      <c r="M126" s="5"/>
      <c r="N126" s="5"/>
      <c r="O126" s="3"/>
      <c r="P126" s="3"/>
      <c r="Q126" s="3"/>
      <c r="R126" s="3"/>
      <c r="S126" s="3"/>
      <c r="T126" s="6"/>
    </row>
    <row r="127" spans="3:20" x14ac:dyDescent="0.25">
      <c r="E127" s="5"/>
      <c r="F127" s="5"/>
      <c r="G127" s="5"/>
      <c r="H127" s="5"/>
      <c r="I127" s="5"/>
      <c r="J127" s="5"/>
      <c r="K127" s="6"/>
      <c r="L127" s="7"/>
      <c r="M127" s="5"/>
      <c r="N127" s="5"/>
      <c r="O127" s="3"/>
      <c r="P127" s="3"/>
      <c r="Q127" s="3"/>
      <c r="R127" s="3"/>
      <c r="S127" s="3"/>
      <c r="T127" s="6"/>
    </row>
    <row r="128" spans="3:20" x14ac:dyDescent="0.25">
      <c r="E128" s="5"/>
      <c r="F128" s="5"/>
      <c r="G128" s="5"/>
      <c r="H128" s="5"/>
      <c r="I128" s="5"/>
      <c r="J128" s="5"/>
      <c r="K128" s="6"/>
      <c r="L128" s="7"/>
      <c r="M128" s="5"/>
      <c r="N128" s="5"/>
      <c r="O128" s="3"/>
      <c r="P128" s="3"/>
      <c r="Q128" s="3"/>
      <c r="R128" s="3"/>
      <c r="S128" s="3"/>
      <c r="T128" s="6"/>
    </row>
    <row r="129" spans="5:20" x14ac:dyDescent="0.25">
      <c r="E129" s="5"/>
      <c r="F129" s="5"/>
      <c r="G129" s="5"/>
      <c r="H129" s="5"/>
      <c r="I129" s="5"/>
      <c r="J129" s="5"/>
      <c r="K129" s="6"/>
      <c r="L129" s="7"/>
      <c r="M129" s="5"/>
      <c r="N129" s="5"/>
      <c r="O129" s="3"/>
      <c r="P129" s="3"/>
      <c r="Q129" s="3"/>
      <c r="R129" s="3"/>
      <c r="S129" s="3"/>
      <c r="T129" s="6"/>
    </row>
    <row r="130" spans="5:20" x14ac:dyDescent="0.25">
      <c r="E130" s="5"/>
      <c r="F130" s="5"/>
      <c r="G130" s="5"/>
      <c r="H130" s="5"/>
      <c r="I130" s="5"/>
      <c r="J130" s="5"/>
      <c r="K130" s="6"/>
      <c r="L130" s="7"/>
      <c r="M130" s="5"/>
      <c r="N130" s="5"/>
      <c r="O130" s="3"/>
      <c r="P130" s="3"/>
      <c r="Q130" s="3"/>
      <c r="R130" s="3"/>
      <c r="S130" s="3"/>
      <c r="T130" s="6"/>
    </row>
    <row r="131" spans="5:20" x14ac:dyDescent="0.25">
      <c r="E131" s="5"/>
      <c r="F131" s="5"/>
      <c r="G131" s="5"/>
      <c r="H131" s="5"/>
      <c r="I131" s="5"/>
      <c r="J131" s="5"/>
      <c r="K131" s="6"/>
      <c r="L131" s="7"/>
      <c r="M131" s="5"/>
      <c r="N131" s="5"/>
      <c r="O131" s="3"/>
      <c r="P131" s="3"/>
      <c r="Q131" s="3"/>
      <c r="R131" s="3"/>
      <c r="S131" s="3"/>
      <c r="T131" s="6"/>
    </row>
    <row r="132" spans="5:20" x14ac:dyDescent="0.25">
      <c r="E132" s="5"/>
      <c r="F132" s="5"/>
      <c r="G132" s="5"/>
      <c r="H132" s="5"/>
      <c r="I132" s="5"/>
      <c r="J132" s="5"/>
      <c r="K132" s="6"/>
      <c r="L132" s="7"/>
      <c r="M132" s="5"/>
      <c r="N132" s="5"/>
      <c r="O132" s="3"/>
      <c r="P132" s="3"/>
      <c r="Q132" s="3"/>
      <c r="R132" s="3"/>
      <c r="S132" s="3"/>
      <c r="T132" s="6"/>
    </row>
    <row r="133" spans="5:20" x14ac:dyDescent="0.25">
      <c r="E133" s="5"/>
      <c r="F133" s="5"/>
      <c r="G133" s="5"/>
      <c r="H133" s="5"/>
      <c r="I133" s="5"/>
      <c r="J133" s="5"/>
      <c r="K133" s="6"/>
      <c r="L133" s="7"/>
      <c r="M133" s="5"/>
      <c r="N133" s="5"/>
      <c r="O133" s="3"/>
      <c r="P133" s="3"/>
      <c r="Q133" s="3"/>
      <c r="R133" s="3"/>
      <c r="S133" s="3"/>
      <c r="T133" s="6"/>
    </row>
    <row r="134" spans="5:20" x14ac:dyDescent="0.25">
      <c r="E134" s="5"/>
      <c r="F134" s="5"/>
      <c r="G134" s="5"/>
      <c r="H134" s="5"/>
      <c r="I134" s="5"/>
      <c r="J134" s="5"/>
      <c r="K134" s="6"/>
      <c r="L134" s="7"/>
      <c r="M134" s="5"/>
      <c r="N134" s="5"/>
      <c r="O134" s="3"/>
      <c r="P134" s="3"/>
      <c r="Q134" s="3"/>
      <c r="R134" s="3"/>
      <c r="S134" s="3"/>
      <c r="T134" s="6"/>
    </row>
    <row r="135" spans="5:20" x14ac:dyDescent="0.25">
      <c r="E135" s="5"/>
      <c r="F135" s="5"/>
      <c r="G135" s="5"/>
      <c r="H135" s="5"/>
      <c r="I135" s="5"/>
      <c r="J135" s="5"/>
      <c r="K135" s="6"/>
      <c r="L135" s="7"/>
      <c r="M135" s="5"/>
      <c r="N135" s="5"/>
      <c r="O135" s="3"/>
      <c r="P135" s="3"/>
      <c r="Q135" s="3"/>
      <c r="R135" s="3"/>
      <c r="S135" s="3"/>
      <c r="T135" s="6"/>
    </row>
    <row r="136" spans="5:20" x14ac:dyDescent="0.25">
      <c r="E136" s="5"/>
      <c r="F136" s="5"/>
      <c r="G136" s="5"/>
      <c r="H136" s="5"/>
      <c r="I136" s="5"/>
      <c r="J136" s="5"/>
      <c r="K136" s="6"/>
      <c r="L136" s="7"/>
      <c r="M136" s="5"/>
      <c r="N136" s="5"/>
      <c r="O136" s="3"/>
      <c r="P136" s="3"/>
      <c r="Q136" s="3"/>
      <c r="R136" s="3"/>
      <c r="S136" s="3"/>
      <c r="T136" s="5"/>
    </row>
    <row r="137" spans="5:20" x14ac:dyDescent="0.25">
      <c r="E137" s="5"/>
      <c r="F137" s="5"/>
      <c r="G137" s="5"/>
      <c r="H137" s="5"/>
      <c r="I137" s="5"/>
      <c r="J137" s="5"/>
      <c r="K137" s="6"/>
      <c r="L137" s="7"/>
      <c r="M137" s="5"/>
      <c r="N137" s="5"/>
      <c r="O137" s="3"/>
      <c r="P137" s="3"/>
      <c r="Q137" s="3"/>
      <c r="R137" s="3"/>
      <c r="S137" s="3"/>
      <c r="T137" s="5"/>
    </row>
    <row r="138" spans="5:20" x14ac:dyDescent="0.25">
      <c r="K138" s="1"/>
      <c r="L138" s="4"/>
      <c r="O138" s="2"/>
      <c r="P138" s="2"/>
      <c r="Q138" s="2"/>
      <c r="R138" s="2"/>
      <c r="S138" s="2"/>
    </row>
    <row r="139" spans="5:20" x14ac:dyDescent="0.25">
      <c r="K139" s="1"/>
      <c r="L139" s="4"/>
      <c r="O139" s="2"/>
      <c r="P139" s="2"/>
      <c r="Q139" s="2"/>
      <c r="R139" s="2"/>
      <c r="S139" s="2"/>
    </row>
    <row r="140" spans="5:20" x14ac:dyDescent="0.25">
      <c r="K140" s="1"/>
      <c r="L140" s="4"/>
      <c r="O140" s="2"/>
      <c r="P140" s="2"/>
      <c r="Q140" s="2"/>
      <c r="R140" s="2"/>
      <c r="S140" s="2"/>
    </row>
    <row r="141" spans="5:20" x14ac:dyDescent="0.25">
      <c r="K141" s="1"/>
      <c r="L141" s="4"/>
      <c r="O141" s="2"/>
      <c r="P141" s="2"/>
      <c r="Q141" s="2"/>
      <c r="R141" s="2"/>
      <c r="S141" s="2"/>
    </row>
    <row r="142" spans="5:20" x14ac:dyDescent="0.25">
      <c r="K142" s="1"/>
      <c r="L142" s="4"/>
      <c r="O142" s="2"/>
      <c r="P142" s="2"/>
      <c r="Q142" s="2"/>
      <c r="R142" s="2"/>
      <c r="S142" s="2"/>
    </row>
    <row r="143" spans="5:20" x14ac:dyDescent="0.25">
      <c r="K143" s="1"/>
      <c r="L143" s="4"/>
      <c r="O143" s="2"/>
      <c r="P143" s="2"/>
      <c r="Q143" s="2"/>
      <c r="R143" s="2"/>
      <c r="S143" s="2"/>
    </row>
    <row r="144" spans="5:20" x14ac:dyDescent="0.25">
      <c r="K144" s="1"/>
      <c r="L144" s="4"/>
      <c r="O144" s="2"/>
      <c r="P144" s="2"/>
      <c r="Q144" s="2"/>
      <c r="R144" s="2"/>
      <c r="S144" s="2"/>
    </row>
    <row r="145" spans="11:19" x14ac:dyDescent="0.25">
      <c r="K145" s="1"/>
      <c r="L145" s="4"/>
      <c r="O145" s="2"/>
      <c r="P145" s="2"/>
      <c r="Q145" s="2"/>
      <c r="R145" s="2"/>
      <c r="S145" s="2"/>
    </row>
    <row r="146" spans="11:19" x14ac:dyDescent="0.25">
      <c r="K146" s="1"/>
      <c r="L146" s="4"/>
      <c r="O146" s="2"/>
      <c r="P146" s="2"/>
      <c r="Q146" s="2"/>
      <c r="R146" s="2"/>
      <c r="S146" s="2"/>
    </row>
    <row r="147" spans="11:19" x14ac:dyDescent="0.25">
      <c r="K147" s="1"/>
      <c r="L147" s="4"/>
      <c r="O147" s="2"/>
      <c r="P147" s="2"/>
      <c r="Q147" s="2"/>
      <c r="R147" s="2"/>
      <c r="S147" s="2"/>
    </row>
    <row r="148" spans="11:19" x14ac:dyDescent="0.25">
      <c r="K148" s="1"/>
      <c r="L148" s="4"/>
      <c r="O148" s="2"/>
      <c r="P148" s="2"/>
      <c r="Q148" s="2"/>
      <c r="R148" s="2"/>
      <c r="S148" s="2"/>
    </row>
    <row r="149" spans="11:19" x14ac:dyDescent="0.25">
      <c r="K149" s="1"/>
      <c r="L149" s="4"/>
      <c r="O149" s="2"/>
      <c r="P149" s="2"/>
      <c r="Q149" s="2"/>
      <c r="R149" s="2"/>
      <c r="S149" s="2"/>
    </row>
    <row r="150" spans="11:19" x14ac:dyDescent="0.25">
      <c r="K150" s="1"/>
      <c r="L150" s="4"/>
      <c r="O150" s="2"/>
      <c r="P150" s="2"/>
      <c r="Q150" s="2"/>
      <c r="R150" s="2"/>
      <c r="S150" s="2"/>
    </row>
    <row r="151" spans="11:19" x14ac:dyDescent="0.25">
      <c r="K151" s="1"/>
      <c r="L151" s="4"/>
      <c r="O151" s="2"/>
      <c r="P151" s="2"/>
      <c r="Q151" s="2"/>
      <c r="R151" s="2"/>
      <c r="S151" s="2"/>
    </row>
    <row r="152" spans="11:19" x14ac:dyDescent="0.25">
      <c r="K152" s="1"/>
      <c r="L152" s="4"/>
      <c r="O152" s="2"/>
      <c r="P152" s="2"/>
      <c r="Q152" s="2"/>
      <c r="R152" s="2"/>
      <c r="S152" s="2"/>
    </row>
    <row r="153" spans="11:19" x14ac:dyDescent="0.25">
      <c r="K153" s="1"/>
      <c r="L153" s="4"/>
    </row>
    <row r="154" spans="11:19" x14ac:dyDescent="0.25">
      <c r="K154" s="1"/>
      <c r="L154" s="4"/>
    </row>
    <row r="155" spans="11:19" x14ac:dyDescent="0.25">
      <c r="K155" s="1"/>
      <c r="L155" s="4"/>
    </row>
    <row r="156" spans="11:19" x14ac:dyDescent="0.25">
      <c r="K156" s="1"/>
      <c r="L156" s="4"/>
    </row>
    <row r="157" spans="11:19" x14ac:dyDescent="0.25">
      <c r="K157" s="1"/>
      <c r="L157" s="4"/>
    </row>
    <row r="158" spans="11:19" x14ac:dyDescent="0.25">
      <c r="K158" s="1"/>
      <c r="L158" s="4"/>
    </row>
    <row r="159" spans="11:19" x14ac:dyDescent="0.25">
      <c r="K159" s="1"/>
      <c r="L159" s="4"/>
    </row>
    <row r="160" spans="11:19" x14ac:dyDescent="0.25">
      <c r="K160" s="1"/>
      <c r="L160" s="4"/>
    </row>
    <row r="161" spans="11:18" x14ac:dyDescent="0.25">
      <c r="K161" s="1"/>
      <c r="L161" s="4"/>
    </row>
    <row r="162" spans="11:18" x14ac:dyDescent="0.25">
      <c r="K162" s="1"/>
      <c r="L162" s="4"/>
    </row>
    <row r="163" spans="11:18" x14ac:dyDescent="0.25">
      <c r="K163" s="1"/>
      <c r="L163" s="4"/>
    </row>
    <row r="164" spans="11:18" x14ac:dyDescent="0.25">
      <c r="K164" s="1"/>
      <c r="L164" s="4"/>
    </row>
    <row r="165" spans="11:18" x14ac:dyDescent="0.25">
      <c r="K165" s="1"/>
      <c r="L165" s="4"/>
    </row>
    <row r="166" spans="11:18" x14ac:dyDescent="0.25">
      <c r="K166" s="1"/>
      <c r="L166" s="4"/>
    </row>
    <row r="167" spans="11:18" x14ac:dyDescent="0.25">
      <c r="K167" s="1"/>
      <c r="L167" s="4"/>
    </row>
    <row r="168" spans="11:18" x14ac:dyDescent="0.25">
      <c r="K168" s="1"/>
      <c r="L168" s="4"/>
    </row>
    <row r="169" spans="11:18" x14ac:dyDescent="0.25">
      <c r="Q169" s="1"/>
      <c r="R169" s="4"/>
    </row>
    <row r="170" spans="11:18" x14ac:dyDescent="0.25">
      <c r="Q170" s="1"/>
      <c r="R170" s="4"/>
    </row>
    <row r="171" spans="11:18" x14ac:dyDescent="0.25">
      <c r="Q171" s="1"/>
      <c r="R171" s="4"/>
    </row>
    <row r="172" spans="11:18" x14ac:dyDescent="0.25">
      <c r="Q172" s="1"/>
      <c r="R172" s="4"/>
    </row>
    <row r="173" spans="11:18" x14ac:dyDescent="0.25">
      <c r="Q173" s="1"/>
      <c r="R173" s="4"/>
    </row>
    <row r="174" spans="11:18" x14ac:dyDescent="0.25">
      <c r="Q174" s="1"/>
      <c r="R174" s="4"/>
    </row>
    <row r="175" spans="11:18" x14ac:dyDescent="0.25">
      <c r="Q175" s="1"/>
      <c r="R175" s="4"/>
    </row>
    <row r="176" spans="11:18" x14ac:dyDescent="0.25">
      <c r="Q176" s="1"/>
      <c r="R176" s="4"/>
    </row>
    <row r="177" spans="17:18" x14ac:dyDescent="0.25">
      <c r="Q177" s="1"/>
      <c r="R177" s="4"/>
    </row>
    <row r="178" spans="17:18" x14ac:dyDescent="0.25">
      <c r="Q178" s="1"/>
      <c r="R178" s="4"/>
    </row>
    <row r="179" spans="17:18" x14ac:dyDescent="0.25">
      <c r="Q179" s="1"/>
      <c r="R179" s="4"/>
    </row>
    <row r="180" spans="17:18" x14ac:dyDescent="0.25">
      <c r="Q180" s="1"/>
      <c r="R180" s="4"/>
    </row>
    <row r="181" spans="17:18" x14ac:dyDescent="0.25">
      <c r="Q181" s="1"/>
      <c r="R181" s="4"/>
    </row>
    <row r="182" spans="17:18" x14ac:dyDescent="0.25">
      <c r="Q182" s="1"/>
      <c r="R182" s="4"/>
    </row>
    <row r="183" spans="17:18" x14ac:dyDescent="0.25">
      <c r="Q183" s="1"/>
      <c r="R183" s="4"/>
    </row>
    <row r="184" spans="17:18" x14ac:dyDescent="0.25">
      <c r="Q184" s="1"/>
      <c r="R184" s="4"/>
    </row>
    <row r="185" spans="17:18" x14ac:dyDescent="0.25">
      <c r="Q185" s="1"/>
      <c r="R185" s="4"/>
    </row>
    <row r="186" spans="17:18" x14ac:dyDescent="0.25">
      <c r="Q186" s="1"/>
      <c r="R186" s="4"/>
    </row>
    <row r="187" spans="17:18" x14ac:dyDescent="0.25">
      <c r="Q187" s="1"/>
      <c r="R187" s="4"/>
    </row>
    <row r="188" spans="17:18" x14ac:dyDescent="0.25">
      <c r="Q188" s="1"/>
      <c r="R188" s="4"/>
    </row>
    <row r="189" spans="17:18" x14ac:dyDescent="0.25">
      <c r="Q189" s="1"/>
      <c r="R189" s="4"/>
    </row>
    <row r="190" spans="17:18" x14ac:dyDescent="0.25">
      <c r="Q190" s="1"/>
      <c r="R190" s="4"/>
    </row>
    <row r="191" spans="17:18" x14ac:dyDescent="0.25">
      <c r="Q191" s="1"/>
      <c r="R191" s="4"/>
    </row>
    <row r="192" spans="17:18" x14ac:dyDescent="0.25">
      <c r="Q192" s="1"/>
      <c r="R192" s="4"/>
    </row>
    <row r="193" spans="17:18" x14ac:dyDescent="0.25">
      <c r="Q193" s="1"/>
      <c r="R193" s="4"/>
    </row>
    <row r="194" spans="17:18" x14ac:dyDescent="0.25">
      <c r="Q194" s="1"/>
      <c r="R194" s="4"/>
    </row>
    <row r="195" spans="17:18" x14ac:dyDescent="0.25">
      <c r="Q195" s="1"/>
      <c r="R195" s="4"/>
    </row>
    <row r="196" spans="17:18" x14ac:dyDescent="0.25">
      <c r="Q196" s="1"/>
      <c r="R196" s="4"/>
    </row>
    <row r="197" spans="17:18" x14ac:dyDescent="0.25">
      <c r="Q197" s="1"/>
      <c r="R197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2FB2-669D-4B1B-87F1-7BF9B010625D}">
  <dimension ref="A1:AL197"/>
  <sheetViews>
    <sheetView topLeftCell="C7" zoomScale="80" zoomScaleNormal="80" workbookViewId="0">
      <selection activeCell="W59" sqref="W59"/>
    </sheetView>
  </sheetViews>
  <sheetFormatPr baseColWidth="10" defaultColWidth="9.140625" defaultRowHeight="15" x14ac:dyDescent="0.25"/>
  <sheetData>
    <row r="1" spans="1:38" x14ac:dyDescent="0.25">
      <c r="A1" t="s">
        <v>1</v>
      </c>
      <c r="B1" t="s">
        <v>2</v>
      </c>
      <c r="C1" t="s">
        <v>4</v>
      </c>
      <c r="K1" s="5"/>
      <c r="L1" s="5"/>
      <c r="M1" s="5"/>
      <c r="N1" s="5"/>
      <c r="O1" s="5"/>
      <c r="P1" s="5"/>
      <c r="Q1" s="5"/>
      <c r="R1" s="5"/>
      <c r="S1" s="5"/>
      <c r="T1" s="5" t="s">
        <v>10</v>
      </c>
      <c r="U1" s="5"/>
      <c r="V1" s="5"/>
      <c r="W1" s="5"/>
      <c r="X1" s="5"/>
      <c r="Y1" s="5"/>
      <c r="Z1" s="5"/>
      <c r="AA1" s="5"/>
    </row>
    <row r="2" spans="1:38" x14ac:dyDescent="0.25">
      <c r="C2" t="s">
        <v>6</v>
      </c>
      <c r="F2" t="s">
        <v>7</v>
      </c>
      <c r="I2" t="s">
        <v>8</v>
      </c>
      <c r="K2" s="5"/>
      <c r="L2" s="5" t="s">
        <v>9</v>
      </c>
      <c r="M2" s="5"/>
      <c r="N2" s="5"/>
      <c r="O2" s="5" t="s">
        <v>5</v>
      </c>
      <c r="P2" s="5"/>
      <c r="Q2" s="5"/>
      <c r="R2" s="5"/>
      <c r="S2" s="5"/>
      <c r="T2" s="5"/>
      <c r="U2" t="s">
        <v>6</v>
      </c>
      <c r="X2" t="s">
        <v>7</v>
      </c>
      <c r="AD2" t="s">
        <v>8</v>
      </c>
      <c r="AF2" s="5"/>
      <c r="AG2" s="5" t="s">
        <v>9</v>
      </c>
      <c r="AH2" s="5"/>
      <c r="AI2" s="5"/>
      <c r="AJ2" s="5" t="s">
        <v>5</v>
      </c>
    </row>
    <row r="3" spans="1:38" x14ac:dyDescent="0.25">
      <c r="B3" t="s">
        <v>3</v>
      </c>
      <c r="K3" s="5"/>
      <c r="L3" s="5"/>
      <c r="M3" s="5"/>
      <c r="N3" s="5"/>
      <c r="O3" s="5"/>
      <c r="P3" s="5"/>
      <c r="Q3" s="5"/>
      <c r="R3" s="5"/>
      <c r="S3" s="5"/>
      <c r="T3" t="s">
        <v>3</v>
      </c>
      <c r="U3" s="5"/>
      <c r="V3" s="5"/>
      <c r="W3" s="5"/>
      <c r="X3" s="5"/>
      <c r="Y3" s="5"/>
      <c r="Z3" s="5"/>
      <c r="AA3" s="5"/>
    </row>
    <row r="4" spans="1:38" x14ac:dyDescent="0.25">
      <c r="B4" s="2">
        <v>0</v>
      </c>
      <c r="C4" s="9">
        <v>119</v>
      </c>
      <c r="D4" s="9">
        <v>123</v>
      </c>
      <c r="E4" s="9">
        <v>124</v>
      </c>
      <c r="F4" s="9">
        <v>122</v>
      </c>
      <c r="G4" s="9">
        <v>130</v>
      </c>
      <c r="H4" s="9">
        <v>135</v>
      </c>
      <c r="I4" s="9">
        <v>257</v>
      </c>
      <c r="J4" s="9">
        <v>255</v>
      </c>
      <c r="K4" s="9">
        <v>248</v>
      </c>
      <c r="L4" s="9">
        <v>383</v>
      </c>
      <c r="M4" s="9">
        <v>380</v>
      </c>
      <c r="N4" s="9">
        <v>346</v>
      </c>
      <c r="O4" s="8">
        <v>298</v>
      </c>
      <c r="P4" s="8">
        <v>298</v>
      </c>
      <c r="Q4" s="8">
        <v>278</v>
      </c>
      <c r="R4" s="7"/>
      <c r="S4" s="5"/>
      <c r="T4" s="2">
        <v>0</v>
      </c>
      <c r="U4" s="9">
        <v>113</v>
      </c>
      <c r="V4" s="9">
        <v>113</v>
      </c>
      <c r="W4" s="9">
        <v>112</v>
      </c>
      <c r="X4" s="9">
        <v>125</v>
      </c>
      <c r="Y4" s="9">
        <v>123</v>
      </c>
      <c r="Z4" s="9">
        <v>124</v>
      </c>
      <c r="AA4" s="9">
        <v>123</v>
      </c>
      <c r="AB4" s="9">
        <v>125</v>
      </c>
      <c r="AC4" s="9">
        <v>126</v>
      </c>
      <c r="AD4" s="9">
        <v>201</v>
      </c>
      <c r="AE4" s="9">
        <v>197</v>
      </c>
      <c r="AF4" s="9">
        <v>203</v>
      </c>
      <c r="AG4" s="9">
        <v>300</v>
      </c>
      <c r="AH4" s="9">
        <v>302</v>
      </c>
      <c r="AI4" s="9">
        <v>307</v>
      </c>
      <c r="AJ4" s="8">
        <v>242</v>
      </c>
      <c r="AK4" s="8">
        <v>243</v>
      </c>
      <c r="AL4" s="8">
        <v>245</v>
      </c>
    </row>
    <row r="5" spans="1:38" x14ac:dyDescent="0.25">
      <c r="B5" s="2">
        <v>0.5</v>
      </c>
      <c r="C5" s="9">
        <v>115</v>
      </c>
      <c r="D5" s="9">
        <v>118</v>
      </c>
      <c r="E5" s="9">
        <v>117</v>
      </c>
      <c r="F5" s="9">
        <v>108</v>
      </c>
      <c r="G5" s="9">
        <v>114</v>
      </c>
      <c r="H5" s="9">
        <v>117</v>
      </c>
      <c r="I5" s="9">
        <v>214</v>
      </c>
      <c r="J5" s="9">
        <v>213</v>
      </c>
      <c r="K5" s="9">
        <v>222</v>
      </c>
      <c r="L5" s="9">
        <v>314</v>
      </c>
      <c r="M5" s="9">
        <v>306</v>
      </c>
      <c r="N5" s="9">
        <v>295</v>
      </c>
      <c r="O5" s="8">
        <v>245</v>
      </c>
      <c r="P5" s="8">
        <v>247</v>
      </c>
      <c r="Q5" s="8">
        <v>235</v>
      </c>
      <c r="R5" s="7"/>
      <c r="S5" s="5"/>
      <c r="T5" s="2">
        <v>0.5</v>
      </c>
      <c r="U5" s="9">
        <v>112</v>
      </c>
      <c r="V5" s="9">
        <v>114</v>
      </c>
      <c r="W5" s="9">
        <v>111</v>
      </c>
      <c r="X5" s="9">
        <v>117</v>
      </c>
      <c r="Y5" s="9">
        <v>115</v>
      </c>
      <c r="Z5" s="9">
        <v>120</v>
      </c>
      <c r="AA5" s="9">
        <v>113</v>
      </c>
      <c r="AB5" s="9">
        <v>119</v>
      </c>
      <c r="AC5" s="9">
        <v>118</v>
      </c>
      <c r="AD5" s="9">
        <v>190</v>
      </c>
      <c r="AE5" s="9">
        <v>191</v>
      </c>
      <c r="AF5" s="9">
        <v>195</v>
      </c>
      <c r="AG5" s="9">
        <v>287</v>
      </c>
      <c r="AH5" s="9">
        <v>290</v>
      </c>
      <c r="AI5" s="9">
        <v>298</v>
      </c>
      <c r="AJ5" s="8">
        <v>234</v>
      </c>
      <c r="AK5" s="8">
        <v>237</v>
      </c>
      <c r="AL5" s="8">
        <v>237</v>
      </c>
    </row>
    <row r="6" spans="1:38" x14ac:dyDescent="0.25">
      <c r="B6" s="2">
        <v>1</v>
      </c>
      <c r="C6" s="9">
        <v>121</v>
      </c>
      <c r="D6" s="9">
        <v>120</v>
      </c>
      <c r="E6" s="9">
        <v>122</v>
      </c>
      <c r="F6" s="9">
        <v>109</v>
      </c>
      <c r="G6" s="9">
        <v>109</v>
      </c>
      <c r="H6" s="9">
        <v>112</v>
      </c>
      <c r="I6" s="9">
        <v>203</v>
      </c>
      <c r="J6" s="9">
        <v>202</v>
      </c>
      <c r="K6" s="9">
        <v>210</v>
      </c>
      <c r="L6" s="9">
        <v>285</v>
      </c>
      <c r="M6" s="9">
        <v>292</v>
      </c>
      <c r="N6" s="9">
        <v>294</v>
      </c>
      <c r="O6" s="8">
        <v>218</v>
      </c>
      <c r="P6" s="8">
        <v>228</v>
      </c>
      <c r="Q6" s="8">
        <v>235</v>
      </c>
      <c r="R6" s="7"/>
      <c r="S6" s="5"/>
      <c r="T6" s="2">
        <v>1</v>
      </c>
      <c r="U6" s="9">
        <v>104</v>
      </c>
      <c r="V6" s="9">
        <v>116</v>
      </c>
      <c r="W6" s="9">
        <v>115</v>
      </c>
      <c r="X6" s="9">
        <v>118</v>
      </c>
      <c r="Y6" s="9">
        <v>117</v>
      </c>
      <c r="Z6" s="9">
        <v>120</v>
      </c>
      <c r="AA6" s="9">
        <v>110</v>
      </c>
      <c r="AB6" s="9">
        <v>121</v>
      </c>
      <c r="AC6" s="9">
        <v>116</v>
      </c>
      <c r="AD6" s="9">
        <v>192</v>
      </c>
      <c r="AE6" s="9">
        <v>192</v>
      </c>
      <c r="AF6" s="9">
        <v>195</v>
      </c>
      <c r="AG6" s="9">
        <v>292</v>
      </c>
      <c r="AH6" s="9">
        <v>292</v>
      </c>
      <c r="AI6" s="9">
        <v>298</v>
      </c>
      <c r="AJ6" s="8">
        <v>237</v>
      </c>
      <c r="AK6" s="8">
        <v>238</v>
      </c>
      <c r="AL6" s="8">
        <v>239</v>
      </c>
    </row>
    <row r="7" spans="1:38" x14ac:dyDescent="0.25">
      <c r="B7" s="2">
        <v>1.5</v>
      </c>
      <c r="C7" s="9">
        <v>141</v>
      </c>
      <c r="D7" s="9">
        <v>136</v>
      </c>
      <c r="E7" s="9">
        <v>139</v>
      </c>
      <c r="F7" s="9">
        <v>111</v>
      </c>
      <c r="G7" s="9">
        <v>104</v>
      </c>
      <c r="H7" s="9">
        <v>109</v>
      </c>
      <c r="I7" s="9">
        <v>159</v>
      </c>
      <c r="J7" s="9">
        <v>156</v>
      </c>
      <c r="K7" s="9">
        <v>215</v>
      </c>
      <c r="L7" s="9">
        <v>249</v>
      </c>
      <c r="M7" s="9">
        <v>271</v>
      </c>
      <c r="N7" s="9">
        <v>300</v>
      </c>
      <c r="O7" s="8">
        <v>184</v>
      </c>
      <c r="P7" s="8">
        <v>196</v>
      </c>
      <c r="Q7" s="8">
        <v>235</v>
      </c>
      <c r="R7" s="7"/>
      <c r="S7" s="5"/>
      <c r="T7" s="2">
        <v>1.5</v>
      </c>
      <c r="U7" s="9">
        <v>108</v>
      </c>
      <c r="V7" s="9">
        <v>121</v>
      </c>
      <c r="W7" s="9">
        <v>117</v>
      </c>
      <c r="X7" s="9">
        <v>118</v>
      </c>
      <c r="Y7" s="9">
        <v>116</v>
      </c>
      <c r="Z7" s="9">
        <v>118</v>
      </c>
      <c r="AA7" s="9">
        <v>108</v>
      </c>
      <c r="AB7" s="9">
        <v>122</v>
      </c>
      <c r="AC7" s="9">
        <v>116</v>
      </c>
      <c r="AD7" s="9">
        <v>195</v>
      </c>
      <c r="AE7" s="9">
        <v>198</v>
      </c>
      <c r="AF7" s="9">
        <v>203</v>
      </c>
      <c r="AG7" s="9">
        <v>301</v>
      </c>
      <c r="AH7" s="9">
        <v>297</v>
      </c>
      <c r="AI7" s="9">
        <v>308</v>
      </c>
      <c r="AJ7" s="8">
        <v>242</v>
      </c>
      <c r="AK7" s="8">
        <v>244</v>
      </c>
      <c r="AL7" s="8">
        <v>246</v>
      </c>
    </row>
    <row r="8" spans="1:38" x14ac:dyDescent="0.25">
      <c r="B8" s="2">
        <v>2</v>
      </c>
      <c r="C8" s="10">
        <v>158</v>
      </c>
      <c r="D8" s="10">
        <v>169</v>
      </c>
      <c r="E8" s="10">
        <v>176</v>
      </c>
      <c r="F8" s="9">
        <v>111</v>
      </c>
      <c r="G8" s="9">
        <v>100</v>
      </c>
      <c r="H8" s="9">
        <v>110</v>
      </c>
      <c r="I8" s="9">
        <v>147</v>
      </c>
      <c r="J8" s="9">
        <v>142</v>
      </c>
      <c r="K8" s="9">
        <v>219</v>
      </c>
      <c r="L8" s="9">
        <v>243</v>
      </c>
      <c r="M8" s="9">
        <v>273</v>
      </c>
      <c r="N8" s="9">
        <v>307</v>
      </c>
      <c r="O8" s="8">
        <v>171</v>
      </c>
      <c r="P8" s="8">
        <v>182</v>
      </c>
      <c r="Q8" s="8">
        <v>250</v>
      </c>
      <c r="R8" s="7"/>
      <c r="S8" s="5"/>
      <c r="T8" s="2">
        <v>2</v>
      </c>
      <c r="U8" s="9">
        <v>118</v>
      </c>
      <c r="V8" s="9">
        <v>123</v>
      </c>
      <c r="W8" s="9">
        <v>127</v>
      </c>
      <c r="X8" s="9">
        <v>120</v>
      </c>
      <c r="Y8" s="9">
        <v>117</v>
      </c>
      <c r="Z8" s="9">
        <v>116</v>
      </c>
      <c r="AA8" s="9">
        <v>108</v>
      </c>
      <c r="AB8" s="9">
        <v>123</v>
      </c>
      <c r="AC8" s="9">
        <v>118</v>
      </c>
      <c r="AD8" s="9">
        <v>203</v>
      </c>
      <c r="AE8" s="9">
        <v>209</v>
      </c>
      <c r="AF8" s="9">
        <v>214</v>
      </c>
      <c r="AG8" s="9">
        <v>306</v>
      </c>
      <c r="AH8" s="9">
        <v>307</v>
      </c>
      <c r="AI8" s="9">
        <v>314</v>
      </c>
      <c r="AJ8" s="8">
        <v>255</v>
      </c>
      <c r="AK8" s="8">
        <v>254</v>
      </c>
      <c r="AL8" s="8">
        <v>259</v>
      </c>
    </row>
    <row r="9" spans="1:38" x14ac:dyDescent="0.25">
      <c r="B9" s="2">
        <v>2.5</v>
      </c>
      <c r="C9" s="10">
        <v>228</v>
      </c>
      <c r="D9" s="10">
        <v>216</v>
      </c>
      <c r="E9" s="10">
        <v>223</v>
      </c>
      <c r="F9" s="9">
        <v>109</v>
      </c>
      <c r="G9" s="9">
        <v>100</v>
      </c>
      <c r="H9" s="9">
        <v>105</v>
      </c>
      <c r="I9" s="9">
        <v>148</v>
      </c>
      <c r="J9" s="9">
        <v>143</v>
      </c>
      <c r="K9" s="9">
        <v>241</v>
      </c>
      <c r="L9" s="9">
        <v>233</v>
      </c>
      <c r="M9" s="9">
        <v>272</v>
      </c>
      <c r="N9" s="9">
        <v>342</v>
      </c>
      <c r="O9" s="8">
        <v>164</v>
      </c>
      <c r="P9" s="8">
        <v>178</v>
      </c>
      <c r="Q9" s="8">
        <v>281</v>
      </c>
      <c r="R9" s="7"/>
      <c r="S9" s="5"/>
      <c r="T9" s="2">
        <v>2.5</v>
      </c>
      <c r="U9" s="9">
        <v>132</v>
      </c>
      <c r="V9" s="9">
        <v>124</v>
      </c>
      <c r="W9" s="9">
        <v>138</v>
      </c>
      <c r="X9" s="9">
        <v>118</v>
      </c>
      <c r="Y9" s="9">
        <v>113</v>
      </c>
      <c r="Z9" s="9">
        <v>114</v>
      </c>
      <c r="AA9" s="9">
        <v>107</v>
      </c>
      <c r="AB9" s="9">
        <v>122</v>
      </c>
      <c r="AC9" s="9">
        <v>119</v>
      </c>
      <c r="AD9" s="9">
        <v>216</v>
      </c>
      <c r="AE9" s="9">
        <v>219</v>
      </c>
      <c r="AF9" s="9">
        <v>224</v>
      </c>
      <c r="AG9" s="9">
        <v>325</v>
      </c>
      <c r="AH9" s="9">
        <v>324</v>
      </c>
      <c r="AI9" s="9">
        <v>332</v>
      </c>
      <c r="AJ9" s="8">
        <v>265</v>
      </c>
      <c r="AK9" s="8">
        <v>271</v>
      </c>
      <c r="AL9" s="8">
        <v>272</v>
      </c>
    </row>
    <row r="10" spans="1:38" x14ac:dyDescent="0.25">
      <c r="B10" s="2">
        <v>3</v>
      </c>
      <c r="C10" s="10">
        <v>318</v>
      </c>
      <c r="D10" s="10">
        <v>327</v>
      </c>
      <c r="E10" s="10">
        <v>330</v>
      </c>
      <c r="F10" s="9">
        <v>111</v>
      </c>
      <c r="G10" s="9">
        <v>99</v>
      </c>
      <c r="H10" s="9">
        <v>104</v>
      </c>
      <c r="I10" s="9">
        <v>164</v>
      </c>
      <c r="J10" s="9">
        <v>160</v>
      </c>
      <c r="K10" s="9">
        <v>267</v>
      </c>
      <c r="L10" s="9">
        <v>240</v>
      </c>
      <c r="M10" s="9">
        <v>299</v>
      </c>
      <c r="N10" s="9">
        <v>390</v>
      </c>
      <c r="O10" s="8">
        <v>166</v>
      </c>
      <c r="P10" s="8">
        <v>180</v>
      </c>
      <c r="Q10" s="8">
        <v>314</v>
      </c>
      <c r="R10" s="7"/>
      <c r="S10" s="5"/>
      <c r="T10" s="2">
        <v>3</v>
      </c>
      <c r="U10" s="9">
        <v>150</v>
      </c>
      <c r="V10" s="9">
        <v>131</v>
      </c>
      <c r="W10" s="9">
        <v>151</v>
      </c>
      <c r="X10" s="9">
        <v>117</v>
      </c>
      <c r="Y10" s="9">
        <v>114</v>
      </c>
      <c r="Z10" s="9">
        <v>114</v>
      </c>
      <c r="AA10" s="9">
        <v>105</v>
      </c>
      <c r="AB10" s="9">
        <v>122</v>
      </c>
      <c r="AC10" s="9">
        <v>117</v>
      </c>
      <c r="AD10" s="9">
        <v>234</v>
      </c>
      <c r="AE10" s="9">
        <v>237</v>
      </c>
      <c r="AF10" s="9">
        <v>243</v>
      </c>
      <c r="AG10" s="9">
        <v>341</v>
      </c>
      <c r="AH10" s="9">
        <v>348</v>
      </c>
      <c r="AI10" s="9">
        <v>352</v>
      </c>
      <c r="AJ10" s="8">
        <v>286</v>
      </c>
      <c r="AK10" s="8">
        <v>289</v>
      </c>
      <c r="AL10" s="8">
        <v>292</v>
      </c>
    </row>
    <row r="11" spans="1:38" x14ac:dyDescent="0.25">
      <c r="B11" s="2">
        <v>3.5</v>
      </c>
      <c r="C11" s="10">
        <v>476</v>
      </c>
      <c r="D11" s="10">
        <v>491</v>
      </c>
      <c r="E11" s="10">
        <v>493</v>
      </c>
      <c r="F11" s="9">
        <v>118</v>
      </c>
      <c r="G11" s="9">
        <v>101</v>
      </c>
      <c r="H11" s="9">
        <v>103</v>
      </c>
      <c r="I11" s="10">
        <v>191</v>
      </c>
      <c r="J11" s="10">
        <v>183</v>
      </c>
      <c r="K11" s="10">
        <v>298</v>
      </c>
      <c r="L11" s="10">
        <v>273</v>
      </c>
      <c r="M11" s="10">
        <v>336</v>
      </c>
      <c r="N11" s="10">
        <v>434</v>
      </c>
      <c r="O11" s="8">
        <v>188</v>
      </c>
      <c r="P11" s="8">
        <v>202</v>
      </c>
      <c r="Q11" s="8">
        <v>343</v>
      </c>
      <c r="R11" s="7"/>
      <c r="S11" s="5"/>
      <c r="T11" s="2">
        <v>3.5</v>
      </c>
      <c r="U11" s="9">
        <v>180</v>
      </c>
      <c r="V11" s="9">
        <v>141</v>
      </c>
      <c r="W11" s="9">
        <v>174</v>
      </c>
      <c r="X11" s="9">
        <v>117</v>
      </c>
      <c r="Y11" s="9">
        <v>113</v>
      </c>
      <c r="Z11" s="9">
        <v>115</v>
      </c>
      <c r="AA11" s="9">
        <v>107</v>
      </c>
      <c r="AB11" s="9">
        <v>123</v>
      </c>
      <c r="AC11" s="9">
        <v>117</v>
      </c>
      <c r="AD11" s="9">
        <v>256</v>
      </c>
      <c r="AE11" s="9">
        <v>257</v>
      </c>
      <c r="AF11" s="9">
        <v>269</v>
      </c>
      <c r="AG11" s="9">
        <v>373</v>
      </c>
      <c r="AH11" s="9">
        <v>381</v>
      </c>
      <c r="AI11" s="9">
        <v>387</v>
      </c>
      <c r="AJ11" s="8">
        <v>309</v>
      </c>
      <c r="AK11" s="8">
        <v>317</v>
      </c>
      <c r="AL11" s="8">
        <v>317</v>
      </c>
    </row>
    <row r="12" spans="1:38" x14ac:dyDescent="0.25">
      <c r="B12" s="2">
        <v>4</v>
      </c>
      <c r="C12" s="10">
        <v>629</v>
      </c>
      <c r="D12" s="10">
        <v>749</v>
      </c>
      <c r="E12" s="10">
        <v>669</v>
      </c>
      <c r="F12" s="9">
        <v>124</v>
      </c>
      <c r="G12" s="9">
        <v>104</v>
      </c>
      <c r="H12" s="9">
        <v>105</v>
      </c>
      <c r="I12" s="10">
        <v>234</v>
      </c>
      <c r="J12" s="10">
        <v>216</v>
      </c>
      <c r="K12" s="10">
        <v>356</v>
      </c>
      <c r="L12" s="10">
        <v>322</v>
      </c>
      <c r="M12" s="10">
        <v>403</v>
      </c>
      <c r="N12" s="10">
        <v>548</v>
      </c>
      <c r="O12" s="11">
        <v>219</v>
      </c>
      <c r="P12" s="11">
        <v>229</v>
      </c>
      <c r="Q12" s="11">
        <v>422</v>
      </c>
      <c r="R12" s="7"/>
      <c r="S12" s="5"/>
      <c r="T12" s="2">
        <v>4</v>
      </c>
      <c r="U12" s="10">
        <v>215</v>
      </c>
      <c r="V12" s="9">
        <v>158</v>
      </c>
      <c r="W12" s="9">
        <v>210</v>
      </c>
      <c r="X12" s="9">
        <v>118</v>
      </c>
      <c r="Y12" s="9">
        <v>115</v>
      </c>
      <c r="Z12" s="9">
        <v>116</v>
      </c>
      <c r="AA12" s="9">
        <v>107</v>
      </c>
      <c r="AB12" s="9">
        <v>125</v>
      </c>
      <c r="AC12" s="9">
        <v>118</v>
      </c>
      <c r="AD12" s="9">
        <v>291</v>
      </c>
      <c r="AE12" s="9">
        <v>288</v>
      </c>
      <c r="AF12" s="9">
        <v>303</v>
      </c>
      <c r="AG12" s="9">
        <v>420</v>
      </c>
      <c r="AH12" s="9">
        <v>428</v>
      </c>
      <c r="AI12" s="9">
        <v>431</v>
      </c>
      <c r="AJ12" s="8">
        <v>350</v>
      </c>
      <c r="AK12" s="8">
        <v>359</v>
      </c>
      <c r="AL12" s="8">
        <v>361</v>
      </c>
    </row>
    <row r="13" spans="1:38" x14ac:dyDescent="0.25">
      <c r="B13" s="2">
        <v>4.5</v>
      </c>
      <c r="C13" s="10">
        <v>1090</v>
      </c>
      <c r="D13" s="10">
        <v>1098</v>
      </c>
      <c r="E13" s="10">
        <v>1057</v>
      </c>
      <c r="F13" s="9">
        <v>129</v>
      </c>
      <c r="G13" s="9">
        <v>105</v>
      </c>
      <c r="H13" s="10">
        <v>109</v>
      </c>
      <c r="I13" s="10">
        <v>300</v>
      </c>
      <c r="J13" s="10">
        <v>275</v>
      </c>
      <c r="K13" s="10">
        <v>451</v>
      </c>
      <c r="L13" s="10">
        <v>389</v>
      </c>
      <c r="M13" s="10">
        <v>492</v>
      </c>
      <c r="N13" s="10">
        <v>715</v>
      </c>
      <c r="O13" s="11">
        <v>262</v>
      </c>
      <c r="P13" s="11">
        <v>274</v>
      </c>
      <c r="Q13" s="11">
        <v>532</v>
      </c>
      <c r="R13" s="7"/>
      <c r="S13" s="5"/>
      <c r="T13" s="2">
        <v>4.5</v>
      </c>
      <c r="U13" s="10">
        <v>261</v>
      </c>
      <c r="V13" s="10">
        <v>182</v>
      </c>
      <c r="W13" s="10">
        <v>251</v>
      </c>
      <c r="X13" s="9">
        <v>119</v>
      </c>
      <c r="Y13" s="9">
        <v>117</v>
      </c>
      <c r="Z13" s="9">
        <v>118</v>
      </c>
      <c r="AA13" s="9">
        <v>107</v>
      </c>
      <c r="AB13" s="9">
        <v>125</v>
      </c>
      <c r="AC13" s="9">
        <v>119</v>
      </c>
      <c r="AD13" s="9">
        <v>331</v>
      </c>
      <c r="AE13" s="9">
        <v>327</v>
      </c>
      <c r="AF13" s="9">
        <v>344</v>
      </c>
      <c r="AG13" s="9">
        <v>475</v>
      </c>
      <c r="AH13" s="9">
        <v>477</v>
      </c>
      <c r="AI13" s="9">
        <v>489</v>
      </c>
      <c r="AJ13" s="8">
        <v>401</v>
      </c>
      <c r="AK13" s="8">
        <v>406</v>
      </c>
      <c r="AL13" s="8">
        <v>409</v>
      </c>
    </row>
    <row r="14" spans="1:38" x14ac:dyDescent="0.25">
      <c r="B14" s="2">
        <v>5</v>
      </c>
      <c r="C14" s="10">
        <v>1602</v>
      </c>
      <c r="D14" s="10">
        <v>1612</v>
      </c>
      <c r="E14" s="10">
        <v>1594</v>
      </c>
      <c r="F14" s="10">
        <v>139</v>
      </c>
      <c r="G14" s="10">
        <v>110</v>
      </c>
      <c r="H14" s="10">
        <v>113</v>
      </c>
      <c r="I14" s="10">
        <v>413</v>
      </c>
      <c r="J14" s="10">
        <v>389</v>
      </c>
      <c r="K14" s="10">
        <v>626</v>
      </c>
      <c r="L14" s="10">
        <v>517</v>
      </c>
      <c r="M14" s="10">
        <v>654</v>
      </c>
      <c r="N14" s="10">
        <v>986</v>
      </c>
      <c r="O14" s="11">
        <v>338</v>
      </c>
      <c r="P14" s="11">
        <v>345</v>
      </c>
      <c r="Q14" s="11">
        <v>708</v>
      </c>
      <c r="R14" s="7"/>
      <c r="S14" s="5"/>
      <c r="T14" s="2">
        <v>5</v>
      </c>
      <c r="U14" s="10">
        <v>338</v>
      </c>
      <c r="V14" s="10">
        <v>216</v>
      </c>
      <c r="W14" s="10">
        <v>318</v>
      </c>
      <c r="X14" s="9">
        <v>120</v>
      </c>
      <c r="Y14" s="9">
        <v>117</v>
      </c>
      <c r="Z14" s="9">
        <v>120</v>
      </c>
      <c r="AA14" s="9">
        <v>105</v>
      </c>
      <c r="AB14" s="9">
        <v>127</v>
      </c>
      <c r="AC14" s="9">
        <v>120</v>
      </c>
      <c r="AD14" s="9">
        <v>365</v>
      </c>
      <c r="AE14" s="9">
        <v>371</v>
      </c>
      <c r="AF14" s="9">
        <v>394</v>
      </c>
      <c r="AG14" s="9">
        <v>518</v>
      </c>
      <c r="AH14" s="9">
        <v>529</v>
      </c>
      <c r="AI14" s="9">
        <v>544</v>
      </c>
      <c r="AJ14" s="8">
        <v>439</v>
      </c>
      <c r="AK14" s="8">
        <v>456</v>
      </c>
      <c r="AL14" s="8">
        <v>461</v>
      </c>
    </row>
    <row r="15" spans="1:38" x14ac:dyDescent="0.25">
      <c r="B15" s="2">
        <v>5.5</v>
      </c>
      <c r="C15" s="10">
        <v>2117</v>
      </c>
      <c r="D15" s="10">
        <v>2152</v>
      </c>
      <c r="E15" s="10">
        <v>2145</v>
      </c>
      <c r="F15" s="10">
        <v>160</v>
      </c>
      <c r="G15" s="10">
        <v>120</v>
      </c>
      <c r="H15" s="10">
        <v>120</v>
      </c>
      <c r="I15" s="10">
        <v>541</v>
      </c>
      <c r="J15" s="10">
        <v>491</v>
      </c>
      <c r="K15" s="10">
        <v>822</v>
      </c>
      <c r="L15" s="10">
        <v>646</v>
      </c>
      <c r="M15" s="10">
        <v>844</v>
      </c>
      <c r="N15" s="10">
        <v>1348</v>
      </c>
      <c r="O15" s="11">
        <v>442</v>
      </c>
      <c r="P15" s="11">
        <v>475</v>
      </c>
      <c r="Q15" s="11">
        <v>1037</v>
      </c>
      <c r="R15" s="7"/>
      <c r="S15" s="5"/>
      <c r="T15" s="2">
        <v>5.5</v>
      </c>
      <c r="U15" s="10">
        <v>450</v>
      </c>
      <c r="V15" s="10">
        <v>274</v>
      </c>
      <c r="W15" s="10">
        <v>418</v>
      </c>
      <c r="X15" s="9">
        <v>122</v>
      </c>
      <c r="Y15" s="9">
        <v>118</v>
      </c>
      <c r="Z15" s="9">
        <v>120</v>
      </c>
      <c r="AA15" s="9">
        <v>105</v>
      </c>
      <c r="AB15" s="9">
        <v>128</v>
      </c>
      <c r="AC15" s="9">
        <v>120</v>
      </c>
      <c r="AD15" s="10">
        <v>416</v>
      </c>
      <c r="AE15" s="9">
        <v>412</v>
      </c>
      <c r="AF15" s="9">
        <v>449</v>
      </c>
      <c r="AG15" s="9">
        <v>572</v>
      </c>
      <c r="AH15" s="9">
        <v>580</v>
      </c>
      <c r="AI15" s="9">
        <v>588</v>
      </c>
      <c r="AJ15" s="8">
        <v>486</v>
      </c>
      <c r="AK15" s="8">
        <v>509</v>
      </c>
      <c r="AL15" s="8">
        <v>507</v>
      </c>
    </row>
    <row r="16" spans="1:38" x14ac:dyDescent="0.25">
      <c r="B16" s="2">
        <v>6</v>
      </c>
      <c r="C16" s="9">
        <v>2462</v>
      </c>
      <c r="D16" s="9">
        <v>2458</v>
      </c>
      <c r="E16" s="9">
        <v>2479</v>
      </c>
      <c r="F16" s="10">
        <v>184</v>
      </c>
      <c r="G16" s="10">
        <v>127</v>
      </c>
      <c r="H16" s="10">
        <v>127</v>
      </c>
      <c r="I16" s="10">
        <v>740</v>
      </c>
      <c r="J16" s="10">
        <v>678</v>
      </c>
      <c r="K16" s="10">
        <v>1083</v>
      </c>
      <c r="L16" s="10">
        <v>879</v>
      </c>
      <c r="M16" s="10">
        <v>1104</v>
      </c>
      <c r="N16" s="10">
        <v>1758</v>
      </c>
      <c r="O16" s="11">
        <v>592</v>
      </c>
      <c r="P16" s="11">
        <v>590</v>
      </c>
      <c r="Q16" s="11">
        <v>1416</v>
      </c>
      <c r="R16" s="7"/>
      <c r="S16" s="5"/>
      <c r="T16" s="2">
        <v>6</v>
      </c>
      <c r="U16" s="10">
        <v>626</v>
      </c>
      <c r="V16" s="10">
        <v>360</v>
      </c>
      <c r="W16" s="10">
        <v>585</v>
      </c>
      <c r="X16" s="13">
        <v>124</v>
      </c>
      <c r="Y16" s="9">
        <v>123</v>
      </c>
      <c r="Z16" s="9">
        <v>123</v>
      </c>
      <c r="AA16" s="9">
        <v>107</v>
      </c>
      <c r="AB16" s="9">
        <v>132</v>
      </c>
      <c r="AC16" s="9">
        <v>122</v>
      </c>
      <c r="AD16" s="10">
        <v>500</v>
      </c>
      <c r="AE16" s="10">
        <v>488</v>
      </c>
      <c r="AF16" s="10">
        <v>537</v>
      </c>
      <c r="AG16" s="10">
        <v>637</v>
      </c>
      <c r="AH16" s="9">
        <v>646</v>
      </c>
      <c r="AI16" s="9">
        <v>651</v>
      </c>
      <c r="AJ16" s="11">
        <v>576</v>
      </c>
      <c r="AK16" s="11">
        <v>581</v>
      </c>
      <c r="AL16" s="11">
        <v>584</v>
      </c>
    </row>
    <row r="17" spans="2:38" x14ac:dyDescent="0.25">
      <c r="B17" s="2">
        <v>6.5</v>
      </c>
      <c r="C17" s="9">
        <v>2776</v>
      </c>
      <c r="D17" s="9">
        <v>2760</v>
      </c>
      <c r="E17" s="9">
        <v>2797</v>
      </c>
      <c r="F17" s="10">
        <v>203</v>
      </c>
      <c r="G17" s="10">
        <v>135</v>
      </c>
      <c r="H17" s="10">
        <v>138</v>
      </c>
      <c r="I17" s="10">
        <v>972</v>
      </c>
      <c r="J17" s="10">
        <v>887</v>
      </c>
      <c r="K17" s="10">
        <v>1494</v>
      </c>
      <c r="L17" s="10">
        <v>1153</v>
      </c>
      <c r="M17" s="10">
        <v>1475</v>
      </c>
      <c r="N17" s="10">
        <v>2445</v>
      </c>
      <c r="O17" s="11">
        <v>800</v>
      </c>
      <c r="P17" s="11">
        <v>794</v>
      </c>
      <c r="Q17" s="11">
        <v>1842</v>
      </c>
      <c r="R17" s="7"/>
      <c r="S17" s="5"/>
      <c r="T17" s="2">
        <v>6.5</v>
      </c>
      <c r="U17" s="10">
        <v>936</v>
      </c>
      <c r="V17" s="10">
        <v>505</v>
      </c>
      <c r="W17" s="10">
        <v>857</v>
      </c>
      <c r="X17" s="10">
        <v>127</v>
      </c>
      <c r="Y17" s="10">
        <v>127</v>
      </c>
      <c r="Z17" s="10">
        <v>126</v>
      </c>
      <c r="AA17" s="9">
        <v>107</v>
      </c>
      <c r="AB17" s="9">
        <v>134</v>
      </c>
      <c r="AC17" s="9">
        <v>124</v>
      </c>
      <c r="AD17" s="10">
        <v>624</v>
      </c>
      <c r="AE17" s="10">
        <v>608</v>
      </c>
      <c r="AF17" s="10">
        <v>675</v>
      </c>
      <c r="AG17" s="10">
        <v>735</v>
      </c>
      <c r="AH17" s="10">
        <v>729</v>
      </c>
      <c r="AI17" s="10">
        <v>742</v>
      </c>
      <c r="AJ17" s="11">
        <v>698</v>
      </c>
      <c r="AK17" s="11">
        <v>697</v>
      </c>
      <c r="AL17" s="11">
        <v>690</v>
      </c>
    </row>
    <row r="18" spans="2:38" x14ac:dyDescent="0.25">
      <c r="B18" s="2">
        <v>7</v>
      </c>
      <c r="C18" s="9">
        <v>2923</v>
      </c>
      <c r="D18" s="9">
        <v>2924</v>
      </c>
      <c r="E18" s="9">
        <v>3019</v>
      </c>
      <c r="F18" s="10">
        <v>234</v>
      </c>
      <c r="G18" s="10">
        <v>148</v>
      </c>
      <c r="H18" s="10">
        <v>147</v>
      </c>
      <c r="I18" s="10">
        <v>1176</v>
      </c>
      <c r="J18" s="10">
        <v>1092</v>
      </c>
      <c r="K18" s="10">
        <v>1893</v>
      </c>
      <c r="L18" s="10">
        <v>1418</v>
      </c>
      <c r="M18" s="10">
        <v>1863</v>
      </c>
      <c r="N18" s="10">
        <v>3205</v>
      </c>
      <c r="O18" s="11">
        <v>1064</v>
      </c>
      <c r="P18" s="11">
        <v>1055</v>
      </c>
      <c r="Q18" s="11">
        <v>2559</v>
      </c>
      <c r="R18" s="7"/>
      <c r="S18" s="5"/>
      <c r="T18" s="2">
        <v>7</v>
      </c>
      <c r="U18" s="10">
        <v>1312</v>
      </c>
      <c r="V18" s="10">
        <v>681</v>
      </c>
      <c r="W18" s="10">
        <v>1228</v>
      </c>
      <c r="X18" s="10">
        <v>135</v>
      </c>
      <c r="Y18" s="10">
        <v>132</v>
      </c>
      <c r="Z18" s="10">
        <v>135</v>
      </c>
      <c r="AA18" s="10">
        <v>108</v>
      </c>
      <c r="AB18" s="9">
        <v>140</v>
      </c>
      <c r="AC18" s="9">
        <v>127</v>
      </c>
      <c r="AD18" s="10">
        <v>831</v>
      </c>
      <c r="AE18" s="10">
        <v>802</v>
      </c>
      <c r="AF18" s="10">
        <v>904</v>
      </c>
      <c r="AG18" s="10">
        <v>906</v>
      </c>
      <c r="AH18" s="10">
        <v>882</v>
      </c>
      <c r="AI18" s="10">
        <v>883</v>
      </c>
      <c r="AJ18" s="11">
        <v>892</v>
      </c>
      <c r="AK18" s="11">
        <v>880</v>
      </c>
      <c r="AL18" s="11">
        <v>873</v>
      </c>
    </row>
    <row r="19" spans="2:38" x14ac:dyDescent="0.25">
      <c r="B19" s="2">
        <v>7.5</v>
      </c>
      <c r="C19" s="9">
        <v>3095</v>
      </c>
      <c r="D19" s="9">
        <v>3249</v>
      </c>
      <c r="E19" s="9">
        <v>3284</v>
      </c>
      <c r="F19" s="10">
        <v>258</v>
      </c>
      <c r="G19" s="10">
        <v>158</v>
      </c>
      <c r="H19" s="10">
        <v>160</v>
      </c>
      <c r="I19" s="9">
        <v>1272</v>
      </c>
      <c r="J19" s="9">
        <v>1253</v>
      </c>
      <c r="K19" s="9">
        <v>2244</v>
      </c>
      <c r="L19" s="9">
        <v>1577</v>
      </c>
      <c r="M19" s="9">
        <v>2112</v>
      </c>
      <c r="N19" s="10">
        <v>3882</v>
      </c>
      <c r="O19" s="11">
        <v>1300</v>
      </c>
      <c r="P19" s="11">
        <v>1310</v>
      </c>
      <c r="Q19" s="11">
        <v>3310</v>
      </c>
      <c r="R19" s="7"/>
      <c r="S19" s="5"/>
      <c r="T19" s="2">
        <v>7.5</v>
      </c>
      <c r="U19" s="10">
        <v>1780</v>
      </c>
      <c r="V19" s="10">
        <v>891</v>
      </c>
      <c r="W19" s="10">
        <v>1678</v>
      </c>
      <c r="X19" s="10">
        <v>145</v>
      </c>
      <c r="Y19" s="10">
        <v>142</v>
      </c>
      <c r="Z19" s="10">
        <v>144</v>
      </c>
      <c r="AA19" s="10">
        <v>111</v>
      </c>
      <c r="AB19" s="10">
        <v>140</v>
      </c>
      <c r="AC19" s="10">
        <v>137</v>
      </c>
      <c r="AD19" s="10">
        <v>1133</v>
      </c>
      <c r="AE19" s="10">
        <v>1098</v>
      </c>
      <c r="AF19" s="10">
        <v>1231</v>
      </c>
      <c r="AG19" s="10">
        <v>1179</v>
      </c>
      <c r="AH19" s="10">
        <v>1146</v>
      </c>
      <c r="AI19" s="10">
        <v>1109</v>
      </c>
      <c r="AJ19" s="11">
        <v>1181</v>
      </c>
      <c r="AK19" s="11">
        <v>1172</v>
      </c>
      <c r="AL19" s="11">
        <v>1164</v>
      </c>
    </row>
    <row r="20" spans="2:38" x14ac:dyDescent="0.25">
      <c r="B20" s="2">
        <v>8</v>
      </c>
      <c r="C20" s="9">
        <v>3139</v>
      </c>
      <c r="D20" s="9">
        <v>3353</v>
      </c>
      <c r="E20" s="9">
        <v>3329</v>
      </c>
      <c r="F20" s="10">
        <v>278</v>
      </c>
      <c r="G20" s="10">
        <v>165</v>
      </c>
      <c r="H20" s="10">
        <v>166</v>
      </c>
      <c r="I20" s="9">
        <v>1410</v>
      </c>
      <c r="J20" s="9">
        <v>1397</v>
      </c>
      <c r="K20" s="9">
        <v>2566</v>
      </c>
      <c r="L20" s="9">
        <v>1738</v>
      </c>
      <c r="M20" s="9">
        <v>2314</v>
      </c>
      <c r="N20" s="9">
        <v>4306</v>
      </c>
      <c r="O20" s="8">
        <v>1487</v>
      </c>
      <c r="P20" s="12">
        <v>1500</v>
      </c>
      <c r="Q20" s="12">
        <v>3940</v>
      </c>
      <c r="R20" s="7"/>
      <c r="S20" s="5"/>
      <c r="T20" s="2">
        <v>8</v>
      </c>
      <c r="U20" s="10">
        <v>2240</v>
      </c>
      <c r="V20" s="10">
        <v>1100</v>
      </c>
      <c r="W20" s="10">
        <v>2218</v>
      </c>
      <c r="X20" s="10">
        <v>158</v>
      </c>
      <c r="Y20" s="10">
        <v>152</v>
      </c>
      <c r="Z20" s="10">
        <v>152</v>
      </c>
      <c r="AA20" s="10">
        <v>115</v>
      </c>
      <c r="AB20" s="10">
        <v>143</v>
      </c>
      <c r="AC20" s="10">
        <v>146</v>
      </c>
      <c r="AD20" s="10">
        <v>1434</v>
      </c>
      <c r="AE20" s="10">
        <v>1433</v>
      </c>
      <c r="AF20" s="10">
        <v>1577</v>
      </c>
      <c r="AG20" s="10">
        <v>1498</v>
      </c>
      <c r="AH20" s="10">
        <v>1466</v>
      </c>
      <c r="AI20" s="10">
        <v>1445</v>
      </c>
      <c r="AJ20" s="11">
        <v>1521</v>
      </c>
      <c r="AK20" s="11">
        <v>1540</v>
      </c>
      <c r="AL20" s="11">
        <v>1504</v>
      </c>
    </row>
    <row r="21" spans="2:38" x14ac:dyDescent="0.25">
      <c r="B21" s="2">
        <v>8.5</v>
      </c>
      <c r="C21" s="9">
        <v>3252</v>
      </c>
      <c r="D21" s="9">
        <v>3463</v>
      </c>
      <c r="E21" s="9">
        <v>3515</v>
      </c>
      <c r="F21" s="10">
        <v>286</v>
      </c>
      <c r="G21" s="10">
        <v>169</v>
      </c>
      <c r="H21" s="10">
        <v>173</v>
      </c>
      <c r="I21" s="9">
        <v>1409</v>
      </c>
      <c r="J21" s="9">
        <v>1412</v>
      </c>
      <c r="K21" s="9">
        <v>2714</v>
      </c>
      <c r="L21" s="9">
        <v>1735</v>
      </c>
      <c r="M21" s="9">
        <v>2435</v>
      </c>
      <c r="N21" s="9">
        <v>4857</v>
      </c>
      <c r="O21" s="8">
        <v>1681</v>
      </c>
      <c r="P21" s="8">
        <v>1728</v>
      </c>
      <c r="Q21" s="8">
        <v>4504</v>
      </c>
      <c r="R21" s="7"/>
      <c r="S21" s="5"/>
      <c r="T21" s="2">
        <v>8.5</v>
      </c>
      <c r="U21" s="9">
        <v>2686</v>
      </c>
      <c r="V21" s="10">
        <v>1304</v>
      </c>
      <c r="W21" s="10">
        <v>2728</v>
      </c>
      <c r="X21" s="10">
        <v>169</v>
      </c>
      <c r="Y21" s="10">
        <v>171</v>
      </c>
      <c r="Z21" s="10">
        <v>168</v>
      </c>
      <c r="AA21" s="10">
        <v>121</v>
      </c>
      <c r="AB21" s="10">
        <v>146</v>
      </c>
      <c r="AC21" s="10">
        <v>151</v>
      </c>
      <c r="AD21" s="10">
        <v>1809</v>
      </c>
      <c r="AE21" s="10">
        <v>1795</v>
      </c>
      <c r="AF21" s="10">
        <v>1981</v>
      </c>
      <c r="AG21" s="10">
        <v>1815</v>
      </c>
      <c r="AH21" s="10">
        <v>1831</v>
      </c>
      <c r="AI21" s="10">
        <v>1798</v>
      </c>
      <c r="AJ21" s="11">
        <v>1867</v>
      </c>
      <c r="AK21" s="11">
        <v>1918</v>
      </c>
      <c r="AL21" s="11">
        <v>1901</v>
      </c>
    </row>
    <row r="22" spans="2:38" x14ac:dyDescent="0.25">
      <c r="B22" s="2">
        <v>9</v>
      </c>
      <c r="C22" s="9">
        <v>3381</v>
      </c>
      <c r="D22" s="9">
        <v>3607</v>
      </c>
      <c r="E22" s="9">
        <v>3609</v>
      </c>
      <c r="F22" s="13">
        <v>290</v>
      </c>
      <c r="G22" s="9">
        <v>171</v>
      </c>
      <c r="H22" s="9">
        <v>174</v>
      </c>
      <c r="I22" s="9">
        <v>1419</v>
      </c>
      <c r="J22" s="9">
        <v>1472</v>
      </c>
      <c r="K22" s="9">
        <v>2806</v>
      </c>
      <c r="L22" s="9">
        <v>1786</v>
      </c>
      <c r="M22" s="9">
        <v>2419</v>
      </c>
      <c r="N22" s="9">
        <v>5020</v>
      </c>
      <c r="O22" s="8">
        <v>1742</v>
      </c>
      <c r="P22" s="8">
        <v>1799</v>
      </c>
      <c r="Q22" s="8">
        <v>4923</v>
      </c>
      <c r="R22" s="7"/>
      <c r="S22" s="5"/>
      <c r="T22" s="2">
        <v>9</v>
      </c>
      <c r="U22" s="9">
        <v>2871</v>
      </c>
      <c r="V22" s="9">
        <v>1397</v>
      </c>
      <c r="W22" s="9">
        <v>3063</v>
      </c>
      <c r="X22" s="10">
        <v>189</v>
      </c>
      <c r="Y22" s="10">
        <v>189</v>
      </c>
      <c r="Z22" s="10">
        <v>185</v>
      </c>
      <c r="AA22" s="10">
        <v>128</v>
      </c>
      <c r="AB22" s="10">
        <v>151</v>
      </c>
      <c r="AC22" s="10">
        <v>171</v>
      </c>
      <c r="AD22" s="10">
        <v>2137</v>
      </c>
      <c r="AE22" s="10">
        <v>2140</v>
      </c>
      <c r="AF22" s="10">
        <v>2358</v>
      </c>
      <c r="AG22" s="10">
        <v>2194</v>
      </c>
      <c r="AH22" s="10">
        <v>2182</v>
      </c>
      <c r="AI22" s="10">
        <v>2185</v>
      </c>
      <c r="AJ22" s="11">
        <v>2261</v>
      </c>
      <c r="AK22" s="11">
        <v>2330</v>
      </c>
      <c r="AL22" s="11">
        <v>2329</v>
      </c>
    </row>
    <row r="23" spans="2:38" x14ac:dyDescent="0.25">
      <c r="B23" s="2">
        <v>9.5</v>
      </c>
      <c r="C23" s="9">
        <v>3504</v>
      </c>
      <c r="D23" s="9">
        <v>3755</v>
      </c>
      <c r="E23" s="9">
        <v>3772</v>
      </c>
      <c r="F23" s="9">
        <v>290</v>
      </c>
      <c r="G23" s="9">
        <v>171</v>
      </c>
      <c r="H23" s="9">
        <v>176</v>
      </c>
      <c r="I23" s="9">
        <v>1462</v>
      </c>
      <c r="J23" s="9">
        <v>1520</v>
      </c>
      <c r="K23" s="9">
        <v>2959</v>
      </c>
      <c r="L23" s="9">
        <v>1763</v>
      </c>
      <c r="M23" s="9">
        <v>2550</v>
      </c>
      <c r="N23" s="9">
        <v>5236</v>
      </c>
      <c r="O23" s="8">
        <v>1803</v>
      </c>
      <c r="P23" s="8">
        <v>1833</v>
      </c>
      <c r="Q23" s="8">
        <v>5062</v>
      </c>
      <c r="R23" s="7"/>
      <c r="S23" s="5"/>
      <c r="T23" s="2">
        <v>9.5</v>
      </c>
      <c r="U23" s="9">
        <v>2885</v>
      </c>
      <c r="V23" s="9">
        <v>1392</v>
      </c>
      <c r="W23" s="9">
        <v>3091</v>
      </c>
      <c r="X23" s="10">
        <v>208</v>
      </c>
      <c r="Y23" s="10">
        <v>213</v>
      </c>
      <c r="Z23" s="10">
        <v>206</v>
      </c>
      <c r="AA23" s="10">
        <v>137</v>
      </c>
      <c r="AB23" s="10">
        <v>160</v>
      </c>
      <c r="AC23" s="10">
        <v>189</v>
      </c>
      <c r="AD23" s="10">
        <v>2483</v>
      </c>
      <c r="AE23" s="10">
        <v>2470</v>
      </c>
      <c r="AF23" s="9">
        <v>2708</v>
      </c>
      <c r="AG23" s="10">
        <v>2519</v>
      </c>
      <c r="AH23" s="10">
        <v>2569</v>
      </c>
      <c r="AI23" s="10">
        <v>2568</v>
      </c>
      <c r="AJ23" s="11">
        <v>2606</v>
      </c>
      <c r="AK23" s="11">
        <v>2731</v>
      </c>
      <c r="AL23" s="11">
        <v>2743</v>
      </c>
    </row>
    <row r="24" spans="2:38" x14ac:dyDescent="0.25">
      <c r="B24" s="2">
        <v>10</v>
      </c>
      <c r="C24" s="9">
        <v>3727</v>
      </c>
      <c r="D24" s="9">
        <v>3982</v>
      </c>
      <c r="E24" s="9">
        <v>3998</v>
      </c>
      <c r="F24" s="9">
        <v>287</v>
      </c>
      <c r="G24" s="9">
        <v>172</v>
      </c>
      <c r="H24" s="9">
        <v>175</v>
      </c>
      <c r="I24" s="9">
        <v>1497</v>
      </c>
      <c r="J24" s="9">
        <v>1573</v>
      </c>
      <c r="K24" s="9">
        <v>3046</v>
      </c>
      <c r="L24" s="9">
        <v>1790</v>
      </c>
      <c r="M24" s="9">
        <v>2620</v>
      </c>
      <c r="N24" s="9">
        <v>5385</v>
      </c>
      <c r="O24" s="8">
        <v>1796</v>
      </c>
      <c r="P24" s="8">
        <v>1926</v>
      </c>
      <c r="Q24" s="8">
        <v>5440</v>
      </c>
      <c r="R24" s="7"/>
      <c r="S24" s="5"/>
      <c r="T24" s="2">
        <v>10</v>
      </c>
      <c r="U24" s="9">
        <v>3061</v>
      </c>
      <c r="V24" s="9">
        <v>1436</v>
      </c>
      <c r="W24" s="9">
        <v>3198</v>
      </c>
      <c r="X24" s="10">
        <v>233</v>
      </c>
      <c r="Y24" s="10">
        <v>230</v>
      </c>
      <c r="Z24" s="10">
        <v>230</v>
      </c>
      <c r="AA24" s="10">
        <v>145</v>
      </c>
      <c r="AB24" s="10">
        <v>168</v>
      </c>
      <c r="AC24" s="10">
        <v>213</v>
      </c>
      <c r="AD24" s="9">
        <v>2694</v>
      </c>
      <c r="AE24" s="9">
        <v>2722</v>
      </c>
      <c r="AF24" s="9">
        <v>2882</v>
      </c>
      <c r="AG24" s="9">
        <v>2857</v>
      </c>
      <c r="AH24" s="10">
        <v>2919</v>
      </c>
      <c r="AI24" s="10">
        <v>2947</v>
      </c>
      <c r="AJ24" s="11">
        <v>2891</v>
      </c>
      <c r="AK24" s="11">
        <v>3086</v>
      </c>
      <c r="AL24" s="11">
        <v>3159</v>
      </c>
    </row>
    <row r="25" spans="2:38" x14ac:dyDescent="0.25">
      <c r="B25" s="2">
        <v>10.5</v>
      </c>
      <c r="C25" s="9">
        <v>3913</v>
      </c>
      <c r="D25" s="9">
        <v>4155</v>
      </c>
      <c r="E25" s="9">
        <v>4145</v>
      </c>
      <c r="F25" s="9">
        <v>283</v>
      </c>
      <c r="G25" s="9">
        <v>170</v>
      </c>
      <c r="H25" s="9">
        <v>173</v>
      </c>
      <c r="I25" s="9">
        <v>1576</v>
      </c>
      <c r="J25" s="9">
        <v>1660</v>
      </c>
      <c r="K25" s="9">
        <v>3191</v>
      </c>
      <c r="L25" s="9">
        <v>1867</v>
      </c>
      <c r="M25" s="9">
        <v>2683</v>
      </c>
      <c r="N25" s="9">
        <v>5576</v>
      </c>
      <c r="O25" s="8">
        <v>1842</v>
      </c>
      <c r="P25" s="8">
        <v>1920</v>
      </c>
      <c r="Q25" s="8">
        <v>5546</v>
      </c>
      <c r="R25" s="7"/>
      <c r="S25" s="5"/>
      <c r="T25" s="2">
        <v>10.5</v>
      </c>
      <c r="U25" s="9">
        <v>3171</v>
      </c>
      <c r="V25" s="9">
        <v>1469</v>
      </c>
      <c r="W25" s="9">
        <v>3412</v>
      </c>
      <c r="X25" s="10">
        <v>237</v>
      </c>
      <c r="Y25" s="10">
        <v>235</v>
      </c>
      <c r="Z25" s="10">
        <v>242</v>
      </c>
      <c r="AA25" s="10">
        <v>153</v>
      </c>
      <c r="AB25" s="10">
        <v>180</v>
      </c>
      <c r="AC25" s="10">
        <v>237</v>
      </c>
      <c r="AD25" s="9">
        <v>2708</v>
      </c>
      <c r="AE25" s="9">
        <v>2786</v>
      </c>
      <c r="AF25" s="9">
        <v>2908</v>
      </c>
      <c r="AG25" s="9">
        <v>3194</v>
      </c>
      <c r="AH25" s="9">
        <v>3264</v>
      </c>
      <c r="AI25" s="9">
        <v>3291</v>
      </c>
      <c r="AJ25" s="8">
        <v>3194</v>
      </c>
      <c r="AK25" s="8">
        <v>3348</v>
      </c>
      <c r="AL25" s="8">
        <v>3433</v>
      </c>
    </row>
    <row r="26" spans="2:38" x14ac:dyDescent="0.25">
      <c r="B26" s="2">
        <v>11</v>
      </c>
      <c r="C26" s="9">
        <v>4105</v>
      </c>
      <c r="D26" s="9">
        <v>4400</v>
      </c>
      <c r="E26" s="9">
        <v>4400</v>
      </c>
      <c r="F26" s="9">
        <v>282</v>
      </c>
      <c r="G26" s="9">
        <v>171</v>
      </c>
      <c r="H26" s="9">
        <v>173</v>
      </c>
      <c r="I26" s="9">
        <v>1632</v>
      </c>
      <c r="J26" s="9">
        <v>1762</v>
      </c>
      <c r="K26" s="9">
        <v>3391</v>
      </c>
      <c r="L26" s="9">
        <v>2007</v>
      </c>
      <c r="M26" s="9">
        <v>2864</v>
      </c>
      <c r="N26" s="9">
        <v>5980</v>
      </c>
      <c r="O26" s="8">
        <v>2004</v>
      </c>
      <c r="P26" s="8">
        <v>2002</v>
      </c>
      <c r="Q26" s="8">
        <v>5804</v>
      </c>
      <c r="R26" s="7"/>
      <c r="S26" s="5"/>
      <c r="T26" s="2">
        <v>11</v>
      </c>
      <c r="U26" s="9">
        <v>3142</v>
      </c>
      <c r="V26" s="9">
        <v>1453</v>
      </c>
      <c r="W26" s="9">
        <v>3448</v>
      </c>
      <c r="X26" s="10">
        <v>249</v>
      </c>
      <c r="Y26" s="10">
        <v>244</v>
      </c>
      <c r="Z26" s="10">
        <v>248</v>
      </c>
      <c r="AA26" s="10">
        <v>160</v>
      </c>
      <c r="AB26" s="10">
        <v>180</v>
      </c>
      <c r="AC26" s="10">
        <v>253</v>
      </c>
      <c r="AD26" s="9">
        <v>2696</v>
      </c>
      <c r="AE26" s="9">
        <v>2766</v>
      </c>
      <c r="AF26" s="9">
        <v>2938</v>
      </c>
      <c r="AG26" s="9">
        <v>3192</v>
      </c>
      <c r="AH26" s="9">
        <v>3381</v>
      </c>
      <c r="AI26" s="9">
        <v>3484</v>
      </c>
      <c r="AJ26" s="8">
        <v>3125</v>
      </c>
      <c r="AK26" s="8">
        <v>3440</v>
      </c>
      <c r="AL26" s="8">
        <v>3460</v>
      </c>
    </row>
    <row r="27" spans="2:38" x14ac:dyDescent="0.25">
      <c r="B27" s="2">
        <v>11.5</v>
      </c>
      <c r="C27" s="9">
        <v>4239</v>
      </c>
      <c r="D27" s="9">
        <v>4501</v>
      </c>
      <c r="E27" s="9">
        <v>4533</v>
      </c>
      <c r="F27" s="9">
        <v>275</v>
      </c>
      <c r="G27" s="9">
        <v>169</v>
      </c>
      <c r="H27" s="9">
        <v>170</v>
      </c>
      <c r="I27" s="9">
        <v>1706</v>
      </c>
      <c r="J27" s="9">
        <v>1850</v>
      </c>
      <c r="K27" s="9">
        <v>3566</v>
      </c>
      <c r="L27" s="9">
        <v>2085</v>
      </c>
      <c r="M27" s="9">
        <v>2972</v>
      </c>
      <c r="N27" s="9">
        <v>6333</v>
      </c>
      <c r="O27" s="8">
        <v>2096</v>
      </c>
      <c r="P27" s="8">
        <v>2112</v>
      </c>
      <c r="Q27" s="8">
        <v>6152</v>
      </c>
      <c r="R27" s="7"/>
      <c r="S27" s="5"/>
      <c r="T27" s="2">
        <v>11.5</v>
      </c>
      <c r="U27" s="9">
        <v>3217</v>
      </c>
      <c r="V27" s="9">
        <v>1476</v>
      </c>
      <c r="W27" s="9">
        <v>3415</v>
      </c>
      <c r="X27" s="9">
        <v>252</v>
      </c>
      <c r="Y27" s="9">
        <v>250</v>
      </c>
      <c r="Z27" s="9">
        <v>259</v>
      </c>
      <c r="AA27" s="10">
        <v>163</v>
      </c>
      <c r="AB27" s="10">
        <v>179</v>
      </c>
      <c r="AC27" s="10">
        <v>262</v>
      </c>
      <c r="AD27" s="9">
        <v>2717</v>
      </c>
      <c r="AE27" s="9">
        <v>2811</v>
      </c>
      <c r="AF27" s="9">
        <v>2931</v>
      </c>
      <c r="AG27" s="9">
        <v>3213</v>
      </c>
      <c r="AH27" s="9">
        <v>3345</v>
      </c>
      <c r="AI27" s="9">
        <v>3462</v>
      </c>
      <c r="AJ27" s="8">
        <v>3128</v>
      </c>
      <c r="AK27" s="8">
        <v>3408</v>
      </c>
      <c r="AL27" s="8">
        <v>3476</v>
      </c>
    </row>
    <row r="28" spans="2:38" x14ac:dyDescent="0.25">
      <c r="B28" s="2">
        <v>12</v>
      </c>
      <c r="C28" s="9">
        <v>4393</v>
      </c>
      <c r="D28" s="9">
        <v>4734</v>
      </c>
      <c r="E28" s="9">
        <v>4682</v>
      </c>
      <c r="F28" s="9">
        <v>266</v>
      </c>
      <c r="G28" s="9">
        <v>169</v>
      </c>
      <c r="H28" s="9">
        <v>169</v>
      </c>
      <c r="I28" s="9">
        <v>1791</v>
      </c>
      <c r="J28" s="9">
        <v>1957</v>
      </c>
      <c r="K28" s="9">
        <v>3696</v>
      </c>
      <c r="L28" s="9">
        <v>2230</v>
      </c>
      <c r="M28" s="9">
        <v>3111</v>
      </c>
      <c r="N28" s="9">
        <v>6632</v>
      </c>
      <c r="O28" s="8">
        <v>2194</v>
      </c>
      <c r="P28" s="8">
        <v>2242</v>
      </c>
      <c r="Q28" s="8">
        <v>6504</v>
      </c>
      <c r="R28" s="7"/>
      <c r="S28" s="5"/>
      <c r="T28" s="2">
        <v>12</v>
      </c>
      <c r="U28" s="9">
        <v>3304</v>
      </c>
      <c r="V28" s="9">
        <v>1529</v>
      </c>
      <c r="W28" s="9">
        <v>3518</v>
      </c>
      <c r="X28" s="9">
        <v>255</v>
      </c>
      <c r="Y28" s="9">
        <v>258</v>
      </c>
      <c r="Z28" s="9">
        <v>260</v>
      </c>
      <c r="AA28" s="10">
        <v>170</v>
      </c>
      <c r="AB28" s="10">
        <v>183</v>
      </c>
      <c r="AC28" s="10">
        <v>273</v>
      </c>
      <c r="AD28" s="9">
        <v>2544</v>
      </c>
      <c r="AE28" s="9">
        <v>2664</v>
      </c>
      <c r="AF28" s="9">
        <v>2812</v>
      </c>
      <c r="AG28" s="9">
        <v>3183</v>
      </c>
      <c r="AH28" s="9">
        <v>3348</v>
      </c>
      <c r="AI28" s="9">
        <v>3453</v>
      </c>
      <c r="AJ28" s="8">
        <v>3165</v>
      </c>
      <c r="AK28" s="8">
        <v>3444</v>
      </c>
      <c r="AL28" s="8">
        <v>3512</v>
      </c>
    </row>
    <row r="29" spans="2:38" x14ac:dyDescent="0.25">
      <c r="B29" s="2">
        <v>12.5</v>
      </c>
      <c r="C29" s="9">
        <v>4532</v>
      </c>
      <c r="D29" s="9">
        <v>4853</v>
      </c>
      <c r="E29" s="9">
        <v>4849</v>
      </c>
      <c r="F29" s="9">
        <v>260</v>
      </c>
      <c r="G29" s="9">
        <v>168</v>
      </c>
      <c r="H29" s="9">
        <v>168</v>
      </c>
      <c r="I29" s="9">
        <v>1861</v>
      </c>
      <c r="J29" s="9">
        <v>2039</v>
      </c>
      <c r="K29" s="9">
        <v>3845</v>
      </c>
      <c r="L29" s="9">
        <v>2380</v>
      </c>
      <c r="M29" s="9">
        <v>3282</v>
      </c>
      <c r="N29" s="9">
        <v>6869</v>
      </c>
      <c r="O29" s="8">
        <v>2280</v>
      </c>
      <c r="P29" s="8">
        <v>2332</v>
      </c>
      <c r="Q29" s="8">
        <v>6894</v>
      </c>
      <c r="R29" s="7"/>
      <c r="S29" s="5"/>
      <c r="T29" s="2">
        <v>12.5</v>
      </c>
      <c r="U29" s="9">
        <v>3433</v>
      </c>
      <c r="V29" s="9">
        <v>1559</v>
      </c>
      <c r="W29" s="9">
        <v>3660</v>
      </c>
      <c r="X29" s="9">
        <v>259</v>
      </c>
      <c r="Y29" s="9">
        <v>251</v>
      </c>
      <c r="Z29" s="9">
        <v>260</v>
      </c>
      <c r="AA29" s="9">
        <v>171</v>
      </c>
      <c r="AB29" s="9">
        <v>187</v>
      </c>
      <c r="AC29" s="9">
        <v>289</v>
      </c>
      <c r="AD29" s="9">
        <v>2478</v>
      </c>
      <c r="AE29" s="9">
        <v>2594</v>
      </c>
      <c r="AF29" s="9">
        <v>2787</v>
      </c>
      <c r="AG29" s="9">
        <v>2979</v>
      </c>
      <c r="AH29" s="9">
        <v>3212</v>
      </c>
      <c r="AI29" s="9">
        <v>3410</v>
      </c>
      <c r="AJ29" s="8">
        <v>2897</v>
      </c>
      <c r="AK29" s="8">
        <v>3242</v>
      </c>
      <c r="AL29" s="8">
        <v>3365</v>
      </c>
    </row>
    <row r="30" spans="2:38" x14ac:dyDescent="0.25">
      <c r="B30" s="2">
        <v>13</v>
      </c>
      <c r="C30" s="9">
        <v>4581</v>
      </c>
      <c r="D30" s="9">
        <v>4884</v>
      </c>
      <c r="E30" s="9">
        <v>4926</v>
      </c>
      <c r="F30" s="9">
        <v>258</v>
      </c>
      <c r="G30" s="9">
        <v>163</v>
      </c>
      <c r="H30" s="9">
        <v>165</v>
      </c>
      <c r="I30" s="9">
        <v>1954</v>
      </c>
      <c r="J30" s="9">
        <v>2071</v>
      </c>
      <c r="K30" s="9">
        <v>3940</v>
      </c>
      <c r="L30" s="9">
        <v>2461</v>
      </c>
      <c r="M30" s="9">
        <v>3331</v>
      </c>
      <c r="N30" s="9">
        <v>7070</v>
      </c>
      <c r="O30" s="8">
        <v>2342</v>
      </c>
      <c r="P30" s="8">
        <v>2420</v>
      </c>
      <c r="Q30" s="8">
        <v>7071</v>
      </c>
      <c r="R30" s="7"/>
      <c r="S30" s="5"/>
      <c r="T30" s="2">
        <v>13</v>
      </c>
      <c r="U30" s="9">
        <v>3573</v>
      </c>
      <c r="V30" s="9">
        <v>1612</v>
      </c>
      <c r="W30" s="9">
        <v>3850</v>
      </c>
      <c r="X30" s="9">
        <v>259</v>
      </c>
      <c r="Y30" s="9">
        <v>255</v>
      </c>
      <c r="Z30" s="9">
        <v>265</v>
      </c>
      <c r="AA30" s="9">
        <v>174</v>
      </c>
      <c r="AB30" s="9">
        <v>184</v>
      </c>
      <c r="AC30" s="9">
        <v>291</v>
      </c>
      <c r="AD30" s="9">
        <v>2530</v>
      </c>
      <c r="AE30" s="9">
        <v>2604</v>
      </c>
      <c r="AF30" s="9">
        <v>2847</v>
      </c>
      <c r="AG30" s="9">
        <v>2880</v>
      </c>
      <c r="AH30" s="9">
        <v>3115</v>
      </c>
      <c r="AI30" s="9">
        <v>3265</v>
      </c>
      <c r="AJ30" s="8">
        <v>2815</v>
      </c>
      <c r="AK30" s="8">
        <v>3215</v>
      </c>
      <c r="AL30" s="8">
        <v>3304</v>
      </c>
    </row>
    <row r="31" spans="2:38" x14ac:dyDescent="0.25">
      <c r="B31" s="2">
        <v>13.5</v>
      </c>
      <c r="C31" s="9">
        <v>4720</v>
      </c>
      <c r="D31" s="9">
        <v>5087</v>
      </c>
      <c r="E31" s="9">
        <v>5005</v>
      </c>
      <c r="F31" s="9">
        <v>258</v>
      </c>
      <c r="G31" s="9">
        <v>163</v>
      </c>
      <c r="H31" s="9">
        <v>166</v>
      </c>
      <c r="I31" s="9">
        <v>2023</v>
      </c>
      <c r="J31" s="9">
        <v>2132</v>
      </c>
      <c r="K31" s="9">
        <v>3994</v>
      </c>
      <c r="L31" s="9">
        <v>2656</v>
      </c>
      <c r="M31" s="9">
        <v>3454</v>
      </c>
      <c r="N31" s="9">
        <v>7221</v>
      </c>
      <c r="O31" s="8">
        <v>2370</v>
      </c>
      <c r="P31" s="8">
        <v>2494</v>
      </c>
      <c r="Q31" s="8">
        <v>7349</v>
      </c>
      <c r="R31" s="7"/>
      <c r="S31" s="5"/>
      <c r="T31" s="2">
        <v>13.5</v>
      </c>
      <c r="U31" s="9">
        <v>3736</v>
      </c>
      <c r="V31" s="9">
        <v>1684</v>
      </c>
      <c r="W31" s="9">
        <v>3974</v>
      </c>
      <c r="X31" s="9">
        <v>257</v>
      </c>
      <c r="Y31" s="9">
        <v>257</v>
      </c>
      <c r="Z31" s="9">
        <v>266</v>
      </c>
      <c r="AA31" s="9">
        <v>172</v>
      </c>
      <c r="AB31" s="9">
        <v>184</v>
      </c>
      <c r="AC31" s="9">
        <v>292</v>
      </c>
      <c r="AD31" s="9">
        <v>2562</v>
      </c>
      <c r="AE31" s="9">
        <v>2671</v>
      </c>
      <c r="AF31" s="9">
        <v>2918</v>
      </c>
      <c r="AG31" s="9">
        <v>2896</v>
      </c>
      <c r="AH31" s="9">
        <v>3064</v>
      </c>
      <c r="AI31" s="9">
        <v>3205</v>
      </c>
      <c r="AJ31" s="8">
        <v>2832</v>
      </c>
      <c r="AK31" s="8">
        <v>3216</v>
      </c>
      <c r="AL31" s="8">
        <v>3321</v>
      </c>
    </row>
    <row r="32" spans="2:38" x14ac:dyDescent="0.25">
      <c r="B32" s="2">
        <v>14</v>
      </c>
      <c r="C32" s="9">
        <v>4718</v>
      </c>
      <c r="D32" s="9">
        <v>5109</v>
      </c>
      <c r="E32" s="9">
        <v>5078</v>
      </c>
      <c r="F32" s="9">
        <v>250</v>
      </c>
      <c r="G32" s="9">
        <v>164</v>
      </c>
      <c r="H32" s="9">
        <v>165</v>
      </c>
      <c r="I32" s="9">
        <v>2049</v>
      </c>
      <c r="J32" s="9">
        <v>2189</v>
      </c>
      <c r="K32" s="9">
        <v>3986</v>
      </c>
      <c r="L32" s="9">
        <v>2647</v>
      </c>
      <c r="M32" s="9">
        <v>3522</v>
      </c>
      <c r="N32" s="9">
        <v>7251</v>
      </c>
      <c r="O32" s="8">
        <v>2399</v>
      </c>
      <c r="P32" s="8">
        <v>2542</v>
      </c>
      <c r="Q32" s="8">
        <v>7513</v>
      </c>
      <c r="R32" s="7"/>
      <c r="S32" s="5"/>
      <c r="T32" s="2">
        <v>14</v>
      </c>
      <c r="U32" s="9">
        <v>3834</v>
      </c>
      <c r="V32" s="9">
        <v>1749</v>
      </c>
      <c r="W32" s="9">
        <v>4110</v>
      </c>
      <c r="X32" s="9">
        <v>261</v>
      </c>
      <c r="Y32" s="9">
        <v>257</v>
      </c>
      <c r="Z32" s="9">
        <v>268</v>
      </c>
      <c r="AA32" s="9">
        <v>175</v>
      </c>
      <c r="AB32" s="9">
        <v>187</v>
      </c>
      <c r="AC32" s="9">
        <v>297</v>
      </c>
      <c r="AD32" s="9">
        <v>2630</v>
      </c>
      <c r="AE32" s="9">
        <v>2730</v>
      </c>
      <c r="AF32" s="9">
        <v>2974</v>
      </c>
      <c r="AG32" s="9">
        <v>2933</v>
      </c>
      <c r="AH32" s="9">
        <v>3119</v>
      </c>
      <c r="AI32" s="9">
        <v>3257</v>
      </c>
      <c r="AJ32" s="8">
        <v>2808</v>
      </c>
      <c r="AK32" s="8">
        <v>3262</v>
      </c>
      <c r="AL32" s="8">
        <v>3393</v>
      </c>
    </row>
    <row r="33" spans="2:38" x14ac:dyDescent="0.25">
      <c r="B33" s="2">
        <v>14.5</v>
      </c>
      <c r="C33" s="9">
        <v>4902</v>
      </c>
      <c r="D33" s="9">
        <v>5226</v>
      </c>
      <c r="E33" s="9">
        <v>5202</v>
      </c>
      <c r="F33" s="9">
        <v>249</v>
      </c>
      <c r="G33" s="9">
        <v>161</v>
      </c>
      <c r="H33" s="9">
        <v>166</v>
      </c>
      <c r="I33" s="9">
        <v>2093</v>
      </c>
      <c r="J33" s="9">
        <v>2187</v>
      </c>
      <c r="K33" s="9">
        <v>4087</v>
      </c>
      <c r="L33" s="9">
        <v>2631</v>
      </c>
      <c r="M33" s="9">
        <v>3527</v>
      </c>
      <c r="N33" s="9">
        <v>7346</v>
      </c>
      <c r="O33" s="8">
        <v>2390</v>
      </c>
      <c r="P33" s="8">
        <v>2570</v>
      </c>
      <c r="Q33" s="8">
        <v>7585</v>
      </c>
      <c r="R33" s="7"/>
      <c r="S33" s="5"/>
      <c r="T33" s="2">
        <v>14.5</v>
      </c>
      <c r="U33" s="9">
        <v>3944</v>
      </c>
      <c r="V33" s="9">
        <v>1815</v>
      </c>
      <c r="W33" s="9">
        <v>4292</v>
      </c>
      <c r="X33" s="9">
        <v>259</v>
      </c>
      <c r="Y33" s="9">
        <v>260</v>
      </c>
      <c r="Z33" s="9">
        <v>266</v>
      </c>
      <c r="AA33" s="9">
        <v>174</v>
      </c>
      <c r="AB33" s="9">
        <v>187</v>
      </c>
      <c r="AC33" s="9">
        <v>301</v>
      </c>
      <c r="AD33" s="9">
        <v>2670</v>
      </c>
      <c r="AE33" s="9">
        <v>2773</v>
      </c>
      <c r="AF33" s="9">
        <v>3051</v>
      </c>
      <c r="AG33" s="9">
        <v>2947</v>
      </c>
      <c r="AH33" s="9">
        <v>3162</v>
      </c>
      <c r="AI33" s="9">
        <v>3278</v>
      </c>
      <c r="AJ33" s="8">
        <v>2834</v>
      </c>
      <c r="AK33" s="8">
        <v>3309</v>
      </c>
      <c r="AL33" s="8">
        <v>3395</v>
      </c>
    </row>
    <row r="34" spans="2:38" x14ac:dyDescent="0.25">
      <c r="B34" s="2">
        <v>15</v>
      </c>
      <c r="C34" s="9">
        <v>4889</v>
      </c>
      <c r="D34" s="9">
        <v>5278</v>
      </c>
      <c r="E34" s="9">
        <v>5303</v>
      </c>
      <c r="F34" s="9">
        <v>251</v>
      </c>
      <c r="G34" s="9">
        <v>162</v>
      </c>
      <c r="H34" s="9">
        <v>165</v>
      </c>
      <c r="I34" s="9">
        <v>2168</v>
      </c>
      <c r="J34" s="9">
        <v>2188</v>
      </c>
      <c r="K34" s="9">
        <v>4048</v>
      </c>
      <c r="L34" s="9">
        <v>2657</v>
      </c>
      <c r="M34" s="9">
        <v>3581</v>
      </c>
      <c r="N34" s="9">
        <v>7395</v>
      </c>
      <c r="O34" s="8">
        <v>2397</v>
      </c>
      <c r="P34" s="8">
        <v>2565</v>
      </c>
      <c r="Q34" s="8">
        <v>7629</v>
      </c>
      <c r="R34" s="7"/>
      <c r="S34" s="5"/>
      <c r="T34" s="2">
        <v>15</v>
      </c>
      <c r="U34" s="9">
        <v>4182</v>
      </c>
      <c r="V34" s="9">
        <v>1841</v>
      </c>
      <c r="W34" s="9">
        <v>4439</v>
      </c>
      <c r="X34" s="9">
        <v>265</v>
      </c>
      <c r="Y34" s="9">
        <v>260</v>
      </c>
      <c r="Z34" s="9">
        <v>273</v>
      </c>
      <c r="AA34" s="9">
        <v>175</v>
      </c>
      <c r="AB34" s="9">
        <v>186</v>
      </c>
      <c r="AC34" s="9">
        <v>293</v>
      </c>
      <c r="AD34" s="9">
        <v>2710</v>
      </c>
      <c r="AE34" s="9">
        <v>2811</v>
      </c>
      <c r="AF34" s="9">
        <v>3102</v>
      </c>
      <c r="AG34" s="9">
        <v>2974</v>
      </c>
      <c r="AH34" s="9">
        <v>3179</v>
      </c>
      <c r="AI34" s="9">
        <v>3322</v>
      </c>
      <c r="AJ34" s="8">
        <v>2860</v>
      </c>
      <c r="AK34" s="8">
        <v>3355</v>
      </c>
      <c r="AL34" s="8">
        <v>3468</v>
      </c>
    </row>
    <row r="35" spans="2:38" x14ac:dyDescent="0.25">
      <c r="B35" s="2">
        <v>15.5</v>
      </c>
      <c r="C35" s="9">
        <v>4938</v>
      </c>
      <c r="D35" s="9">
        <v>5370</v>
      </c>
      <c r="E35" s="9">
        <v>5333</v>
      </c>
      <c r="F35" s="9">
        <v>247</v>
      </c>
      <c r="G35" s="9">
        <v>163</v>
      </c>
      <c r="H35" s="9">
        <v>163</v>
      </c>
      <c r="I35" s="9">
        <v>2184</v>
      </c>
      <c r="J35" s="9">
        <v>2240</v>
      </c>
      <c r="K35" s="9">
        <v>4095</v>
      </c>
      <c r="L35" s="9">
        <v>2620</v>
      </c>
      <c r="M35" s="9">
        <v>3620</v>
      </c>
      <c r="N35" s="9">
        <v>7415</v>
      </c>
      <c r="O35" s="8">
        <v>2433</v>
      </c>
      <c r="P35" s="8">
        <v>2640</v>
      </c>
      <c r="Q35" s="8">
        <v>7632</v>
      </c>
      <c r="R35" s="7"/>
      <c r="S35" s="5"/>
      <c r="T35" s="2">
        <v>15.5</v>
      </c>
      <c r="U35" s="9">
        <v>4317</v>
      </c>
      <c r="V35" s="9">
        <v>1891</v>
      </c>
      <c r="W35" s="9">
        <v>4585</v>
      </c>
      <c r="X35" s="9">
        <v>263</v>
      </c>
      <c r="Y35" s="9">
        <v>265</v>
      </c>
      <c r="Z35" s="9">
        <v>270</v>
      </c>
      <c r="AA35" s="9">
        <v>178</v>
      </c>
      <c r="AB35" s="9">
        <v>186</v>
      </c>
      <c r="AC35" s="9">
        <v>300</v>
      </c>
      <c r="AD35" s="9">
        <v>2787</v>
      </c>
      <c r="AE35" s="9">
        <v>2892</v>
      </c>
      <c r="AF35" s="9">
        <v>3215</v>
      </c>
      <c r="AG35" s="9">
        <v>2973</v>
      </c>
      <c r="AH35" s="9">
        <v>3238</v>
      </c>
      <c r="AI35" s="9">
        <v>3355</v>
      </c>
      <c r="AJ35" s="8">
        <v>2891</v>
      </c>
      <c r="AK35" s="8">
        <v>3414</v>
      </c>
      <c r="AL35" s="8">
        <v>3570</v>
      </c>
    </row>
    <row r="36" spans="2:38" x14ac:dyDescent="0.25">
      <c r="B36" s="2">
        <v>16</v>
      </c>
      <c r="C36" s="9">
        <v>4928</v>
      </c>
      <c r="D36" s="9">
        <v>5329</v>
      </c>
      <c r="E36" s="9">
        <v>5263</v>
      </c>
      <c r="F36" s="9">
        <v>246</v>
      </c>
      <c r="G36" s="9">
        <v>158</v>
      </c>
      <c r="H36" s="9">
        <v>164</v>
      </c>
      <c r="I36" s="9">
        <v>2174</v>
      </c>
      <c r="J36" s="9">
        <v>2260</v>
      </c>
      <c r="K36" s="9">
        <v>4072</v>
      </c>
      <c r="L36" s="9">
        <v>2618</v>
      </c>
      <c r="M36" s="9">
        <v>3624</v>
      </c>
      <c r="N36" s="9">
        <v>7456</v>
      </c>
      <c r="O36" s="8">
        <v>2462</v>
      </c>
      <c r="P36" s="8">
        <v>2600</v>
      </c>
      <c r="Q36" s="8">
        <v>7727</v>
      </c>
      <c r="R36" s="7"/>
      <c r="S36" s="5"/>
      <c r="T36" s="2">
        <v>16</v>
      </c>
      <c r="U36" s="9">
        <v>4388</v>
      </c>
      <c r="V36" s="9">
        <v>1918</v>
      </c>
      <c r="W36" s="9">
        <v>4707</v>
      </c>
      <c r="X36" s="9">
        <v>262</v>
      </c>
      <c r="Y36" s="9">
        <v>266</v>
      </c>
      <c r="Z36" s="9">
        <v>270</v>
      </c>
      <c r="AA36" s="9">
        <v>178</v>
      </c>
      <c r="AB36" s="9">
        <v>185</v>
      </c>
      <c r="AC36" s="9">
        <v>298</v>
      </c>
      <c r="AD36" s="9">
        <v>2829</v>
      </c>
      <c r="AE36" s="9">
        <v>2914</v>
      </c>
      <c r="AF36" s="9">
        <v>3255</v>
      </c>
      <c r="AG36" s="9">
        <v>2996</v>
      </c>
      <c r="AH36" s="9">
        <v>3293</v>
      </c>
      <c r="AI36" s="9">
        <v>3468</v>
      </c>
      <c r="AJ36" s="8">
        <v>2888</v>
      </c>
      <c r="AK36" s="8">
        <v>3438</v>
      </c>
      <c r="AL36" s="8">
        <v>3667</v>
      </c>
    </row>
    <row r="37" spans="2:38" x14ac:dyDescent="0.25">
      <c r="B37" s="2">
        <v>16.5</v>
      </c>
      <c r="C37" s="9">
        <v>5039</v>
      </c>
      <c r="D37" s="9">
        <v>5432</v>
      </c>
      <c r="E37" s="9">
        <v>5409</v>
      </c>
      <c r="F37" s="9">
        <v>247</v>
      </c>
      <c r="G37" s="9">
        <v>161</v>
      </c>
      <c r="H37" s="9">
        <v>164</v>
      </c>
      <c r="I37" s="9">
        <v>2210</v>
      </c>
      <c r="J37" s="9">
        <v>2310</v>
      </c>
      <c r="K37" s="9">
        <v>4129</v>
      </c>
      <c r="L37" s="9">
        <v>2628</v>
      </c>
      <c r="M37" s="9">
        <v>3645</v>
      </c>
      <c r="N37" s="9">
        <v>7510</v>
      </c>
      <c r="O37" s="8">
        <v>2459</v>
      </c>
      <c r="P37" s="8">
        <v>2592</v>
      </c>
      <c r="Q37" s="8">
        <v>7838</v>
      </c>
      <c r="R37" s="7"/>
      <c r="S37" s="5"/>
      <c r="T37" s="2">
        <v>16.5</v>
      </c>
      <c r="U37" s="9">
        <v>4500</v>
      </c>
      <c r="V37" s="9">
        <v>1955</v>
      </c>
      <c r="W37" s="9">
        <v>4769</v>
      </c>
      <c r="X37" s="9">
        <v>264</v>
      </c>
      <c r="Y37" s="9">
        <v>263</v>
      </c>
      <c r="Z37" s="9">
        <v>275</v>
      </c>
      <c r="AA37" s="9">
        <v>176</v>
      </c>
      <c r="AB37" s="9">
        <v>185</v>
      </c>
      <c r="AC37" s="9">
        <v>304</v>
      </c>
      <c r="AD37" s="9">
        <v>2861</v>
      </c>
      <c r="AE37" s="9">
        <v>3003</v>
      </c>
      <c r="AF37" s="9">
        <v>3362</v>
      </c>
      <c r="AG37" s="9">
        <v>3005</v>
      </c>
      <c r="AH37" s="9">
        <v>3349</v>
      </c>
      <c r="AI37" s="9">
        <v>3492</v>
      </c>
      <c r="AJ37" s="8">
        <v>2913</v>
      </c>
      <c r="AK37" s="8">
        <v>3486</v>
      </c>
      <c r="AL37" s="8">
        <v>3740</v>
      </c>
    </row>
    <row r="38" spans="2:38" x14ac:dyDescent="0.25">
      <c r="B38" s="2">
        <v>17</v>
      </c>
      <c r="C38" s="9">
        <v>4992</v>
      </c>
      <c r="D38" s="9">
        <v>5482</v>
      </c>
      <c r="E38" s="9">
        <v>5438</v>
      </c>
      <c r="F38" s="9">
        <v>244</v>
      </c>
      <c r="G38" s="9">
        <v>161</v>
      </c>
      <c r="H38" s="9">
        <v>165</v>
      </c>
      <c r="I38" s="9">
        <v>2275</v>
      </c>
      <c r="J38" s="9">
        <v>2389</v>
      </c>
      <c r="K38" s="9">
        <v>4157</v>
      </c>
      <c r="L38" s="9">
        <v>2622</v>
      </c>
      <c r="M38" s="9">
        <v>3681</v>
      </c>
      <c r="N38" s="9">
        <v>7509</v>
      </c>
      <c r="O38" s="8">
        <v>2438</v>
      </c>
      <c r="P38" s="8">
        <v>2617</v>
      </c>
      <c r="Q38" s="8">
        <v>7800</v>
      </c>
      <c r="R38" s="7"/>
      <c r="S38" s="5"/>
      <c r="T38" s="2">
        <v>17</v>
      </c>
      <c r="U38" s="9">
        <v>4612</v>
      </c>
      <c r="V38" s="9">
        <v>1996</v>
      </c>
      <c r="W38" s="9">
        <v>4879</v>
      </c>
      <c r="X38" s="9">
        <v>263</v>
      </c>
      <c r="Y38" s="9">
        <v>263</v>
      </c>
      <c r="Z38" s="9">
        <v>270</v>
      </c>
      <c r="AA38" s="9">
        <v>178</v>
      </c>
      <c r="AB38" s="9">
        <v>187</v>
      </c>
      <c r="AC38" s="9">
        <v>302</v>
      </c>
      <c r="AD38" s="9">
        <v>2909</v>
      </c>
      <c r="AE38" s="9">
        <v>3091</v>
      </c>
      <c r="AF38" s="9">
        <v>3479</v>
      </c>
      <c r="AG38" s="9">
        <v>3064</v>
      </c>
      <c r="AH38" s="9">
        <v>3380</v>
      </c>
      <c r="AI38" s="9">
        <v>3546</v>
      </c>
      <c r="AJ38" s="8">
        <v>2909</v>
      </c>
      <c r="AK38" s="8">
        <v>3593</v>
      </c>
      <c r="AL38" s="8">
        <v>3777</v>
      </c>
    </row>
    <row r="39" spans="2:38" x14ac:dyDescent="0.25">
      <c r="B39" s="2">
        <v>17.5</v>
      </c>
      <c r="C39" s="9">
        <v>4977</v>
      </c>
      <c r="D39" s="9">
        <v>5417</v>
      </c>
      <c r="E39" s="9">
        <v>5396</v>
      </c>
      <c r="F39" s="9">
        <v>247</v>
      </c>
      <c r="G39" s="9">
        <v>159</v>
      </c>
      <c r="H39" s="9">
        <v>162</v>
      </c>
      <c r="I39" s="9">
        <v>2347</v>
      </c>
      <c r="J39" s="9">
        <v>2403</v>
      </c>
      <c r="K39" s="9">
        <v>4134</v>
      </c>
      <c r="L39" s="9">
        <v>2610</v>
      </c>
      <c r="M39" s="9">
        <v>3721</v>
      </c>
      <c r="N39" s="9">
        <v>7637</v>
      </c>
      <c r="O39" s="8">
        <v>2443</v>
      </c>
      <c r="P39" s="8">
        <v>2599</v>
      </c>
      <c r="Q39" s="8">
        <v>7832</v>
      </c>
      <c r="R39" s="7"/>
      <c r="S39" s="5"/>
      <c r="T39" s="2">
        <v>17.5</v>
      </c>
      <c r="U39" s="9">
        <v>4625</v>
      </c>
      <c r="V39" s="9">
        <v>2097</v>
      </c>
      <c r="W39" s="9">
        <v>5009</v>
      </c>
      <c r="X39" s="9">
        <v>263</v>
      </c>
      <c r="Y39" s="9">
        <v>268</v>
      </c>
      <c r="Z39" s="9">
        <v>272</v>
      </c>
      <c r="AA39" s="9">
        <v>174</v>
      </c>
      <c r="AB39" s="9">
        <v>187</v>
      </c>
      <c r="AC39" s="9">
        <v>300</v>
      </c>
      <c r="AD39" s="9">
        <v>3031</v>
      </c>
      <c r="AE39" s="9">
        <v>3152</v>
      </c>
      <c r="AF39" s="9">
        <v>3586</v>
      </c>
      <c r="AG39" s="9">
        <v>3060</v>
      </c>
      <c r="AH39" s="9">
        <v>3401</v>
      </c>
      <c r="AI39" s="9">
        <v>3609</v>
      </c>
      <c r="AJ39" s="8">
        <v>2921</v>
      </c>
      <c r="AK39" s="8">
        <v>3629</v>
      </c>
      <c r="AL39" s="8">
        <v>3847</v>
      </c>
    </row>
    <row r="40" spans="2:38" x14ac:dyDescent="0.25">
      <c r="B40" s="2">
        <v>18</v>
      </c>
      <c r="C40" s="9">
        <v>5041</v>
      </c>
      <c r="D40" s="9">
        <v>5494</v>
      </c>
      <c r="E40" s="9">
        <v>5418</v>
      </c>
      <c r="F40" s="9">
        <v>245</v>
      </c>
      <c r="G40" s="9">
        <v>159</v>
      </c>
      <c r="H40" s="9">
        <v>164</v>
      </c>
      <c r="I40" s="9">
        <v>2329</v>
      </c>
      <c r="J40" s="9">
        <v>2395</v>
      </c>
      <c r="K40" s="9">
        <v>4132</v>
      </c>
      <c r="L40" s="9">
        <v>2607</v>
      </c>
      <c r="M40" s="9">
        <v>3732</v>
      </c>
      <c r="N40" s="9">
        <v>7552</v>
      </c>
      <c r="O40" s="8">
        <v>2456</v>
      </c>
      <c r="P40" s="8">
        <v>2584</v>
      </c>
      <c r="Q40" s="8">
        <v>7944</v>
      </c>
      <c r="R40" s="7"/>
      <c r="S40" s="5"/>
      <c r="T40" s="2">
        <v>18</v>
      </c>
      <c r="U40" s="9">
        <v>4715</v>
      </c>
      <c r="V40" s="9">
        <v>2195</v>
      </c>
      <c r="W40" s="9">
        <v>5038</v>
      </c>
      <c r="X40" s="9">
        <v>263</v>
      </c>
      <c r="Y40" s="9">
        <v>264</v>
      </c>
      <c r="Z40" s="9">
        <v>276</v>
      </c>
      <c r="AA40" s="9">
        <v>176</v>
      </c>
      <c r="AB40" s="9">
        <v>189</v>
      </c>
      <c r="AC40" s="9">
        <v>303</v>
      </c>
      <c r="AD40" s="9">
        <v>3059</v>
      </c>
      <c r="AE40" s="9">
        <v>3228</v>
      </c>
      <c r="AF40" s="9">
        <v>3714</v>
      </c>
      <c r="AG40" s="9">
        <v>3083</v>
      </c>
      <c r="AH40" s="9">
        <v>3453</v>
      </c>
      <c r="AI40" s="9">
        <v>3663</v>
      </c>
      <c r="AJ40" s="8">
        <v>2938</v>
      </c>
      <c r="AK40" s="8">
        <v>3687</v>
      </c>
      <c r="AL40" s="8">
        <v>3969</v>
      </c>
    </row>
    <row r="41" spans="2:38" x14ac:dyDescent="0.25">
      <c r="B41" s="2">
        <v>18.5</v>
      </c>
      <c r="C41" s="9">
        <v>5045</v>
      </c>
      <c r="D41" s="9">
        <v>5521</v>
      </c>
      <c r="E41" s="9">
        <v>5523</v>
      </c>
      <c r="F41" s="9">
        <v>246</v>
      </c>
      <c r="G41" s="9">
        <v>161</v>
      </c>
      <c r="H41" s="9">
        <v>166</v>
      </c>
      <c r="I41" s="9">
        <v>2464</v>
      </c>
      <c r="J41" s="9">
        <v>2448</v>
      </c>
      <c r="K41" s="9">
        <v>4174</v>
      </c>
      <c r="L41" s="9">
        <v>2568</v>
      </c>
      <c r="M41" s="9">
        <v>3768</v>
      </c>
      <c r="N41" s="9">
        <v>7583</v>
      </c>
      <c r="O41" s="8">
        <v>2438</v>
      </c>
      <c r="P41" s="8">
        <v>2658</v>
      </c>
      <c r="Q41" s="8">
        <v>7953</v>
      </c>
      <c r="R41" s="7"/>
      <c r="S41" s="5"/>
      <c r="T41" s="2">
        <v>18.5</v>
      </c>
      <c r="U41" s="9">
        <v>4781</v>
      </c>
      <c r="V41" s="9">
        <v>2222</v>
      </c>
      <c r="W41" s="9">
        <v>5096</v>
      </c>
      <c r="X41" s="9">
        <v>262</v>
      </c>
      <c r="Y41" s="9">
        <v>266</v>
      </c>
      <c r="Z41" s="9">
        <v>274</v>
      </c>
      <c r="AA41" s="9">
        <v>176</v>
      </c>
      <c r="AB41" s="9">
        <v>184</v>
      </c>
      <c r="AC41" s="9">
        <v>302</v>
      </c>
      <c r="AD41" s="9">
        <v>3135</v>
      </c>
      <c r="AE41" s="9">
        <v>3338</v>
      </c>
      <c r="AF41" s="9">
        <v>3775</v>
      </c>
      <c r="AG41" s="9">
        <v>3124</v>
      </c>
      <c r="AH41" s="9">
        <v>3512</v>
      </c>
      <c r="AI41" s="9">
        <v>3741</v>
      </c>
      <c r="AJ41" s="8">
        <v>2954</v>
      </c>
      <c r="AK41" s="8">
        <v>3736</v>
      </c>
      <c r="AL41" s="8">
        <v>4008</v>
      </c>
    </row>
    <row r="42" spans="2:38" x14ac:dyDescent="0.25">
      <c r="B42" s="2">
        <v>19</v>
      </c>
      <c r="C42" s="9">
        <v>5162</v>
      </c>
      <c r="D42" s="9">
        <v>5539</v>
      </c>
      <c r="E42" s="9">
        <v>5517</v>
      </c>
      <c r="F42" s="9">
        <v>250</v>
      </c>
      <c r="G42" s="9">
        <v>162</v>
      </c>
      <c r="H42" s="9">
        <v>165</v>
      </c>
      <c r="I42" s="9">
        <v>2499</v>
      </c>
      <c r="J42" s="9">
        <v>2574</v>
      </c>
      <c r="K42" s="9">
        <v>4180</v>
      </c>
      <c r="L42" s="9">
        <v>2641</v>
      </c>
      <c r="M42" s="9">
        <v>3780</v>
      </c>
      <c r="N42" s="9">
        <v>7659</v>
      </c>
      <c r="O42" s="8">
        <v>2543</v>
      </c>
      <c r="P42" s="8">
        <v>2729</v>
      </c>
      <c r="Q42" s="8">
        <v>8024</v>
      </c>
      <c r="R42" s="7"/>
      <c r="S42" s="5"/>
      <c r="T42" s="2">
        <v>19</v>
      </c>
      <c r="U42" s="9">
        <v>4850</v>
      </c>
      <c r="V42" s="9">
        <v>2262</v>
      </c>
      <c r="W42" s="9">
        <v>5188</v>
      </c>
      <c r="X42" s="9">
        <v>268</v>
      </c>
      <c r="Y42" s="9">
        <v>267</v>
      </c>
      <c r="Z42" s="9">
        <v>275</v>
      </c>
      <c r="AA42" s="9">
        <v>176</v>
      </c>
      <c r="AB42" s="9">
        <v>190</v>
      </c>
      <c r="AC42" s="9">
        <v>299</v>
      </c>
      <c r="AD42" s="9">
        <v>3195</v>
      </c>
      <c r="AE42" s="9">
        <v>3409</v>
      </c>
      <c r="AF42" s="9">
        <v>3910</v>
      </c>
      <c r="AG42" s="9">
        <v>3122</v>
      </c>
      <c r="AH42" s="9">
        <v>3578</v>
      </c>
      <c r="AI42" s="9">
        <v>3774</v>
      </c>
      <c r="AJ42" s="8">
        <v>2958</v>
      </c>
      <c r="AK42" s="8">
        <v>3839</v>
      </c>
      <c r="AL42" s="8">
        <v>4108</v>
      </c>
    </row>
    <row r="43" spans="2:38" x14ac:dyDescent="0.25">
      <c r="B43" s="2">
        <v>19.5</v>
      </c>
      <c r="C43" s="9">
        <v>5070</v>
      </c>
      <c r="D43" s="9">
        <v>5594</v>
      </c>
      <c r="E43" s="9">
        <v>5476</v>
      </c>
      <c r="F43" s="9">
        <v>250</v>
      </c>
      <c r="G43" s="9">
        <v>166</v>
      </c>
      <c r="H43" s="9">
        <v>168</v>
      </c>
      <c r="I43" s="9">
        <v>2581</v>
      </c>
      <c r="J43" s="9">
        <v>2616</v>
      </c>
      <c r="K43" s="9">
        <v>4179</v>
      </c>
      <c r="L43" s="9">
        <v>2683</v>
      </c>
      <c r="M43" s="9">
        <v>3807</v>
      </c>
      <c r="N43" s="9">
        <v>7675</v>
      </c>
      <c r="O43" s="8">
        <v>2500</v>
      </c>
      <c r="P43" s="8">
        <v>2728</v>
      </c>
      <c r="Q43" s="8">
        <v>8070</v>
      </c>
      <c r="R43" s="7"/>
      <c r="S43" s="5"/>
      <c r="T43" s="2">
        <v>19.5</v>
      </c>
      <c r="U43" s="9">
        <v>4948</v>
      </c>
      <c r="V43" s="9">
        <v>2368</v>
      </c>
      <c r="W43" s="9">
        <v>5279</v>
      </c>
      <c r="X43" s="9">
        <v>265</v>
      </c>
      <c r="Y43" s="9">
        <v>269</v>
      </c>
      <c r="Z43" s="9">
        <v>277</v>
      </c>
      <c r="AA43" s="9">
        <v>178</v>
      </c>
      <c r="AB43" s="9">
        <v>189</v>
      </c>
      <c r="AC43" s="9">
        <v>297</v>
      </c>
      <c r="AD43" s="9">
        <v>3280</v>
      </c>
      <c r="AE43" s="9">
        <v>3486</v>
      </c>
      <c r="AF43" s="9">
        <v>4031</v>
      </c>
      <c r="AG43" s="9">
        <v>3173</v>
      </c>
      <c r="AH43" s="9">
        <v>3637</v>
      </c>
      <c r="AI43" s="9">
        <v>3887</v>
      </c>
      <c r="AJ43" s="8">
        <v>2954</v>
      </c>
      <c r="AK43" s="8">
        <v>3924</v>
      </c>
      <c r="AL43" s="8">
        <v>4237</v>
      </c>
    </row>
    <row r="44" spans="2:38" x14ac:dyDescent="0.25">
      <c r="B44" s="2">
        <v>20</v>
      </c>
      <c r="C44" s="9">
        <v>5007</v>
      </c>
      <c r="D44" s="9">
        <v>5524</v>
      </c>
      <c r="E44" s="9">
        <v>5453</v>
      </c>
      <c r="F44" s="9">
        <v>253</v>
      </c>
      <c r="G44" s="9">
        <v>169</v>
      </c>
      <c r="H44" s="9">
        <v>170</v>
      </c>
      <c r="I44" s="9">
        <v>2817</v>
      </c>
      <c r="J44" s="9">
        <v>2727</v>
      </c>
      <c r="K44" s="9">
        <v>4254</v>
      </c>
      <c r="L44" s="9">
        <v>2695</v>
      </c>
      <c r="M44" s="9">
        <v>3793</v>
      </c>
      <c r="N44" s="9">
        <v>7763</v>
      </c>
      <c r="O44" s="8">
        <v>2524</v>
      </c>
      <c r="P44" s="8">
        <v>2817</v>
      </c>
      <c r="Q44" s="8">
        <v>8087</v>
      </c>
      <c r="R44" s="7"/>
      <c r="S44" s="5"/>
      <c r="T44" s="2">
        <v>20</v>
      </c>
      <c r="U44" s="9">
        <v>4942</v>
      </c>
      <c r="V44" s="9">
        <v>2395</v>
      </c>
      <c r="W44" s="9">
        <v>5268</v>
      </c>
      <c r="X44" s="9">
        <v>268</v>
      </c>
      <c r="Y44" s="9">
        <v>266</v>
      </c>
      <c r="Z44" s="9">
        <v>277</v>
      </c>
      <c r="AA44" s="9">
        <v>176</v>
      </c>
      <c r="AB44" s="9">
        <v>192</v>
      </c>
      <c r="AC44" s="9">
        <v>299</v>
      </c>
      <c r="AD44" s="9">
        <v>3388</v>
      </c>
      <c r="AE44" s="9">
        <v>3566</v>
      </c>
      <c r="AF44" s="9">
        <v>4164</v>
      </c>
      <c r="AG44" s="9">
        <v>3157</v>
      </c>
      <c r="AH44" s="9">
        <v>3684</v>
      </c>
      <c r="AI44" s="9">
        <v>3964</v>
      </c>
      <c r="AJ44" s="8">
        <v>2964</v>
      </c>
      <c r="AK44" s="8">
        <v>3987</v>
      </c>
      <c r="AL44" s="8">
        <v>4360</v>
      </c>
    </row>
    <row r="45" spans="2:38" x14ac:dyDescent="0.25">
      <c r="B45" s="2">
        <v>20.5</v>
      </c>
      <c r="C45" s="9">
        <v>4997</v>
      </c>
      <c r="D45" s="9">
        <v>5530</v>
      </c>
      <c r="E45" s="9">
        <v>5482</v>
      </c>
      <c r="F45" s="9">
        <v>254</v>
      </c>
      <c r="G45" s="9">
        <v>168</v>
      </c>
      <c r="H45" s="9">
        <v>172</v>
      </c>
      <c r="I45" s="9">
        <v>2875</v>
      </c>
      <c r="J45" s="9">
        <v>2830</v>
      </c>
      <c r="K45" s="9">
        <v>4241</v>
      </c>
      <c r="L45" s="9">
        <v>2653</v>
      </c>
      <c r="M45" s="9">
        <v>3827</v>
      </c>
      <c r="N45" s="9">
        <v>7748</v>
      </c>
      <c r="O45" s="8">
        <v>2542</v>
      </c>
      <c r="P45" s="8">
        <v>2758</v>
      </c>
      <c r="Q45" s="8">
        <v>8074</v>
      </c>
      <c r="R45" s="7"/>
      <c r="S45" s="5"/>
      <c r="T45" s="2">
        <v>20.5</v>
      </c>
      <c r="U45" s="9">
        <v>5013</v>
      </c>
      <c r="V45" s="9">
        <v>2484</v>
      </c>
      <c r="W45" s="9">
        <v>5391</v>
      </c>
      <c r="X45" s="9">
        <v>271</v>
      </c>
      <c r="Y45" s="9">
        <v>270</v>
      </c>
      <c r="Z45" s="9">
        <v>279</v>
      </c>
      <c r="AA45" s="9">
        <v>180</v>
      </c>
      <c r="AB45" s="9">
        <v>196</v>
      </c>
      <c r="AC45" s="9">
        <v>298</v>
      </c>
      <c r="AD45" s="9">
        <v>3465</v>
      </c>
      <c r="AE45" s="9">
        <v>3669</v>
      </c>
      <c r="AF45" s="9">
        <v>4224</v>
      </c>
      <c r="AG45" s="9">
        <v>3185</v>
      </c>
      <c r="AH45" s="9">
        <v>3733</v>
      </c>
      <c r="AI45" s="9">
        <v>3988</v>
      </c>
      <c r="AJ45" s="8">
        <v>3009</v>
      </c>
      <c r="AK45" s="8">
        <v>4047</v>
      </c>
      <c r="AL45" s="8">
        <v>4420</v>
      </c>
    </row>
    <row r="46" spans="2:38" x14ac:dyDescent="0.25">
      <c r="B46" s="2">
        <v>21</v>
      </c>
      <c r="C46" s="9">
        <v>5053</v>
      </c>
      <c r="D46" s="9">
        <v>5532</v>
      </c>
      <c r="E46" s="9">
        <v>5454</v>
      </c>
      <c r="F46" s="9">
        <v>254</v>
      </c>
      <c r="G46" s="9">
        <v>166</v>
      </c>
      <c r="H46" s="9">
        <v>174</v>
      </c>
      <c r="I46" s="9">
        <v>2867</v>
      </c>
      <c r="J46" s="9">
        <v>3125</v>
      </c>
      <c r="K46" s="9">
        <v>4308</v>
      </c>
      <c r="L46" s="9">
        <v>2652</v>
      </c>
      <c r="M46" s="9">
        <v>3806</v>
      </c>
      <c r="N46" s="9">
        <v>7780</v>
      </c>
      <c r="O46" s="8">
        <v>2552</v>
      </c>
      <c r="P46" s="8">
        <v>2732</v>
      </c>
      <c r="Q46" s="8">
        <v>8175</v>
      </c>
      <c r="R46" s="7"/>
      <c r="S46" s="5"/>
      <c r="T46" s="2">
        <v>21</v>
      </c>
      <c r="U46" s="9">
        <v>5106</v>
      </c>
      <c r="V46" s="9">
        <v>2536</v>
      </c>
      <c r="W46" s="9">
        <v>5460</v>
      </c>
      <c r="X46" s="9">
        <v>268</v>
      </c>
      <c r="Y46" s="9">
        <v>268</v>
      </c>
      <c r="Z46" s="9">
        <v>279</v>
      </c>
      <c r="AA46" s="9">
        <v>180</v>
      </c>
      <c r="AB46" s="9">
        <v>199</v>
      </c>
      <c r="AC46" s="9">
        <v>296</v>
      </c>
      <c r="AD46" s="9">
        <v>3515</v>
      </c>
      <c r="AE46" s="9">
        <v>3764</v>
      </c>
      <c r="AF46" s="9">
        <v>4244</v>
      </c>
      <c r="AG46" s="9">
        <v>3240</v>
      </c>
      <c r="AH46" s="9">
        <v>3789</v>
      </c>
      <c r="AI46" s="9">
        <v>4078</v>
      </c>
      <c r="AJ46" s="8">
        <v>3003</v>
      </c>
      <c r="AK46" s="8">
        <v>4094</v>
      </c>
      <c r="AL46" s="8">
        <v>4503</v>
      </c>
    </row>
    <row r="47" spans="2:38" x14ac:dyDescent="0.25">
      <c r="B47" s="2">
        <v>21.5</v>
      </c>
      <c r="C47" s="9">
        <v>4957</v>
      </c>
      <c r="D47" s="9">
        <v>5515</v>
      </c>
      <c r="E47" s="9">
        <v>5507</v>
      </c>
      <c r="F47" s="9">
        <v>258</v>
      </c>
      <c r="G47" s="9">
        <v>169</v>
      </c>
      <c r="H47" s="9">
        <v>175</v>
      </c>
      <c r="I47" s="9">
        <v>2863</v>
      </c>
      <c r="J47" s="9">
        <v>3176</v>
      </c>
      <c r="K47" s="9">
        <v>4389</v>
      </c>
      <c r="L47" s="9">
        <v>2668</v>
      </c>
      <c r="M47" s="9">
        <v>3825</v>
      </c>
      <c r="N47" s="9">
        <v>7777</v>
      </c>
      <c r="O47" s="8">
        <v>2501</v>
      </c>
      <c r="P47" s="8">
        <v>2704</v>
      </c>
      <c r="Q47" s="8">
        <v>8139</v>
      </c>
      <c r="R47" s="7"/>
      <c r="S47" s="5"/>
      <c r="T47" s="2">
        <v>21.5</v>
      </c>
      <c r="U47" s="9">
        <v>5107</v>
      </c>
      <c r="V47" s="9">
        <v>2558</v>
      </c>
      <c r="W47" s="9">
        <v>5543</v>
      </c>
      <c r="X47" s="9">
        <v>268</v>
      </c>
      <c r="Y47" s="9">
        <v>268</v>
      </c>
      <c r="Z47" s="9">
        <v>280</v>
      </c>
      <c r="AA47" s="9">
        <v>181</v>
      </c>
      <c r="AB47" s="9">
        <v>206</v>
      </c>
      <c r="AC47" s="9">
        <v>297</v>
      </c>
      <c r="AD47" s="9">
        <v>3615</v>
      </c>
      <c r="AE47" s="9">
        <v>3866</v>
      </c>
      <c r="AF47" s="9">
        <v>4416</v>
      </c>
      <c r="AG47" s="9">
        <v>3223</v>
      </c>
      <c r="AH47" s="9">
        <v>3850</v>
      </c>
      <c r="AI47" s="9">
        <v>4172</v>
      </c>
      <c r="AJ47" s="8">
        <v>2970</v>
      </c>
      <c r="AK47" s="8">
        <v>4198</v>
      </c>
      <c r="AL47" s="8">
        <v>4600</v>
      </c>
    </row>
    <row r="48" spans="2:38" x14ac:dyDescent="0.25">
      <c r="B48" s="2">
        <v>22</v>
      </c>
      <c r="C48" s="9">
        <v>4949</v>
      </c>
      <c r="D48" s="9">
        <v>5581</v>
      </c>
      <c r="E48" s="9">
        <v>5480</v>
      </c>
      <c r="F48" s="9">
        <v>257</v>
      </c>
      <c r="G48" s="9">
        <v>172</v>
      </c>
      <c r="H48" s="9">
        <v>176</v>
      </c>
      <c r="I48" s="9">
        <v>2882</v>
      </c>
      <c r="J48" s="9">
        <v>3207</v>
      </c>
      <c r="K48" s="9">
        <v>4367</v>
      </c>
      <c r="L48" s="9">
        <v>2625</v>
      </c>
      <c r="M48" s="9">
        <v>3886</v>
      </c>
      <c r="N48" s="9">
        <v>7810</v>
      </c>
      <c r="O48" s="8">
        <v>2469</v>
      </c>
      <c r="P48" s="8">
        <v>2694</v>
      </c>
      <c r="Q48" s="8">
        <v>8251</v>
      </c>
      <c r="R48" s="7"/>
      <c r="S48" s="5"/>
      <c r="T48" s="2">
        <v>22</v>
      </c>
      <c r="U48" s="9">
        <v>5190</v>
      </c>
      <c r="V48" s="9">
        <v>2574</v>
      </c>
      <c r="W48" s="9">
        <v>5577</v>
      </c>
      <c r="X48" s="9">
        <v>269</v>
      </c>
      <c r="Y48" s="9">
        <v>270</v>
      </c>
      <c r="Z48" s="9">
        <v>282</v>
      </c>
      <c r="AA48" s="9">
        <v>181</v>
      </c>
      <c r="AB48" s="9">
        <v>209</v>
      </c>
      <c r="AC48" s="9">
        <v>296</v>
      </c>
      <c r="AD48" s="9">
        <v>3669</v>
      </c>
      <c r="AE48" s="9">
        <v>3935</v>
      </c>
      <c r="AF48" s="9">
        <v>4523</v>
      </c>
      <c r="AG48" s="9">
        <v>3263</v>
      </c>
      <c r="AH48" s="9">
        <v>3882</v>
      </c>
      <c r="AI48" s="9">
        <v>4189</v>
      </c>
      <c r="AJ48" s="8">
        <v>3012</v>
      </c>
      <c r="AK48" s="8">
        <v>4215</v>
      </c>
      <c r="AL48" s="8">
        <v>4725</v>
      </c>
    </row>
    <row r="49" spans="2:38" x14ac:dyDescent="0.25">
      <c r="B49" s="2">
        <v>22.5</v>
      </c>
      <c r="C49" s="9">
        <v>4920</v>
      </c>
      <c r="D49" s="9">
        <v>5509</v>
      </c>
      <c r="E49" s="9">
        <v>5498</v>
      </c>
      <c r="F49" s="9">
        <v>255</v>
      </c>
      <c r="G49" s="9">
        <v>173</v>
      </c>
      <c r="H49" s="9">
        <v>176</v>
      </c>
      <c r="I49" s="9">
        <v>2874</v>
      </c>
      <c r="J49" s="9">
        <v>3137</v>
      </c>
      <c r="K49" s="9">
        <v>4354</v>
      </c>
      <c r="L49" s="9">
        <v>2588</v>
      </c>
      <c r="M49" s="9">
        <v>3855</v>
      </c>
      <c r="N49" s="9">
        <v>7880</v>
      </c>
      <c r="O49" s="8">
        <v>2456</v>
      </c>
      <c r="P49" s="8">
        <v>2692</v>
      </c>
      <c r="Q49" s="8">
        <v>8311</v>
      </c>
      <c r="R49" s="7"/>
      <c r="S49" s="5"/>
      <c r="T49" s="2">
        <v>22.5</v>
      </c>
      <c r="U49" s="9">
        <v>5263</v>
      </c>
      <c r="V49" s="9">
        <v>2598</v>
      </c>
      <c r="W49" s="9">
        <v>5582</v>
      </c>
      <c r="X49" s="9">
        <v>267</v>
      </c>
      <c r="Y49" s="9">
        <v>269</v>
      </c>
      <c r="Z49" s="9">
        <v>284</v>
      </c>
      <c r="AA49" s="9">
        <v>184</v>
      </c>
      <c r="AB49" s="9">
        <v>216</v>
      </c>
      <c r="AC49" s="9">
        <v>293</v>
      </c>
      <c r="AD49" s="9">
        <v>3772</v>
      </c>
      <c r="AE49" s="9">
        <v>3946</v>
      </c>
      <c r="AF49" s="9">
        <v>4605</v>
      </c>
      <c r="AG49" s="9">
        <v>3256</v>
      </c>
      <c r="AH49" s="9">
        <v>3894</v>
      </c>
      <c r="AI49" s="9">
        <v>4307</v>
      </c>
      <c r="AJ49" s="8">
        <v>3018</v>
      </c>
      <c r="AK49" s="8">
        <v>4315</v>
      </c>
      <c r="AL49" s="8">
        <v>4771</v>
      </c>
    </row>
    <row r="50" spans="2:38" x14ac:dyDescent="0.25">
      <c r="B50" s="2">
        <v>23</v>
      </c>
      <c r="C50" s="9">
        <v>5006</v>
      </c>
      <c r="D50" s="9">
        <v>5525</v>
      </c>
      <c r="E50" s="9">
        <v>5458</v>
      </c>
      <c r="F50" s="9">
        <v>253</v>
      </c>
      <c r="G50" s="9">
        <v>174</v>
      </c>
      <c r="H50" s="9">
        <v>175</v>
      </c>
      <c r="I50" s="9">
        <v>2860</v>
      </c>
      <c r="J50" s="9">
        <v>3251</v>
      </c>
      <c r="K50" s="9">
        <v>4425</v>
      </c>
      <c r="L50" s="9">
        <v>2585</v>
      </c>
      <c r="M50" s="9">
        <v>3902</v>
      </c>
      <c r="N50" s="9">
        <v>7866</v>
      </c>
      <c r="O50" s="8">
        <v>2478</v>
      </c>
      <c r="P50" s="8">
        <v>2650</v>
      </c>
      <c r="Q50" s="8">
        <v>8275</v>
      </c>
      <c r="R50" s="7"/>
      <c r="S50" s="5"/>
      <c r="T50" s="2">
        <v>23</v>
      </c>
      <c r="U50" s="9">
        <v>5296</v>
      </c>
      <c r="V50" s="9">
        <v>2607</v>
      </c>
      <c r="W50" s="9">
        <v>5643</v>
      </c>
      <c r="X50" s="9">
        <v>267</v>
      </c>
      <c r="Y50" s="9">
        <v>266</v>
      </c>
      <c r="Z50" s="9">
        <v>282</v>
      </c>
      <c r="AA50" s="9">
        <v>184</v>
      </c>
      <c r="AB50" s="9">
        <v>219</v>
      </c>
      <c r="AC50" s="9">
        <v>294</v>
      </c>
      <c r="AD50" s="9">
        <v>3861</v>
      </c>
      <c r="AE50" s="9">
        <v>3993</v>
      </c>
      <c r="AF50" s="9">
        <v>4709</v>
      </c>
      <c r="AG50" s="9">
        <v>3256</v>
      </c>
      <c r="AH50" s="9">
        <v>3960</v>
      </c>
      <c r="AI50" s="9">
        <v>4376</v>
      </c>
      <c r="AJ50" s="8">
        <v>2986</v>
      </c>
      <c r="AK50" s="8">
        <v>4392</v>
      </c>
      <c r="AL50" s="8">
        <v>4851</v>
      </c>
    </row>
    <row r="51" spans="2:38" x14ac:dyDescent="0.25">
      <c r="B51" s="2">
        <v>23.5</v>
      </c>
      <c r="C51" s="9">
        <v>4962</v>
      </c>
      <c r="D51" s="9">
        <v>5524</v>
      </c>
      <c r="E51" s="9">
        <v>5438</v>
      </c>
      <c r="F51" s="9">
        <v>254</v>
      </c>
      <c r="G51" s="9">
        <v>175</v>
      </c>
      <c r="H51" s="9">
        <v>180</v>
      </c>
      <c r="I51" s="9">
        <v>2906</v>
      </c>
      <c r="J51" s="9">
        <v>3295</v>
      </c>
      <c r="K51" s="9">
        <v>4548</v>
      </c>
      <c r="L51" s="9">
        <v>2708</v>
      </c>
      <c r="M51" s="9">
        <v>4027</v>
      </c>
      <c r="N51" s="9">
        <v>7946</v>
      </c>
      <c r="O51" s="8">
        <v>2453</v>
      </c>
      <c r="P51" s="8">
        <v>2637</v>
      </c>
      <c r="Q51" s="8">
        <v>8276</v>
      </c>
      <c r="R51" s="7"/>
      <c r="S51" s="5"/>
      <c r="T51" s="2">
        <v>23.5</v>
      </c>
      <c r="U51" s="9">
        <v>5335</v>
      </c>
      <c r="V51" s="9">
        <v>2578</v>
      </c>
      <c r="W51" s="9">
        <v>5707</v>
      </c>
      <c r="X51" s="9">
        <v>270</v>
      </c>
      <c r="Y51" s="9">
        <v>272</v>
      </c>
      <c r="Z51" s="9">
        <v>279</v>
      </c>
      <c r="AA51" s="9">
        <v>185</v>
      </c>
      <c r="AB51" s="9">
        <v>230</v>
      </c>
      <c r="AC51" s="9">
        <v>300</v>
      </c>
      <c r="AD51" s="9">
        <v>3765</v>
      </c>
      <c r="AE51" s="9">
        <v>4047</v>
      </c>
      <c r="AF51" s="9">
        <v>4797</v>
      </c>
      <c r="AG51" s="9">
        <v>3238</v>
      </c>
      <c r="AH51" s="9">
        <v>3956</v>
      </c>
      <c r="AI51" s="9">
        <v>4382</v>
      </c>
      <c r="AJ51" s="8">
        <v>2998</v>
      </c>
      <c r="AK51" s="8">
        <v>4441</v>
      </c>
      <c r="AL51" s="8">
        <v>4824</v>
      </c>
    </row>
    <row r="52" spans="2:38" x14ac:dyDescent="0.25">
      <c r="B52" s="2">
        <v>24</v>
      </c>
      <c r="C52" s="9">
        <v>4915</v>
      </c>
      <c r="D52" s="9">
        <v>5539</v>
      </c>
      <c r="E52" s="9">
        <v>5499</v>
      </c>
      <c r="F52" s="9">
        <v>254</v>
      </c>
      <c r="G52" s="9">
        <v>177</v>
      </c>
      <c r="H52" s="9">
        <v>178</v>
      </c>
      <c r="I52" s="9">
        <v>3003</v>
      </c>
      <c r="J52" s="9">
        <v>3383</v>
      </c>
      <c r="K52" s="9">
        <v>4588</v>
      </c>
      <c r="L52" s="3"/>
      <c r="M52" s="3"/>
      <c r="N52" s="3"/>
      <c r="O52" s="8">
        <v>2467</v>
      </c>
      <c r="P52" s="8">
        <v>2640</v>
      </c>
      <c r="Q52" s="8">
        <v>8366</v>
      </c>
      <c r="R52" s="7"/>
      <c r="S52" s="5"/>
      <c r="T52" s="2">
        <v>24</v>
      </c>
      <c r="U52" s="9">
        <v>5387</v>
      </c>
      <c r="V52" s="9">
        <v>2613</v>
      </c>
      <c r="W52" s="9">
        <v>5855</v>
      </c>
      <c r="X52" s="9">
        <v>266</v>
      </c>
      <c r="Y52" s="9">
        <v>266</v>
      </c>
      <c r="Z52" s="9">
        <v>281</v>
      </c>
      <c r="AA52" s="9">
        <v>185</v>
      </c>
      <c r="AB52" s="9">
        <v>227</v>
      </c>
      <c r="AC52" s="9">
        <v>296</v>
      </c>
      <c r="AD52" s="9">
        <v>3745</v>
      </c>
      <c r="AE52" s="9">
        <v>4045</v>
      </c>
      <c r="AF52" s="9">
        <v>4800</v>
      </c>
      <c r="AJ52" s="8">
        <v>2955</v>
      </c>
      <c r="AK52" s="8">
        <v>4432</v>
      </c>
      <c r="AL52" s="8">
        <v>4779</v>
      </c>
    </row>
    <row r="53" spans="2:38" x14ac:dyDescent="0.25">
      <c r="B53" s="2"/>
      <c r="C53" s="2"/>
      <c r="D53" s="2"/>
      <c r="E53" s="2"/>
      <c r="F53" s="2"/>
      <c r="G53" s="2"/>
      <c r="H53" s="1"/>
      <c r="I53" s="4"/>
      <c r="K53" s="5"/>
      <c r="L53" s="3"/>
      <c r="M53" s="3"/>
      <c r="N53" s="3"/>
      <c r="O53" s="3"/>
      <c r="P53" s="3"/>
      <c r="Q53" s="6"/>
      <c r="R53" s="7"/>
      <c r="S53" s="5"/>
      <c r="T53" s="2"/>
      <c r="U53" s="3"/>
      <c r="V53" s="3"/>
      <c r="W53" s="3"/>
      <c r="X53" s="3"/>
      <c r="Y53" s="3"/>
      <c r="Z53" s="6"/>
      <c r="AA53" s="7"/>
    </row>
    <row r="54" spans="2:38" x14ac:dyDescent="0.25">
      <c r="B54" s="1" t="s">
        <v>0</v>
      </c>
      <c r="C54" s="1"/>
      <c r="D54" s="2"/>
      <c r="E54" s="2"/>
      <c r="F54" s="2"/>
      <c r="G54" s="2"/>
      <c r="H54" s="1"/>
      <c r="I54" s="4"/>
      <c r="K54" s="5"/>
      <c r="L54" s="3"/>
      <c r="M54" s="3"/>
      <c r="N54" s="3"/>
      <c r="O54" s="3"/>
      <c r="P54" s="3"/>
      <c r="Q54" s="6"/>
      <c r="R54" s="7"/>
      <c r="S54" s="5"/>
      <c r="T54" s="5" t="s">
        <v>10</v>
      </c>
      <c r="U54" s="3"/>
      <c r="V54" s="3"/>
      <c r="W54" s="3"/>
      <c r="X54" s="3"/>
      <c r="Y54" s="3"/>
      <c r="Z54" s="6"/>
      <c r="AA54" s="7"/>
    </row>
    <row r="55" spans="2:38" x14ac:dyDescent="0.25">
      <c r="B55" t="s">
        <v>11</v>
      </c>
      <c r="C55" s="1">
        <f>($B$15-$B$8)/(3.3*LOG(C15/C8))</f>
        <v>0.94103464935605985</v>
      </c>
      <c r="D55" s="1">
        <f>($B$15-$B$8)/(3.3*LOG(D15/D8))</f>
        <v>0.95986309016892568</v>
      </c>
      <c r="E55" s="1">
        <f>($B$15-$B$8)/(3.3*LOG(E15/E8))</f>
        <v>0.97669377736380891</v>
      </c>
      <c r="F55" s="1">
        <f>($B$21-$B$14)/(3.3*LOG(F21/F14))</f>
        <v>3.3847196032234117</v>
      </c>
      <c r="G55" s="1">
        <f t="shared" ref="G55:H55" si="0">($B$21-$B$14)/(3.3*LOG(G21/G14))</f>
        <v>5.6870781363550833</v>
      </c>
      <c r="H55" s="1">
        <f>($B$21-$B$13)/(3.3*LOG(H21/H13))</f>
        <v>6.0418881344338162</v>
      </c>
      <c r="I55" s="1">
        <f>($B$18-$B$11)/(3.3*LOG(I18/I11))</f>
        <v>1.3436040732913272</v>
      </c>
      <c r="J55" s="1">
        <f t="shared" ref="J55:Q55" si="1">($B$18-$B$11)/(3.3*LOG(J18/J11))</f>
        <v>1.3671628747763969</v>
      </c>
      <c r="K55" s="1">
        <f t="shared" si="1"/>
        <v>1.3209125512622653</v>
      </c>
      <c r="L55" s="1">
        <f t="shared" si="1"/>
        <v>1.4823003848005136</v>
      </c>
      <c r="M55" s="1">
        <f t="shared" si="1"/>
        <v>1.4257880541494803</v>
      </c>
      <c r="N55" s="1">
        <f>($B$19-$B$11)/(3.3*LOG(N19/N11))</f>
        <v>1.2738175438416823</v>
      </c>
      <c r="O55" s="1">
        <f>($B$19-$B$12)/(3.3*LOG(O19/O12))</f>
        <v>1.3711791935046291</v>
      </c>
      <c r="P55" s="1">
        <f t="shared" ref="P55:Q55" si="2">($B$19-$B$12)/(3.3*LOG(P19/P12))</f>
        <v>1.4002586647744792</v>
      </c>
      <c r="Q55" s="1">
        <f t="shared" si="2"/>
        <v>1.1856765029140957</v>
      </c>
      <c r="R55" s="7"/>
      <c r="S55" s="5"/>
      <c r="T55" t="s">
        <v>11</v>
      </c>
      <c r="U55" s="1">
        <f>($T$20-$T$12)/(3.3*LOG(U20/U12))</f>
        <v>1.1909116023675099</v>
      </c>
      <c r="V55" s="1">
        <f>($T$21-$T$13)/(3.3*LOG(V21/V13))</f>
        <v>1.4173438023331661</v>
      </c>
      <c r="W55" s="1">
        <f>($T$21-$T$13)/(3.3*LOG(W21/W13))</f>
        <v>1.1698084852636752</v>
      </c>
      <c r="X55" s="1">
        <f>($T$26-$T$17)/(3.3*LOG(X26/X17))</f>
        <v>4.6636688162513025</v>
      </c>
      <c r="Y55" s="1">
        <f t="shared" ref="Y55:AA55" si="3">($T$26-$T$17)/(3.3*LOG(Y26/Y17))</f>
        <v>4.808544345978393</v>
      </c>
      <c r="Z55" s="1">
        <f t="shared" si="3"/>
        <v>4.6369392594679057</v>
      </c>
      <c r="AA55" s="1">
        <f>($T$28-$T$18)/(3.3*LOG(AA28/AA18))</f>
        <v>7.6901420602647637</v>
      </c>
      <c r="AB55" s="1">
        <f>($T$28-$T$19)/(3.3*LOG(AB28/AB19))</f>
        <v>11.72283838958124</v>
      </c>
      <c r="AC55" s="1">
        <f>($T$28-$T$19)/(3.3*LOG(AC28/AC19))</f>
        <v>4.5539236307837179</v>
      </c>
      <c r="AD55" s="1">
        <f>($T$23-$T$15)/(3.3*LOG(AD23/AD15))</f>
        <v>1.5622466332166478</v>
      </c>
      <c r="AE55" s="1">
        <f>($T$23-$T$16)/(3.3*LOG(AE23/AE16))</f>
        <v>1.5059498790101977</v>
      </c>
      <c r="AF55" s="1">
        <f>($T$22-$T$16)/(3.3*LOG(AF22/AF16))</f>
        <v>1.4147744139506979</v>
      </c>
      <c r="AG55" s="1">
        <f>($T$23-$T$16)/(3.3*LOG(AG23/AG16))</f>
        <v>1.776295545614248</v>
      </c>
      <c r="AH55" s="1">
        <f>($T$24-$T$17)/(3.3*LOG(AH24/AH17))</f>
        <v>1.7603228234803574</v>
      </c>
      <c r="AI55" s="1">
        <f t="shared" ref="AI55:AL55" si="4">($T$24-$T$17)/(3.3*LOG(AI24/AI17))</f>
        <v>1.7706980786118549</v>
      </c>
      <c r="AJ55" s="1">
        <f>($T$24-$T$16)/(3.3*LOG(AJ24/AJ16))</f>
        <v>1.7300555358706176</v>
      </c>
      <c r="AK55" s="1">
        <f t="shared" ref="AK55:AL55" si="5">($T$24-$T$16)/(3.3*LOG(AK24/AK16))</f>
        <v>1.6713846339323926</v>
      </c>
      <c r="AL55" s="1">
        <f t="shared" si="5"/>
        <v>1.6533357037648591</v>
      </c>
    </row>
    <row r="56" spans="2:38" x14ac:dyDescent="0.25">
      <c r="B56" s="2"/>
      <c r="C56" s="2"/>
      <c r="D56" s="2"/>
      <c r="E56" s="2"/>
      <c r="F56" s="2"/>
      <c r="G56" s="2"/>
      <c r="H56" s="1"/>
      <c r="I56" s="4"/>
      <c r="K56" s="5"/>
      <c r="L56" s="3"/>
      <c r="M56" s="3"/>
      <c r="N56" s="3"/>
      <c r="O56" s="3"/>
      <c r="P56" s="3"/>
      <c r="Q56" s="6"/>
      <c r="R56" s="7"/>
      <c r="S56" s="5"/>
      <c r="T56" s="5"/>
      <c r="U56" s="3"/>
      <c r="V56" s="3"/>
      <c r="W56" s="3"/>
      <c r="X56" s="3"/>
      <c r="Y56" s="3"/>
      <c r="Z56" s="6"/>
      <c r="AA56" s="7"/>
    </row>
    <row r="57" spans="2:38" x14ac:dyDescent="0.25">
      <c r="B57" t="s">
        <v>18</v>
      </c>
      <c r="C57" s="1">
        <v>2</v>
      </c>
      <c r="D57" s="2">
        <v>2</v>
      </c>
      <c r="E57" s="2">
        <v>2</v>
      </c>
      <c r="F57" s="2">
        <v>5</v>
      </c>
      <c r="G57" s="2">
        <v>5</v>
      </c>
      <c r="H57" s="1">
        <v>4.5</v>
      </c>
      <c r="I57" s="3">
        <v>3.5</v>
      </c>
      <c r="J57" s="3">
        <v>3.5</v>
      </c>
      <c r="K57" s="3">
        <v>3.5</v>
      </c>
      <c r="L57" s="3">
        <v>3.5</v>
      </c>
      <c r="M57" s="3">
        <v>3.5</v>
      </c>
      <c r="N57" s="3">
        <v>3.5</v>
      </c>
      <c r="O57" s="3">
        <v>4</v>
      </c>
      <c r="P57" s="3">
        <v>4</v>
      </c>
      <c r="Q57" s="3">
        <v>4</v>
      </c>
      <c r="R57" s="7"/>
      <c r="S57" s="5"/>
      <c r="T57" t="s">
        <v>18</v>
      </c>
      <c r="U57" s="3">
        <v>4</v>
      </c>
      <c r="V57" s="3">
        <v>4.5</v>
      </c>
      <c r="W57" s="3">
        <v>4.5</v>
      </c>
      <c r="X57" s="3">
        <v>6.5</v>
      </c>
      <c r="Y57" s="3">
        <v>6.5</v>
      </c>
      <c r="Z57" s="3">
        <v>6.5</v>
      </c>
      <c r="AA57" s="7">
        <v>7</v>
      </c>
      <c r="AB57" s="6">
        <v>7.5</v>
      </c>
      <c r="AC57" s="6">
        <v>7.5</v>
      </c>
      <c r="AD57" s="6">
        <v>5.5</v>
      </c>
      <c r="AE57" s="6">
        <v>6</v>
      </c>
      <c r="AF57" s="6">
        <v>6</v>
      </c>
      <c r="AG57" s="6">
        <v>6</v>
      </c>
      <c r="AH57" s="6">
        <v>6.5</v>
      </c>
      <c r="AI57" s="6">
        <v>6.5</v>
      </c>
      <c r="AJ57" s="6">
        <v>6</v>
      </c>
      <c r="AK57" s="6">
        <v>6</v>
      </c>
      <c r="AL57" s="6">
        <v>6</v>
      </c>
    </row>
    <row r="58" spans="2:38" x14ac:dyDescent="0.25">
      <c r="C58" s="1"/>
      <c r="D58" s="2"/>
      <c r="E58" s="2"/>
      <c r="F58" s="2"/>
      <c r="G58" s="2"/>
      <c r="H58" s="1"/>
      <c r="I58" s="4"/>
      <c r="K58" s="5"/>
      <c r="L58" s="3"/>
      <c r="M58" s="3"/>
      <c r="N58" s="3"/>
      <c r="O58" s="3"/>
      <c r="P58" s="3"/>
      <c r="Q58" s="6"/>
      <c r="R58" s="7"/>
      <c r="S58" s="5"/>
      <c r="T58" s="5"/>
      <c r="U58" s="3"/>
      <c r="V58" s="3"/>
      <c r="W58" s="3"/>
      <c r="X58" s="3"/>
      <c r="Y58" s="3"/>
      <c r="Z58" s="6"/>
      <c r="AA58" s="7"/>
    </row>
    <row r="59" spans="2:38" x14ac:dyDescent="0.25">
      <c r="C59" s="1"/>
      <c r="D59" s="2"/>
      <c r="E59" s="2"/>
      <c r="F59" s="2"/>
      <c r="G59" s="2"/>
      <c r="H59" s="1"/>
      <c r="I59" s="4"/>
      <c r="K59" s="5"/>
      <c r="L59" s="3"/>
      <c r="M59" s="3"/>
      <c r="N59" s="3"/>
      <c r="O59" s="3"/>
      <c r="P59" s="3"/>
      <c r="Q59" s="6"/>
      <c r="R59" s="7"/>
      <c r="S59" s="5"/>
      <c r="T59" s="5"/>
      <c r="U59" s="3"/>
      <c r="V59" s="3"/>
      <c r="W59" s="3"/>
      <c r="X59" s="3"/>
      <c r="Y59" s="3"/>
      <c r="Z59" s="6"/>
      <c r="AA59" s="7"/>
    </row>
    <row r="60" spans="2:38" x14ac:dyDescent="0.25">
      <c r="C60" s="2"/>
      <c r="D60" s="2"/>
      <c r="E60" s="2"/>
      <c r="F60" s="2"/>
      <c r="G60" s="2"/>
      <c r="H60" s="1"/>
      <c r="I60" s="4"/>
      <c r="K60" s="5"/>
      <c r="L60" s="3"/>
      <c r="M60" s="3"/>
      <c r="N60" s="3"/>
      <c r="O60" s="3"/>
      <c r="P60" s="3"/>
      <c r="Q60" s="6"/>
      <c r="R60" s="7"/>
      <c r="S60" s="5"/>
      <c r="T60" s="5"/>
      <c r="U60" s="3"/>
      <c r="V60" s="3"/>
      <c r="W60" s="3"/>
      <c r="X60" s="3"/>
      <c r="Y60" s="3"/>
      <c r="Z60" s="6"/>
      <c r="AA60" s="7"/>
    </row>
    <row r="61" spans="2:38" x14ac:dyDescent="0.25">
      <c r="C61" s="2"/>
      <c r="H61" s="1"/>
      <c r="I61" s="4"/>
      <c r="K61" s="5"/>
      <c r="L61" s="3"/>
      <c r="M61" s="3"/>
      <c r="N61" s="3"/>
      <c r="O61" s="3"/>
      <c r="P61" s="3"/>
      <c r="Q61" s="6"/>
      <c r="R61" s="7"/>
      <c r="S61" s="5"/>
      <c r="T61" s="5"/>
      <c r="U61" s="3"/>
      <c r="V61" s="3"/>
      <c r="W61" s="3"/>
      <c r="X61" s="3"/>
      <c r="Y61" s="3"/>
      <c r="Z61" s="6"/>
      <c r="AA61" s="7"/>
    </row>
    <row r="62" spans="2:38" x14ac:dyDescent="0.25">
      <c r="C62" s="2"/>
      <c r="H62" s="1"/>
      <c r="I62" s="4"/>
      <c r="K62" s="5"/>
      <c r="L62" s="3"/>
      <c r="M62" s="3"/>
      <c r="N62" s="3"/>
      <c r="O62" s="3"/>
      <c r="P62" s="3"/>
      <c r="Q62" s="6"/>
      <c r="R62" s="7"/>
      <c r="S62" s="5"/>
      <c r="T62" s="5"/>
      <c r="U62" s="3"/>
      <c r="V62" s="3"/>
      <c r="W62" s="3"/>
      <c r="X62" s="3"/>
      <c r="Y62" s="3"/>
      <c r="Z62" s="6"/>
      <c r="AA62" s="7"/>
    </row>
    <row r="63" spans="2:38" x14ac:dyDescent="0.25">
      <c r="C63" s="2"/>
      <c r="H63" s="1"/>
      <c r="I63" s="4"/>
      <c r="K63" s="6"/>
      <c r="L63" s="6"/>
      <c r="M63" s="3"/>
      <c r="N63" s="3"/>
      <c r="O63" s="3"/>
      <c r="P63" s="3"/>
      <c r="Q63" s="6"/>
      <c r="R63" s="7"/>
      <c r="S63" s="5"/>
      <c r="T63" s="6"/>
      <c r="U63" s="6"/>
      <c r="V63" s="3"/>
      <c r="W63" s="3"/>
      <c r="X63" s="3"/>
      <c r="Y63" s="3"/>
      <c r="Z63" s="6"/>
      <c r="AA63" s="7"/>
    </row>
    <row r="64" spans="2:38" x14ac:dyDescent="0.25">
      <c r="C64" s="1"/>
      <c r="H64" s="1"/>
      <c r="I64" s="4"/>
      <c r="K64" s="5"/>
      <c r="L64" s="6"/>
      <c r="M64" s="6"/>
      <c r="N64" s="6"/>
      <c r="O64" s="6"/>
      <c r="P64" s="6"/>
      <c r="Q64" s="6"/>
      <c r="R64" s="6"/>
      <c r="S64" s="5"/>
      <c r="T64" s="5"/>
      <c r="U64" s="6"/>
      <c r="V64" s="3"/>
      <c r="W64" s="3"/>
      <c r="X64" s="6"/>
      <c r="Y64" s="6"/>
      <c r="Z64" s="6"/>
      <c r="AA64" s="6"/>
    </row>
    <row r="65" spans="3:27" x14ac:dyDescent="0.25">
      <c r="C65" s="4"/>
      <c r="H65" s="1"/>
      <c r="I65" s="4"/>
      <c r="K65" s="5"/>
      <c r="L65" s="3"/>
      <c r="M65" s="3"/>
      <c r="N65" s="3"/>
      <c r="O65" s="3"/>
      <c r="P65" s="3"/>
      <c r="Q65" s="6"/>
      <c r="R65" s="7"/>
      <c r="S65" s="5"/>
      <c r="T65" s="5"/>
      <c r="U65" s="3"/>
      <c r="V65" s="3"/>
      <c r="W65" s="3"/>
      <c r="X65" s="3"/>
      <c r="Y65" s="3"/>
      <c r="Z65" s="6"/>
      <c r="AA65" s="7"/>
    </row>
    <row r="66" spans="3:27" x14ac:dyDescent="0.25">
      <c r="H66" s="1"/>
      <c r="I66" s="4"/>
      <c r="K66" s="5"/>
      <c r="L66" s="3"/>
      <c r="M66" s="3"/>
      <c r="N66" s="3"/>
      <c r="O66" s="3"/>
      <c r="P66" s="3"/>
      <c r="Q66" s="6"/>
      <c r="R66" s="7"/>
      <c r="S66" s="5"/>
      <c r="T66" s="5"/>
      <c r="U66" s="3"/>
      <c r="V66" s="3"/>
      <c r="W66" s="3"/>
      <c r="X66" s="3"/>
      <c r="Y66" s="3"/>
      <c r="Z66" s="6"/>
      <c r="AA66" s="7"/>
    </row>
    <row r="67" spans="3:27" x14ac:dyDescent="0.25">
      <c r="H67" s="1"/>
      <c r="I67" s="4"/>
      <c r="K67" s="5"/>
      <c r="L67" s="3"/>
      <c r="M67" s="3"/>
      <c r="N67" s="3"/>
      <c r="O67" s="3"/>
      <c r="P67" s="3"/>
      <c r="Q67" s="6"/>
      <c r="R67" s="7"/>
      <c r="S67" s="5"/>
      <c r="T67" s="5"/>
      <c r="U67" s="3"/>
      <c r="V67" s="3"/>
      <c r="W67" s="3"/>
      <c r="X67" s="3"/>
      <c r="Y67" s="3"/>
      <c r="Z67" s="6"/>
      <c r="AA67" s="7"/>
    </row>
    <row r="68" spans="3:27" x14ac:dyDescent="0.25">
      <c r="H68" s="1"/>
      <c r="I68" s="4"/>
      <c r="K68" s="5"/>
      <c r="L68" s="3"/>
      <c r="M68" s="3"/>
      <c r="N68" s="3"/>
      <c r="O68" s="3"/>
      <c r="P68" s="3"/>
      <c r="Q68" s="6"/>
      <c r="R68" s="7"/>
      <c r="S68" s="5"/>
      <c r="T68" s="5"/>
      <c r="U68" s="3"/>
      <c r="V68" s="3"/>
      <c r="W68" s="3"/>
      <c r="X68" s="3"/>
      <c r="Y68" s="3"/>
      <c r="Z68" s="6"/>
      <c r="AA68" s="7"/>
    </row>
    <row r="69" spans="3:27" x14ac:dyDescent="0.25">
      <c r="H69" s="1"/>
      <c r="I69" s="4"/>
      <c r="K69" s="5"/>
      <c r="L69" s="3"/>
      <c r="M69" s="3"/>
      <c r="N69" s="3"/>
      <c r="O69" s="3"/>
      <c r="P69" s="3"/>
      <c r="Q69" s="6"/>
      <c r="R69" s="7"/>
      <c r="S69" s="5"/>
      <c r="T69" s="5"/>
      <c r="U69" s="3"/>
      <c r="V69" s="3"/>
      <c r="W69" s="3"/>
      <c r="X69" s="3"/>
      <c r="Y69" s="3"/>
      <c r="Z69" s="6"/>
      <c r="AA69" s="7"/>
    </row>
    <row r="70" spans="3:27" x14ac:dyDescent="0.25">
      <c r="H70" s="1"/>
      <c r="I70" s="4"/>
      <c r="K70" s="5"/>
      <c r="L70" s="3"/>
      <c r="M70" s="3"/>
      <c r="N70" s="3"/>
      <c r="O70" s="3"/>
      <c r="P70" s="3"/>
      <c r="Q70" s="6"/>
      <c r="R70" s="7"/>
      <c r="S70" s="5"/>
      <c r="T70" s="5"/>
      <c r="U70" s="3"/>
      <c r="V70" s="3"/>
      <c r="W70" s="3"/>
      <c r="X70" s="3"/>
      <c r="Y70" s="3"/>
      <c r="Z70" s="6"/>
      <c r="AA70" s="7"/>
    </row>
    <row r="71" spans="3:27" x14ac:dyDescent="0.25">
      <c r="H71" s="1"/>
      <c r="I71" s="4"/>
      <c r="K71" s="5"/>
      <c r="L71" s="3"/>
      <c r="M71" s="3"/>
      <c r="N71" s="3"/>
      <c r="O71" s="3"/>
      <c r="P71" s="3"/>
      <c r="Q71" s="6"/>
      <c r="R71" s="7"/>
      <c r="S71" s="5"/>
      <c r="T71" s="5"/>
      <c r="U71" s="3"/>
      <c r="V71" s="3"/>
      <c r="W71" s="3"/>
      <c r="X71" s="3"/>
      <c r="Y71" s="3"/>
      <c r="Z71" s="6"/>
      <c r="AA71" s="7"/>
    </row>
    <row r="72" spans="3:27" x14ac:dyDescent="0.25">
      <c r="H72" s="1"/>
      <c r="I72" s="4"/>
      <c r="K72" s="5"/>
      <c r="L72" s="3"/>
      <c r="M72" s="3"/>
      <c r="N72" s="3"/>
      <c r="O72" s="3"/>
      <c r="P72" s="3"/>
      <c r="Q72" s="6"/>
      <c r="R72" s="7"/>
      <c r="S72" s="5"/>
      <c r="T72" s="5"/>
      <c r="U72" s="3"/>
      <c r="V72" s="3"/>
      <c r="W72" s="3"/>
      <c r="X72" s="3"/>
      <c r="Y72" s="3"/>
      <c r="Z72" s="6"/>
      <c r="AA72" s="7"/>
    </row>
    <row r="73" spans="3:27" x14ac:dyDescent="0.25">
      <c r="H73" s="1"/>
      <c r="I73" s="4"/>
      <c r="K73" s="5"/>
      <c r="L73" s="6"/>
      <c r="M73" s="3"/>
      <c r="N73" s="3"/>
      <c r="O73" s="3"/>
      <c r="P73" s="3"/>
      <c r="Q73" s="6"/>
      <c r="R73" s="7"/>
      <c r="S73" s="5"/>
      <c r="T73" s="5"/>
      <c r="U73" s="6"/>
      <c r="V73" s="3"/>
      <c r="W73" s="3"/>
      <c r="X73" s="3"/>
      <c r="Y73" s="3"/>
      <c r="Z73" s="6"/>
      <c r="AA73" s="7"/>
    </row>
    <row r="74" spans="3:27" x14ac:dyDescent="0.25">
      <c r="H74" s="1"/>
      <c r="I74" s="4"/>
      <c r="K74" s="5"/>
      <c r="L74" s="7"/>
      <c r="M74" s="3"/>
      <c r="N74" s="3"/>
      <c r="O74" s="3"/>
      <c r="P74" s="3"/>
      <c r="Q74" s="6"/>
      <c r="R74" s="7"/>
      <c r="S74" s="5"/>
      <c r="T74" s="5"/>
      <c r="U74" s="7"/>
      <c r="V74" s="3"/>
      <c r="W74" s="3"/>
      <c r="X74" s="3"/>
      <c r="Y74" s="3"/>
      <c r="Z74" s="6"/>
      <c r="AA74" s="7"/>
    </row>
    <row r="75" spans="3:27" x14ac:dyDescent="0.25">
      <c r="H75" s="1"/>
      <c r="I75" s="4"/>
      <c r="K75" s="5"/>
      <c r="L75" s="3"/>
      <c r="M75" s="3"/>
      <c r="N75" s="3"/>
      <c r="O75" s="3"/>
      <c r="P75" s="3"/>
      <c r="Q75" s="6"/>
      <c r="R75" s="7"/>
      <c r="S75" s="5"/>
      <c r="T75" s="5"/>
      <c r="U75" s="3"/>
      <c r="V75" s="3"/>
      <c r="W75" s="3"/>
      <c r="X75" s="3"/>
      <c r="Y75" s="3"/>
      <c r="Z75" s="6"/>
      <c r="AA75" s="7"/>
    </row>
    <row r="76" spans="3:27" x14ac:dyDescent="0.25">
      <c r="H76" s="1"/>
      <c r="I76" s="4"/>
      <c r="K76" s="5"/>
      <c r="L76" s="3"/>
      <c r="M76" s="3"/>
      <c r="N76" s="3"/>
      <c r="O76" s="3"/>
      <c r="P76" s="3"/>
      <c r="Q76" s="6"/>
      <c r="R76" s="7"/>
      <c r="S76" s="5"/>
      <c r="T76" s="5"/>
      <c r="U76" s="3"/>
      <c r="V76" s="3"/>
      <c r="W76" s="3"/>
      <c r="X76" s="3"/>
      <c r="Y76" s="3"/>
      <c r="Z76" s="6"/>
      <c r="AA76" s="7"/>
    </row>
    <row r="77" spans="3:27" x14ac:dyDescent="0.25">
      <c r="H77" s="1"/>
      <c r="I77" s="4"/>
      <c r="K77" s="5"/>
      <c r="L77" s="3"/>
      <c r="M77" s="3"/>
      <c r="N77" s="3"/>
      <c r="O77" s="3"/>
      <c r="P77" s="3"/>
      <c r="Q77" s="6"/>
      <c r="R77" s="7"/>
      <c r="S77" s="5"/>
      <c r="T77" s="5"/>
      <c r="U77" s="3"/>
      <c r="V77" s="3"/>
      <c r="W77" s="3"/>
      <c r="X77" s="3"/>
      <c r="Y77" s="3"/>
      <c r="Z77" s="6"/>
      <c r="AA77" s="7"/>
    </row>
    <row r="78" spans="3:27" x14ac:dyDescent="0.25">
      <c r="H78" s="1"/>
      <c r="I78" s="4"/>
      <c r="K78" s="5"/>
      <c r="L78" s="3"/>
      <c r="M78" s="3"/>
      <c r="N78" s="3"/>
      <c r="O78" s="3"/>
      <c r="P78" s="3"/>
      <c r="Q78" s="6"/>
      <c r="R78" s="7"/>
      <c r="S78" s="5"/>
      <c r="T78" s="5"/>
      <c r="U78" s="3"/>
      <c r="V78" s="3"/>
      <c r="W78" s="3"/>
      <c r="X78" s="3"/>
      <c r="Y78" s="3"/>
      <c r="Z78" s="6"/>
      <c r="AA78" s="7"/>
    </row>
    <row r="79" spans="3:27" x14ac:dyDescent="0.25">
      <c r="H79" s="1"/>
      <c r="I79" s="4"/>
      <c r="K79" s="5"/>
      <c r="L79" s="3"/>
      <c r="M79" s="3"/>
      <c r="N79" s="3"/>
      <c r="O79" s="3"/>
      <c r="P79" s="3"/>
      <c r="Q79" s="6"/>
      <c r="R79" s="7"/>
      <c r="S79" s="5"/>
      <c r="T79" s="5"/>
      <c r="U79" s="3"/>
      <c r="V79" s="3"/>
      <c r="W79" s="3"/>
      <c r="X79" s="3"/>
      <c r="Y79" s="3"/>
      <c r="Z79" s="6"/>
      <c r="AA79" s="7"/>
    </row>
    <row r="80" spans="3:27" x14ac:dyDescent="0.25">
      <c r="H80" s="1"/>
      <c r="I80" s="4"/>
      <c r="K80" s="5"/>
      <c r="L80" s="3"/>
      <c r="M80" s="3"/>
      <c r="N80" s="3"/>
      <c r="O80" s="3"/>
      <c r="P80" s="3"/>
      <c r="Q80" s="6"/>
      <c r="R80" s="7"/>
      <c r="S80" s="5"/>
      <c r="T80" s="5"/>
      <c r="U80" s="3"/>
      <c r="V80" s="3"/>
      <c r="W80" s="3"/>
      <c r="X80" s="3"/>
      <c r="Y80" s="3"/>
      <c r="Z80" s="6"/>
      <c r="AA80" s="7"/>
    </row>
    <row r="81" spans="8:27" x14ac:dyDescent="0.25">
      <c r="H81" s="1"/>
      <c r="I81" s="4"/>
      <c r="K81" s="5"/>
      <c r="L81" s="5"/>
      <c r="M81" s="5"/>
      <c r="N81" s="5"/>
      <c r="O81" s="5"/>
      <c r="P81" s="5"/>
      <c r="Q81" s="6"/>
      <c r="R81" s="7"/>
      <c r="S81" s="5"/>
      <c r="T81" s="5"/>
      <c r="U81" s="3"/>
      <c r="V81" s="3"/>
      <c r="W81" s="3"/>
      <c r="X81" s="3"/>
      <c r="Y81" s="3"/>
      <c r="Z81" s="6"/>
      <c r="AA81" s="7"/>
    </row>
    <row r="82" spans="8:27" x14ac:dyDescent="0.25">
      <c r="H82" s="1"/>
      <c r="I82" s="4"/>
      <c r="K82" s="5"/>
      <c r="L82" s="5"/>
      <c r="M82" s="5"/>
      <c r="N82" s="5"/>
      <c r="O82" s="5"/>
      <c r="P82" s="5"/>
      <c r="Q82" s="6"/>
      <c r="R82" s="7"/>
      <c r="S82" s="5"/>
      <c r="T82" s="5"/>
      <c r="U82" s="3"/>
      <c r="V82" s="3"/>
      <c r="W82" s="3"/>
      <c r="X82" s="3"/>
      <c r="Y82" s="3"/>
      <c r="Z82" s="6"/>
      <c r="AA82" s="7"/>
    </row>
    <row r="83" spans="8:27" x14ac:dyDescent="0.25">
      <c r="H83" s="1"/>
      <c r="I83" s="4"/>
      <c r="K83" s="5"/>
      <c r="L83" s="5"/>
      <c r="M83" s="5"/>
      <c r="N83" s="5"/>
      <c r="O83" s="5"/>
      <c r="P83" s="5"/>
      <c r="Q83" s="6"/>
      <c r="R83" s="7"/>
      <c r="S83" s="5"/>
      <c r="T83" s="5"/>
      <c r="U83" s="3"/>
      <c r="V83" s="3"/>
      <c r="W83" s="3"/>
      <c r="X83" s="3"/>
      <c r="Y83" s="3"/>
      <c r="Z83" s="6"/>
      <c r="AA83" s="7"/>
    </row>
    <row r="84" spans="8:27" x14ac:dyDescent="0.25">
      <c r="H84" s="1"/>
      <c r="I84" s="4"/>
      <c r="K84" s="5"/>
      <c r="L84" s="5"/>
      <c r="M84" s="5"/>
      <c r="N84" s="5"/>
      <c r="O84" s="5"/>
      <c r="P84" s="5"/>
      <c r="Q84" s="6"/>
      <c r="R84" s="7"/>
      <c r="S84" s="5"/>
      <c r="T84" s="5"/>
      <c r="U84" s="3"/>
      <c r="V84" s="3"/>
      <c r="W84" s="3"/>
      <c r="X84" s="3"/>
      <c r="Y84" s="3"/>
      <c r="Z84" s="6"/>
      <c r="AA84" s="7"/>
    </row>
    <row r="85" spans="8:27" x14ac:dyDescent="0.25">
      <c r="H85" s="1"/>
      <c r="I85" s="4"/>
      <c r="K85" s="5"/>
      <c r="L85" s="5"/>
      <c r="M85" s="5"/>
      <c r="N85" s="5"/>
      <c r="O85" s="5"/>
      <c r="P85" s="5"/>
      <c r="Q85" s="6"/>
      <c r="R85" s="7"/>
      <c r="S85" s="5"/>
      <c r="T85" s="5"/>
      <c r="U85" s="3"/>
      <c r="V85" s="3"/>
      <c r="W85" s="3"/>
      <c r="X85" s="3"/>
      <c r="Y85" s="3"/>
      <c r="Z85" s="6"/>
      <c r="AA85" s="7"/>
    </row>
    <row r="86" spans="8:27" x14ac:dyDescent="0.25">
      <c r="H86" s="1"/>
      <c r="I86" s="4"/>
      <c r="K86" s="5"/>
      <c r="L86" s="5"/>
      <c r="M86" s="5"/>
      <c r="N86" s="5"/>
      <c r="O86" s="5"/>
      <c r="P86" s="5"/>
      <c r="Q86" s="6"/>
      <c r="R86" s="7"/>
      <c r="S86" s="5"/>
      <c r="T86" s="5"/>
      <c r="U86" s="3"/>
      <c r="V86" s="3"/>
      <c r="W86" s="3"/>
      <c r="X86" s="3"/>
      <c r="Y86" s="3"/>
      <c r="Z86" s="6"/>
      <c r="AA86" s="7"/>
    </row>
    <row r="87" spans="8:27" x14ac:dyDescent="0.25">
      <c r="H87" s="1"/>
      <c r="I87" s="4"/>
      <c r="K87" s="5"/>
      <c r="L87" s="5"/>
      <c r="M87" s="5"/>
      <c r="N87" s="5"/>
      <c r="O87" s="5"/>
      <c r="P87" s="5"/>
      <c r="Q87" s="6"/>
      <c r="R87" s="7"/>
      <c r="S87" s="5"/>
      <c r="T87" s="5"/>
      <c r="U87" s="3"/>
      <c r="V87" s="3"/>
      <c r="W87" s="3"/>
      <c r="X87" s="3"/>
      <c r="Y87" s="3"/>
      <c r="Z87" s="6"/>
      <c r="AA87" s="7"/>
    </row>
    <row r="88" spans="8:27" x14ac:dyDescent="0.25">
      <c r="H88" s="1"/>
      <c r="I88" s="4"/>
      <c r="K88" s="5"/>
      <c r="L88" s="5"/>
      <c r="M88" s="5"/>
      <c r="N88" s="5"/>
      <c r="O88" s="5"/>
      <c r="P88" s="5"/>
      <c r="Q88" s="6"/>
      <c r="R88" s="7"/>
      <c r="S88" s="5"/>
      <c r="T88" s="5"/>
      <c r="U88" s="3"/>
      <c r="V88" s="3"/>
      <c r="W88" s="3"/>
      <c r="X88" s="3"/>
      <c r="Y88" s="3"/>
      <c r="Z88" s="6"/>
      <c r="AA88" s="7"/>
    </row>
    <row r="89" spans="8:27" x14ac:dyDescent="0.25">
      <c r="H89" s="1"/>
      <c r="I89" s="4"/>
      <c r="K89" s="5"/>
      <c r="L89" s="5"/>
      <c r="M89" s="5"/>
      <c r="N89" s="5"/>
      <c r="O89" s="5"/>
      <c r="P89" s="5"/>
      <c r="Q89" s="6"/>
      <c r="R89" s="7"/>
      <c r="S89" s="5"/>
      <c r="T89" s="5"/>
      <c r="U89" s="3"/>
      <c r="V89" s="3"/>
      <c r="W89" s="3"/>
      <c r="X89" s="3"/>
      <c r="Y89" s="3"/>
      <c r="Z89" s="6"/>
      <c r="AA89" s="7"/>
    </row>
    <row r="90" spans="8:27" x14ac:dyDescent="0.25">
      <c r="H90" s="1"/>
      <c r="I90" s="4"/>
      <c r="K90" s="5"/>
      <c r="L90" s="5"/>
      <c r="M90" s="5"/>
      <c r="N90" s="5"/>
      <c r="O90" s="5"/>
      <c r="P90" s="5"/>
      <c r="Q90" s="6"/>
      <c r="R90" s="7"/>
      <c r="S90" s="5"/>
      <c r="T90" s="5"/>
      <c r="U90" s="3"/>
      <c r="V90" s="3"/>
      <c r="W90" s="3"/>
      <c r="X90" s="3"/>
      <c r="Y90" s="3"/>
      <c r="Z90" s="6"/>
      <c r="AA90" s="7"/>
    </row>
    <row r="91" spans="8:27" x14ac:dyDescent="0.25">
      <c r="H91" s="1"/>
      <c r="I91" s="4"/>
      <c r="K91" s="5"/>
      <c r="L91" s="5"/>
      <c r="M91" s="5"/>
      <c r="N91" s="5"/>
      <c r="O91" s="5"/>
      <c r="P91" s="5"/>
      <c r="Q91" s="6"/>
      <c r="R91" s="7"/>
      <c r="S91" s="5"/>
      <c r="T91" s="5"/>
      <c r="U91" s="3"/>
      <c r="V91" s="3"/>
      <c r="W91" s="3"/>
      <c r="X91" s="3"/>
      <c r="Y91" s="3"/>
      <c r="Z91" s="6"/>
      <c r="AA91" s="7"/>
    </row>
    <row r="92" spans="8:27" x14ac:dyDescent="0.25">
      <c r="H92" s="1"/>
      <c r="I92" s="4"/>
      <c r="K92" s="5"/>
      <c r="L92" s="5"/>
      <c r="M92" s="5"/>
      <c r="N92" s="5"/>
      <c r="O92" s="5"/>
      <c r="P92" s="5"/>
      <c r="Q92" s="6"/>
      <c r="R92" s="7"/>
      <c r="S92" s="5"/>
      <c r="T92" s="5"/>
      <c r="U92" s="3"/>
      <c r="V92" s="3"/>
      <c r="W92" s="3"/>
      <c r="X92" s="3"/>
      <c r="Y92" s="3"/>
      <c r="Z92" s="6"/>
      <c r="AA92" s="7"/>
    </row>
    <row r="93" spans="8:27" x14ac:dyDescent="0.25">
      <c r="H93" s="1"/>
      <c r="I93" s="4"/>
      <c r="K93" s="5"/>
      <c r="L93" s="5"/>
      <c r="M93" s="5"/>
      <c r="N93" s="5"/>
      <c r="O93" s="5"/>
      <c r="P93" s="5"/>
      <c r="Q93" s="6"/>
      <c r="R93" s="7"/>
      <c r="S93" s="5"/>
      <c r="T93" s="5"/>
      <c r="U93" s="3"/>
      <c r="V93" s="3"/>
      <c r="W93" s="3"/>
      <c r="X93" s="3"/>
      <c r="Y93" s="3"/>
      <c r="Z93" s="6"/>
      <c r="AA93" s="7"/>
    </row>
    <row r="94" spans="8:27" x14ac:dyDescent="0.25">
      <c r="H94" s="1"/>
      <c r="I94" s="4"/>
      <c r="K94" s="5"/>
      <c r="L94" s="5"/>
      <c r="M94" s="5"/>
      <c r="N94" s="5"/>
      <c r="O94" s="5"/>
      <c r="P94" s="5"/>
      <c r="Q94" s="6"/>
      <c r="R94" s="7"/>
      <c r="S94" s="5"/>
      <c r="T94" s="5"/>
      <c r="U94" s="3"/>
      <c r="V94" s="3"/>
      <c r="W94" s="3"/>
      <c r="X94" s="3"/>
      <c r="Y94" s="3"/>
      <c r="Z94" s="6"/>
      <c r="AA94" s="7"/>
    </row>
    <row r="95" spans="8:27" x14ac:dyDescent="0.25">
      <c r="H95" s="1"/>
      <c r="I95" s="4"/>
      <c r="K95" s="5"/>
      <c r="L95" s="5"/>
      <c r="M95" s="5"/>
      <c r="N95" s="5"/>
      <c r="O95" s="5"/>
      <c r="P95" s="5"/>
      <c r="Q95" s="6"/>
      <c r="R95" s="7"/>
      <c r="S95" s="5"/>
      <c r="T95" s="5"/>
      <c r="U95" s="3"/>
      <c r="V95" s="3"/>
      <c r="W95" s="3"/>
      <c r="X95" s="3"/>
      <c r="Y95" s="3"/>
      <c r="Z95" s="6"/>
      <c r="AA95" s="7"/>
    </row>
    <row r="96" spans="8:27" x14ac:dyDescent="0.25">
      <c r="H96" s="1"/>
      <c r="I96" s="4"/>
      <c r="K96" s="5"/>
      <c r="L96" s="5"/>
      <c r="M96" s="5"/>
      <c r="N96" s="5"/>
      <c r="O96" s="5"/>
      <c r="P96" s="5"/>
      <c r="Q96" s="6"/>
      <c r="R96" s="7"/>
      <c r="S96" s="5"/>
      <c r="T96" s="5"/>
      <c r="U96" s="3"/>
      <c r="V96" s="3"/>
      <c r="W96" s="3"/>
      <c r="X96" s="3"/>
      <c r="Y96" s="3"/>
      <c r="Z96" s="6"/>
      <c r="AA96" s="7"/>
    </row>
    <row r="97" spans="8:27" x14ac:dyDescent="0.25">
      <c r="H97" s="1"/>
      <c r="I97" s="4"/>
      <c r="K97" s="5"/>
      <c r="L97" s="5"/>
      <c r="M97" s="5"/>
      <c r="N97" s="5"/>
      <c r="O97" s="5"/>
      <c r="P97" s="5"/>
      <c r="Q97" s="6"/>
      <c r="R97" s="7"/>
      <c r="S97" s="5"/>
      <c r="T97" s="5"/>
      <c r="U97" s="3"/>
      <c r="V97" s="3"/>
      <c r="W97" s="3"/>
      <c r="X97" s="3"/>
      <c r="Y97" s="3"/>
      <c r="Z97" s="6"/>
      <c r="AA97" s="7"/>
    </row>
    <row r="98" spans="8:27" x14ac:dyDescent="0.25">
      <c r="H98" s="1"/>
      <c r="I98" s="4"/>
      <c r="K98" s="5"/>
      <c r="L98" s="5"/>
      <c r="M98" s="5"/>
      <c r="N98" s="5"/>
      <c r="O98" s="5"/>
      <c r="P98" s="5"/>
      <c r="Q98" s="6"/>
      <c r="R98" s="7"/>
      <c r="S98" s="5"/>
      <c r="T98" s="5"/>
      <c r="U98" s="3"/>
      <c r="V98" s="3"/>
      <c r="W98" s="3"/>
      <c r="X98" s="3"/>
      <c r="Y98" s="3"/>
      <c r="Z98" s="6"/>
      <c r="AA98" s="7"/>
    </row>
    <row r="99" spans="8:27" x14ac:dyDescent="0.25">
      <c r="H99" s="1"/>
      <c r="I99" s="4"/>
      <c r="K99" s="5"/>
      <c r="L99" s="5"/>
      <c r="M99" s="5"/>
      <c r="N99" s="5"/>
      <c r="O99" s="5"/>
      <c r="P99" s="5"/>
      <c r="Q99" s="6"/>
      <c r="R99" s="7"/>
      <c r="S99" s="5"/>
      <c r="T99" s="5"/>
      <c r="U99" s="3"/>
      <c r="V99" s="3"/>
      <c r="W99" s="3"/>
      <c r="X99" s="3"/>
      <c r="Y99" s="3"/>
      <c r="Z99" s="6"/>
      <c r="AA99" s="7"/>
    </row>
    <row r="100" spans="8:27" x14ac:dyDescent="0.25">
      <c r="H100" s="1"/>
      <c r="I100" s="4"/>
      <c r="K100" s="5"/>
      <c r="L100" s="5"/>
      <c r="M100" s="5"/>
      <c r="N100" s="5"/>
      <c r="O100" s="5"/>
      <c r="P100" s="5"/>
      <c r="Q100" s="6"/>
      <c r="R100" s="7"/>
      <c r="S100" s="5"/>
      <c r="T100" s="5"/>
      <c r="U100" s="3"/>
      <c r="V100" s="3"/>
      <c r="W100" s="3"/>
      <c r="X100" s="3"/>
      <c r="Y100" s="3"/>
      <c r="Z100" s="6"/>
      <c r="AA100" s="7"/>
    </row>
    <row r="101" spans="8:27" x14ac:dyDescent="0.25">
      <c r="H101" s="1"/>
      <c r="I101" s="4"/>
      <c r="K101" s="5"/>
      <c r="L101" s="5"/>
      <c r="M101" s="5"/>
      <c r="N101" s="5"/>
      <c r="O101" s="5"/>
      <c r="P101" s="5"/>
      <c r="Q101" s="6"/>
      <c r="R101" s="7"/>
      <c r="S101" s="5"/>
      <c r="T101" s="5"/>
      <c r="U101" s="3"/>
      <c r="V101" s="3"/>
      <c r="W101" s="3"/>
      <c r="X101" s="3"/>
      <c r="Y101" s="3"/>
      <c r="Z101" s="6"/>
      <c r="AA101" s="7"/>
    </row>
    <row r="102" spans="8:27" x14ac:dyDescent="0.25">
      <c r="H102" s="1"/>
      <c r="I102" s="4"/>
      <c r="K102" s="5"/>
      <c r="L102" s="5"/>
      <c r="M102" s="5"/>
      <c r="N102" s="5"/>
      <c r="O102" s="5"/>
      <c r="P102" s="5"/>
      <c r="Q102" s="6"/>
      <c r="R102" s="7"/>
      <c r="S102" s="5"/>
      <c r="T102" s="5"/>
      <c r="U102" s="3"/>
      <c r="V102" s="3"/>
      <c r="W102" s="3"/>
      <c r="X102" s="3"/>
      <c r="Y102" s="3"/>
      <c r="Z102" s="6"/>
      <c r="AA102" s="7"/>
    </row>
    <row r="103" spans="8:27" x14ac:dyDescent="0.25">
      <c r="H103" s="1"/>
      <c r="I103" s="4"/>
      <c r="K103" s="5"/>
      <c r="L103" s="5"/>
      <c r="M103" s="5"/>
      <c r="N103" s="5"/>
      <c r="O103" s="5"/>
      <c r="P103" s="5"/>
      <c r="Q103" s="6"/>
      <c r="R103" s="7"/>
      <c r="S103" s="5"/>
      <c r="T103" s="5"/>
      <c r="U103" s="3"/>
      <c r="V103" s="3"/>
      <c r="W103" s="3"/>
      <c r="X103" s="3"/>
      <c r="Y103" s="3"/>
      <c r="Z103" s="6"/>
      <c r="AA103" s="7"/>
    </row>
    <row r="104" spans="8:27" x14ac:dyDescent="0.25">
      <c r="H104" s="1"/>
      <c r="I104" s="4"/>
      <c r="K104" s="5"/>
      <c r="L104" s="5"/>
      <c r="M104" s="5"/>
      <c r="N104" s="5"/>
      <c r="O104" s="5"/>
      <c r="P104" s="5"/>
      <c r="Q104" s="6"/>
      <c r="R104" s="7"/>
      <c r="S104" s="5"/>
      <c r="T104" s="5"/>
      <c r="U104" s="3"/>
      <c r="V104" s="3"/>
      <c r="W104" s="3"/>
      <c r="X104" s="3"/>
      <c r="Y104" s="3"/>
      <c r="Z104" s="6"/>
      <c r="AA104" s="7"/>
    </row>
    <row r="105" spans="8:27" x14ac:dyDescent="0.25">
      <c r="H105" s="1"/>
      <c r="I105" s="4"/>
      <c r="K105" s="5"/>
      <c r="L105" s="5"/>
      <c r="M105" s="5"/>
      <c r="N105" s="5"/>
      <c r="O105" s="5"/>
      <c r="P105" s="5"/>
      <c r="Q105" s="6"/>
      <c r="R105" s="7"/>
      <c r="S105" s="5"/>
      <c r="T105" s="5"/>
      <c r="U105" s="3"/>
      <c r="V105" s="3"/>
      <c r="W105" s="3"/>
      <c r="X105" s="3"/>
      <c r="Y105" s="3"/>
      <c r="Z105" s="6"/>
      <c r="AA105" s="7"/>
    </row>
    <row r="106" spans="8:27" x14ac:dyDescent="0.25">
      <c r="H106" s="1"/>
      <c r="I106" s="4"/>
      <c r="K106" s="5"/>
      <c r="L106" s="5"/>
      <c r="M106" s="5"/>
      <c r="N106" s="5"/>
      <c r="O106" s="5"/>
      <c r="P106" s="5"/>
      <c r="Q106" s="6"/>
      <c r="R106" s="7"/>
      <c r="S106" s="5"/>
      <c r="T106" s="5"/>
      <c r="U106" s="3"/>
      <c r="V106" s="3"/>
      <c r="W106" s="3"/>
      <c r="X106" s="3"/>
      <c r="Y106" s="3"/>
      <c r="Z106" s="6"/>
      <c r="AA106" s="7"/>
    </row>
    <row r="107" spans="8:27" x14ac:dyDescent="0.25">
      <c r="H107" s="1"/>
      <c r="I107" s="4"/>
      <c r="K107" s="5"/>
      <c r="L107" s="5"/>
      <c r="M107" s="5"/>
      <c r="N107" s="5"/>
      <c r="O107" s="5"/>
      <c r="P107" s="5"/>
      <c r="Q107" s="6"/>
      <c r="R107" s="7"/>
      <c r="S107" s="5"/>
      <c r="T107" s="5"/>
      <c r="U107" s="3"/>
      <c r="V107" s="3"/>
      <c r="W107" s="3"/>
      <c r="X107" s="3"/>
      <c r="Y107" s="3"/>
      <c r="Z107" s="6"/>
      <c r="AA107" s="7"/>
    </row>
    <row r="108" spans="8:27" x14ac:dyDescent="0.25">
      <c r="H108" s="1"/>
      <c r="I108" s="4"/>
      <c r="K108" s="5"/>
      <c r="L108" s="5"/>
      <c r="M108" s="5"/>
      <c r="N108" s="5"/>
      <c r="O108" s="5"/>
      <c r="P108" s="5"/>
      <c r="Q108" s="6"/>
      <c r="R108" s="7"/>
      <c r="S108" s="5"/>
      <c r="T108" s="5"/>
      <c r="U108" s="3"/>
      <c r="V108" s="3"/>
      <c r="W108" s="3"/>
      <c r="X108" s="3"/>
      <c r="Y108" s="3"/>
      <c r="Z108" s="6"/>
      <c r="AA108" s="7"/>
    </row>
    <row r="109" spans="8:27" x14ac:dyDescent="0.25">
      <c r="H109" s="1"/>
      <c r="I109" s="4"/>
      <c r="K109" s="5"/>
      <c r="L109" s="5"/>
      <c r="M109" s="5"/>
      <c r="N109" s="5"/>
      <c r="O109" s="5"/>
      <c r="P109" s="5"/>
      <c r="Q109" s="6"/>
      <c r="R109" s="7"/>
      <c r="S109" s="5"/>
      <c r="T109" s="5"/>
      <c r="U109" s="3"/>
      <c r="V109" s="3"/>
      <c r="W109" s="3"/>
      <c r="X109" s="3"/>
      <c r="Y109" s="3"/>
      <c r="Z109" s="6"/>
      <c r="AA109" s="7"/>
    </row>
    <row r="110" spans="8:27" x14ac:dyDescent="0.25">
      <c r="H110" s="1"/>
      <c r="I110" s="4"/>
      <c r="K110" s="5"/>
      <c r="L110" s="5"/>
      <c r="M110" s="5"/>
      <c r="N110" s="5"/>
      <c r="O110" s="5"/>
      <c r="P110" s="5"/>
      <c r="Q110" s="6"/>
      <c r="R110" s="7"/>
      <c r="S110" s="5"/>
      <c r="T110" s="5"/>
      <c r="U110" s="3"/>
      <c r="V110" s="3"/>
      <c r="W110" s="3"/>
      <c r="X110" s="3"/>
      <c r="Y110" s="3"/>
      <c r="Z110" s="6"/>
      <c r="AA110" s="7"/>
    </row>
    <row r="111" spans="8:27" x14ac:dyDescent="0.25">
      <c r="H111" s="1"/>
      <c r="I111" s="4"/>
      <c r="K111" s="5"/>
      <c r="L111" s="5"/>
      <c r="M111" s="5"/>
      <c r="N111" s="5"/>
      <c r="O111" s="5"/>
      <c r="P111" s="5"/>
      <c r="Q111" s="6"/>
      <c r="R111" s="7"/>
      <c r="S111" s="5"/>
      <c r="T111" s="5"/>
      <c r="U111" s="3"/>
      <c r="V111" s="3"/>
      <c r="W111" s="3"/>
      <c r="X111" s="3"/>
      <c r="Y111" s="3"/>
      <c r="Z111" s="6"/>
      <c r="AA111" s="7"/>
    </row>
    <row r="112" spans="8:27" x14ac:dyDescent="0.25">
      <c r="H112" s="1"/>
      <c r="I112" s="4"/>
      <c r="K112" s="5"/>
      <c r="L112" s="5"/>
      <c r="M112" s="5"/>
      <c r="N112" s="5"/>
      <c r="O112" s="5"/>
      <c r="P112" s="5"/>
      <c r="Q112" s="6"/>
      <c r="R112" s="7"/>
      <c r="S112" s="5"/>
      <c r="T112" s="5"/>
      <c r="U112" s="3"/>
      <c r="V112" s="3"/>
      <c r="W112" s="3"/>
      <c r="X112" s="3"/>
      <c r="Y112" s="3"/>
      <c r="Z112" s="6"/>
      <c r="AA112" s="7"/>
    </row>
    <row r="113" spans="8:27" x14ac:dyDescent="0.25">
      <c r="H113" s="1"/>
      <c r="I113" s="4"/>
      <c r="K113" s="5"/>
      <c r="L113" s="5"/>
      <c r="M113" s="5"/>
      <c r="N113" s="5"/>
      <c r="O113" s="5"/>
      <c r="P113" s="5"/>
      <c r="Q113" s="6"/>
      <c r="R113" s="7"/>
      <c r="S113" s="5"/>
      <c r="T113" s="5"/>
      <c r="U113" s="3"/>
      <c r="V113" s="3"/>
      <c r="W113" s="3"/>
      <c r="X113" s="3"/>
      <c r="Y113" s="3"/>
      <c r="Z113" s="6"/>
      <c r="AA113" s="7"/>
    </row>
    <row r="114" spans="8:27" x14ac:dyDescent="0.25">
      <c r="H114" s="1"/>
      <c r="I114" s="4"/>
      <c r="K114" s="5"/>
      <c r="L114" s="5"/>
      <c r="M114" s="5"/>
      <c r="N114" s="5"/>
      <c r="O114" s="5"/>
      <c r="P114" s="5"/>
      <c r="Q114" s="6"/>
      <c r="R114" s="7"/>
      <c r="S114" s="5"/>
      <c r="T114" s="5"/>
      <c r="U114" s="3"/>
      <c r="V114" s="3"/>
      <c r="W114" s="3"/>
      <c r="X114" s="3"/>
      <c r="Y114" s="3"/>
      <c r="Z114" s="6"/>
      <c r="AA114" s="7"/>
    </row>
    <row r="115" spans="8:27" x14ac:dyDescent="0.25">
      <c r="H115" s="1"/>
      <c r="I115" s="4"/>
      <c r="K115" s="5"/>
      <c r="L115" s="5"/>
      <c r="M115" s="5"/>
      <c r="N115" s="5"/>
      <c r="O115" s="5"/>
      <c r="P115" s="5"/>
      <c r="Q115" s="6"/>
      <c r="R115" s="7"/>
      <c r="S115" s="5"/>
      <c r="T115" s="5"/>
      <c r="U115" s="3"/>
      <c r="V115" s="3"/>
      <c r="W115" s="3"/>
      <c r="X115" s="3"/>
      <c r="Y115" s="3"/>
      <c r="Z115" s="6"/>
      <c r="AA115" s="7"/>
    </row>
    <row r="116" spans="8:27" x14ac:dyDescent="0.25">
      <c r="H116" s="1"/>
      <c r="I116" s="4"/>
      <c r="K116" s="5"/>
      <c r="L116" s="5"/>
      <c r="M116" s="5"/>
      <c r="N116" s="5"/>
      <c r="O116" s="5"/>
      <c r="P116" s="5"/>
      <c r="Q116" s="6"/>
      <c r="R116" s="7"/>
      <c r="S116" s="5"/>
      <c r="T116" s="5"/>
      <c r="U116" s="3"/>
      <c r="V116" s="3"/>
      <c r="W116" s="3"/>
      <c r="X116" s="3"/>
      <c r="Y116" s="3"/>
      <c r="Z116" s="6"/>
      <c r="AA116" s="7"/>
    </row>
    <row r="117" spans="8:27" x14ac:dyDescent="0.25">
      <c r="H117" s="1"/>
      <c r="I117" s="4"/>
      <c r="K117" s="5"/>
      <c r="L117" s="5"/>
      <c r="M117" s="5"/>
      <c r="N117" s="5"/>
      <c r="O117" s="5"/>
      <c r="P117" s="5"/>
      <c r="Q117" s="6"/>
      <c r="R117" s="7"/>
      <c r="S117" s="5"/>
      <c r="T117" s="5"/>
      <c r="U117" s="3"/>
      <c r="V117" s="3"/>
      <c r="W117" s="3"/>
      <c r="X117" s="3"/>
      <c r="Y117" s="3"/>
      <c r="Z117" s="6"/>
      <c r="AA117" s="7"/>
    </row>
    <row r="118" spans="8:27" x14ac:dyDescent="0.25">
      <c r="H118" s="1"/>
      <c r="I118" s="4"/>
      <c r="K118" s="5"/>
      <c r="L118" s="5"/>
      <c r="M118" s="5"/>
      <c r="N118" s="5"/>
      <c r="O118" s="5"/>
      <c r="P118" s="5"/>
      <c r="Q118" s="6"/>
      <c r="R118" s="7"/>
      <c r="S118" s="5"/>
      <c r="T118" s="5"/>
      <c r="U118" s="3"/>
      <c r="V118" s="3"/>
      <c r="W118" s="3"/>
      <c r="X118" s="3"/>
      <c r="Y118" s="3"/>
      <c r="Z118" s="6"/>
      <c r="AA118" s="7"/>
    </row>
    <row r="119" spans="8:27" x14ac:dyDescent="0.25">
      <c r="H119" s="1"/>
      <c r="I119" s="4"/>
      <c r="K119" s="5"/>
      <c r="L119" s="5"/>
      <c r="M119" s="5"/>
      <c r="N119" s="5"/>
      <c r="O119" s="5"/>
      <c r="P119" s="5"/>
      <c r="Q119" s="6"/>
      <c r="R119" s="7"/>
      <c r="S119" s="5"/>
      <c r="T119" s="5"/>
      <c r="U119" s="3"/>
      <c r="V119" s="3"/>
      <c r="W119" s="3"/>
      <c r="X119" s="3"/>
      <c r="Y119" s="3"/>
      <c r="Z119" s="6"/>
      <c r="AA119" s="7"/>
    </row>
    <row r="120" spans="8:27" x14ac:dyDescent="0.25">
      <c r="H120" s="1"/>
      <c r="I120" s="4"/>
      <c r="K120" s="5"/>
      <c r="L120" s="5"/>
      <c r="M120" s="5"/>
      <c r="N120" s="5"/>
      <c r="O120" s="5"/>
      <c r="P120" s="5"/>
      <c r="Q120" s="6"/>
      <c r="R120" s="7"/>
      <c r="S120" s="5"/>
      <c r="T120" s="5"/>
      <c r="U120" s="3"/>
      <c r="V120" s="3"/>
      <c r="W120" s="3"/>
      <c r="X120" s="3"/>
      <c r="Y120" s="3"/>
      <c r="Z120" s="6"/>
      <c r="AA120" s="7"/>
    </row>
    <row r="121" spans="8:27" x14ac:dyDescent="0.25">
      <c r="H121" s="1"/>
      <c r="I121" s="4"/>
      <c r="K121" s="5"/>
      <c r="L121" s="5"/>
      <c r="M121" s="5"/>
      <c r="N121" s="5"/>
      <c r="O121" s="5"/>
      <c r="P121" s="5"/>
      <c r="Q121" s="6"/>
      <c r="R121" s="7"/>
      <c r="S121" s="5"/>
      <c r="T121" s="5"/>
      <c r="U121" s="3"/>
      <c r="V121" s="3"/>
      <c r="W121" s="3"/>
      <c r="X121" s="3"/>
      <c r="Y121" s="3"/>
      <c r="Z121" s="6"/>
      <c r="AA121" s="7"/>
    </row>
    <row r="122" spans="8:27" x14ac:dyDescent="0.25">
      <c r="H122" s="1"/>
      <c r="I122" s="4"/>
      <c r="K122" s="5"/>
      <c r="L122" s="5"/>
      <c r="M122" s="5"/>
      <c r="N122" s="5"/>
      <c r="O122" s="5"/>
      <c r="P122" s="5"/>
      <c r="Q122" s="6"/>
      <c r="R122" s="7"/>
      <c r="S122" s="5"/>
      <c r="T122" s="5"/>
      <c r="U122" s="3"/>
      <c r="V122" s="3"/>
      <c r="W122" s="3"/>
      <c r="X122" s="3"/>
      <c r="Y122" s="3"/>
      <c r="Z122" s="6"/>
      <c r="AA122" s="7"/>
    </row>
    <row r="123" spans="8:27" x14ac:dyDescent="0.25">
      <c r="K123" s="5"/>
      <c r="L123" s="5"/>
      <c r="M123" s="5"/>
      <c r="N123" s="5"/>
      <c r="O123" s="5"/>
      <c r="P123" s="5"/>
      <c r="Q123" s="6"/>
      <c r="R123" s="7"/>
      <c r="S123" s="5"/>
      <c r="T123" s="5"/>
      <c r="U123" s="3"/>
      <c r="V123" s="3"/>
      <c r="W123" s="3"/>
      <c r="X123" s="3"/>
      <c r="Y123" s="3"/>
      <c r="Z123" s="6"/>
      <c r="AA123" s="7"/>
    </row>
    <row r="124" spans="8:27" x14ac:dyDescent="0.25">
      <c r="K124" s="5"/>
      <c r="L124" s="5"/>
      <c r="M124" s="5"/>
      <c r="N124" s="5"/>
      <c r="O124" s="5"/>
      <c r="P124" s="5"/>
      <c r="Q124" s="6"/>
      <c r="R124" s="7"/>
      <c r="S124" s="5"/>
      <c r="T124" s="5"/>
      <c r="U124" s="3"/>
      <c r="V124" s="3"/>
      <c r="W124" s="3"/>
      <c r="X124" s="3"/>
      <c r="Y124" s="3"/>
      <c r="Z124" s="6"/>
      <c r="AA124" s="7"/>
    </row>
    <row r="125" spans="8:27" x14ac:dyDescent="0.25">
      <c r="K125" s="5"/>
      <c r="L125" s="5"/>
      <c r="M125" s="5"/>
      <c r="N125" s="5"/>
      <c r="O125" s="5"/>
      <c r="P125" s="5"/>
      <c r="Q125" s="6"/>
      <c r="R125" s="7"/>
      <c r="S125" s="5"/>
      <c r="T125" s="5"/>
      <c r="U125" s="3"/>
      <c r="V125" s="3"/>
      <c r="W125" s="3"/>
      <c r="X125" s="3"/>
      <c r="Y125" s="3"/>
      <c r="Z125" s="6"/>
      <c r="AA125" s="7"/>
    </row>
    <row r="126" spans="8:27" x14ac:dyDescent="0.25">
      <c r="K126" s="5"/>
      <c r="L126" s="5"/>
      <c r="M126" s="5"/>
      <c r="N126" s="5"/>
      <c r="O126" s="5"/>
      <c r="P126" s="5"/>
      <c r="Q126" s="6"/>
      <c r="R126" s="7"/>
      <c r="S126" s="5"/>
      <c r="T126" s="5"/>
      <c r="U126" s="3"/>
      <c r="V126" s="3"/>
      <c r="W126" s="3"/>
      <c r="X126" s="3"/>
      <c r="Y126" s="3"/>
      <c r="Z126" s="6"/>
      <c r="AA126" s="7"/>
    </row>
    <row r="127" spans="8:27" x14ac:dyDescent="0.25">
      <c r="K127" s="5"/>
      <c r="L127" s="5"/>
      <c r="M127" s="5"/>
      <c r="N127" s="5"/>
      <c r="O127" s="5"/>
      <c r="P127" s="5"/>
      <c r="Q127" s="6"/>
      <c r="R127" s="7"/>
      <c r="S127" s="5"/>
      <c r="T127" s="5"/>
      <c r="U127" s="3"/>
      <c r="V127" s="3"/>
      <c r="W127" s="3"/>
      <c r="X127" s="3"/>
      <c r="Y127" s="3"/>
      <c r="Z127" s="6"/>
      <c r="AA127" s="7"/>
    </row>
    <row r="128" spans="8:27" x14ac:dyDescent="0.25">
      <c r="K128" s="5"/>
      <c r="L128" s="5"/>
      <c r="M128" s="5"/>
      <c r="N128" s="5"/>
      <c r="O128" s="5"/>
      <c r="P128" s="5"/>
      <c r="Q128" s="6"/>
      <c r="R128" s="7"/>
      <c r="S128" s="5"/>
      <c r="T128" s="5"/>
      <c r="U128" s="3"/>
      <c r="V128" s="3"/>
      <c r="W128" s="3"/>
      <c r="X128" s="3"/>
      <c r="Y128" s="3"/>
      <c r="Z128" s="6"/>
      <c r="AA128" s="7"/>
    </row>
    <row r="129" spans="11:27" x14ac:dyDescent="0.25">
      <c r="K129" s="5"/>
      <c r="L129" s="5"/>
      <c r="M129" s="5"/>
      <c r="N129" s="5"/>
      <c r="O129" s="5"/>
      <c r="P129" s="5"/>
      <c r="Q129" s="6"/>
      <c r="R129" s="7"/>
      <c r="S129" s="5"/>
      <c r="T129" s="5"/>
      <c r="U129" s="3"/>
      <c r="V129" s="3"/>
      <c r="W129" s="3"/>
      <c r="X129" s="3"/>
      <c r="Y129" s="3"/>
      <c r="Z129" s="6"/>
      <c r="AA129" s="7"/>
    </row>
    <row r="130" spans="11:27" x14ac:dyDescent="0.25">
      <c r="K130" s="5"/>
      <c r="L130" s="5"/>
      <c r="M130" s="5"/>
      <c r="N130" s="5"/>
      <c r="O130" s="5"/>
      <c r="P130" s="5"/>
      <c r="Q130" s="6"/>
      <c r="R130" s="7"/>
      <c r="S130" s="5"/>
      <c r="T130" s="5"/>
      <c r="U130" s="3"/>
      <c r="V130" s="3"/>
      <c r="W130" s="3"/>
      <c r="X130" s="3"/>
      <c r="Y130" s="3"/>
      <c r="Z130" s="6"/>
      <c r="AA130" s="7"/>
    </row>
    <row r="131" spans="11:27" x14ac:dyDescent="0.25">
      <c r="K131" s="5"/>
      <c r="L131" s="5"/>
      <c r="M131" s="5"/>
      <c r="N131" s="5"/>
      <c r="O131" s="5"/>
      <c r="P131" s="5"/>
      <c r="Q131" s="6"/>
      <c r="R131" s="7"/>
      <c r="S131" s="5"/>
      <c r="T131" s="5"/>
      <c r="U131" s="3"/>
      <c r="V131" s="3"/>
      <c r="W131" s="3"/>
      <c r="X131" s="3"/>
      <c r="Y131" s="3"/>
      <c r="Z131" s="6"/>
      <c r="AA131" s="7"/>
    </row>
    <row r="132" spans="11:27" x14ac:dyDescent="0.25">
      <c r="K132" s="5"/>
      <c r="L132" s="5"/>
      <c r="M132" s="5"/>
      <c r="N132" s="5"/>
      <c r="O132" s="5"/>
      <c r="P132" s="5"/>
      <c r="Q132" s="6"/>
      <c r="R132" s="7"/>
      <c r="S132" s="5"/>
      <c r="T132" s="5"/>
      <c r="U132" s="3"/>
      <c r="V132" s="3"/>
      <c r="W132" s="3"/>
      <c r="X132" s="3"/>
      <c r="Y132" s="3"/>
      <c r="Z132" s="6"/>
      <c r="AA132" s="7"/>
    </row>
    <row r="133" spans="11:27" x14ac:dyDescent="0.25">
      <c r="K133" s="5"/>
      <c r="L133" s="5"/>
      <c r="M133" s="5"/>
      <c r="N133" s="5"/>
      <c r="O133" s="5"/>
      <c r="P133" s="5"/>
      <c r="Q133" s="6"/>
      <c r="R133" s="7"/>
      <c r="S133" s="5"/>
      <c r="T133" s="5"/>
      <c r="U133" s="3"/>
      <c r="V133" s="3"/>
      <c r="W133" s="3"/>
      <c r="X133" s="3"/>
      <c r="Y133" s="3"/>
      <c r="Z133" s="6"/>
      <c r="AA133" s="7"/>
    </row>
    <row r="134" spans="11:27" x14ac:dyDescent="0.25">
      <c r="K134" s="5"/>
      <c r="L134" s="5"/>
      <c r="M134" s="5"/>
      <c r="N134" s="5"/>
      <c r="O134" s="5"/>
      <c r="P134" s="5"/>
      <c r="Q134" s="6"/>
      <c r="R134" s="7"/>
      <c r="S134" s="5"/>
      <c r="T134" s="5"/>
      <c r="U134" s="3"/>
      <c r="V134" s="3"/>
      <c r="W134" s="3"/>
      <c r="X134" s="3"/>
      <c r="Y134" s="3"/>
      <c r="Z134" s="6"/>
      <c r="AA134" s="7"/>
    </row>
    <row r="135" spans="11:27" x14ac:dyDescent="0.25">
      <c r="K135" s="5"/>
      <c r="L135" s="5"/>
      <c r="M135" s="5"/>
      <c r="N135" s="5"/>
      <c r="O135" s="5"/>
      <c r="P135" s="5"/>
      <c r="Q135" s="6"/>
      <c r="R135" s="7"/>
      <c r="S135" s="5"/>
      <c r="T135" s="5"/>
      <c r="U135" s="3"/>
      <c r="V135" s="3"/>
      <c r="W135" s="3"/>
      <c r="X135" s="3"/>
      <c r="Y135" s="3"/>
      <c r="Z135" s="6"/>
      <c r="AA135" s="7"/>
    </row>
    <row r="136" spans="11:27" x14ac:dyDescent="0.25">
      <c r="K136" s="5"/>
      <c r="L136" s="5"/>
      <c r="M136" s="5"/>
      <c r="N136" s="5"/>
      <c r="O136" s="5"/>
      <c r="P136" s="5"/>
      <c r="Q136" s="6"/>
      <c r="R136" s="7"/>
      <c r="S136" s="5"/>
      <c r="T136" s="5"/>
      <c r="U136" s="3"/>
      <c r="V136" s="3"/>
      <c r="W136" s="3"/>
      <c r="X136" s="3"/>
      <c r="Y136" s="3"/>
      <c r="Z136" s="5"/>
      <c r="AA136" s="5"/>
    </row>
    <row r="137" spans="11:27" x14ac:dyDescent="0.25">
      <c r="K137" s="5"/>
      <c r="L137" s="5"/>
      <c r="M137" s="5"/>
      <c r="N137" s="5"/>
      <c r="O137" s="5"/>
      <c r="P137" s="5"/>
      <c r="Q137" s="6"/>
      <c r="R137" s="7"/>
      <c r="S137" s="5"/>
      <c r="T137" s="5"/>
      <c r="U137" s="3"/>
      <c r="V137" s="3"/>
      <c r="W137" s="3"/>
      <c r="X137" s="3"/>
      <c r="Y137" s="3"/>
      <c r="Z137" s="5"/>
      <c r="AA137" s="5"/>
    </row>
    <row r="138" spans="11:27" x14ac:dyDescent="0.25">
      <c r="Q138" s="1"/>
      <c r="R138" s="4"/>
      <c r="U138" s="2"/>
      <c r="V138" s="2"/>
      <c r="W138" s="2"/>
      <c r="X138" s="2"/>
      <c r="Y138" s="2"/>
    </row>
    <row r="139" spans="11:27" x14ac:dyDescent="0.25">
      <c r="Q139" s="1"/>
      <c r="R139" s="4"/>
      <c r="U139" s="2"/>
      <c r="V139" s="2"/>
      <c r="W139" s="2"/>
      <c r="X139" s="2"/>
      <c r="Y139" s="2"/>
    </row>
    <row r="140" spans="11:27" x14ac:dyDescent="0.25">
      <c r="Q140" s="1"/>
      <c r="R140" s="4"/>
      <c r="U140" s="2"/>
      <c r="V140" s="2"/>
      <c r="W140" s="2"/>
      <c r="X140" s="2"/>
      <c r="Y140" s="2"/>
    </row>
    <row r="141" spans="11:27" x14ac:dyDescent="0.25">
      <c r="Q141" s="1"/>
      <c r="R141" s="4"/>
      <c r="U141" s="2"/>
      <c r="V141" s="2"/>
      <c r="W141" s="2"/>
      <c r="X141" s="2"/>
      <c r="Y141" s="2"/>
    </row>
    <row r="142" spans="11:27" x14ac:dyDescent="0.25">
      <c r="Q142" s="1"/>
      <c r="R142" s="4"/>
      <c r="U142" s="2"/>
      <c r="V142" s="2"/>
      <c r="W142" s="2"/>
      <c r="X142" s="2"/>
      <c r="Y142" s="2"/>
    </row>
    <row r="143" spans="11:27" x14ac:dyDescent="0.25">
      <c r="Q143" s="1"/>
      <c r="R143" s="4"/>
      <c r="U143" s="2"/>
      <c r="V143" s="2"/>
      <c r="W143" s="2"/>
      <c r="X143" s="2"/>
      <c r="Y143" s="2"/>
    </row>
    <row r="144" spans="11:27" x14ac:dyDescent="0.25">
      <c r="Q144" s="1"/>
      <c r="R144" s="4"/>
      <c r="U144" s="2"/>
      <c r="V144" s="2"/>
      <c r="W144" s="2"/>
      <c r="X144" s="2"/>
      <c r="Y144" s="2"/>
    </row>
    <row r="145" spans="17:25" x14ac:dyDescent="0.25">
      <c r="Q145" s="1"/>
      <c r="R145" s="4"/>
      <c r="U145" s="2"/>
      <c r="V145" s="2"/>
      <c r="W145" s="2"/>
      <c r="X145" s="2"/>
      <c r="Y145" s="2"/>
    </row>
    <row r="146" spans="17:25" x14ac:dyDescent="0.25">
      <c r="Q146" s="1"/>
      <c r="R146" s="4"/>
      <c r="U146" s="2"/>
      <c r="V146" s="2"/>
      <c r="W146" s="2"/>
      <c r="X146" s="2"/>
      <c r="Y146" s="2"/>
    </row>
    <row r="147" spans="17:25" x14ac:dyDescent="0.25">
      <c r="Q147" s="1"/>
      <c r="R147" s="4"/>
      <c r="U147" s="2"/>
      <c r="V147" s="2"/>
      <c r="W147" s="2"/>
      <c r="X147" s="2"/>
      <c r="Y147" s="2"/>
    </row>
    <row r="148" spans="17:25" x14ac:dyDescent="0.25">
      <c r="Q148" s="1"/>
      <c r="R148" s="4"/>
      <c r="U148" s="2"/>
      <c r="V148" s="2"/>
      <c r="W148" s="2"/>
      <c r="X148" s="2"/>
      <c r="Y148" s="2"/>
    </row>
    <row r="149" spans="17:25" x14ac:dyDescent="0.25">
      <c r="Q149" s="1"/>
      <c r="R149" s="4"/>
      <c r="U149" s="2"/>
      <c r="V149" s="2"/>
      <c r="W149" s="2"/>
      <c r="X149" s="2"/>
      <c r="Y149" s="2"/>
    </row>
    <row r="150" spans="17:25" x14ac:dyDescent="0.25">
      <c r="Q150" s="1"/>
      <c r="R150" s="4"/>
      <c r="U150" s="2"/>
      <c r="V150" s="2"/>
      <c r="W150" s="2"/>
      <c r="X150" s="2"/>
      <c r="Y150" s="2"/>
    </row>
    <row r="151" spans="17:25" x14ac:dyDescent="0.25">
      <c r="Q151" s="1"/>
      <c r="R151" s="4"/>
      <c r="U151" s="2"/>
      <c r="V151" s="2"/>
      <c r="W151" s="2"/>
      <c r="X151" s="2"/>
      <c r="Y151" s="2"/>
    </row>
    <row r="152" spans="17:25" x14ac:dyDescent="0.25">
      <c r="Q152" s="1"/>
      <c r="R152" s="4"/>
      <c r="U152" s="2"/>
      <c r="V152" s="2"/>
      <c r="W152" s="2"/>
      <c r="X152" s="2"/>
      <c r="Y152" s="2"/>
    </row>
    <row r="153" spans="17:25" x14ac:dyDescent="0.25">
      <c r="Q153" s="1"/>
      <c r="R153" s="4"/>
    </row>
    <row r="154" spans="17:25" x14ac:dyDescent="0.25">
      <c r="Q154" s="1"/>
      <c r="R154" s="4"/>
    </row>
    <row r="155" spans="17:25" x14ac:dyDescent="0.25">
      <c r="Q155" s="1"/>
      <c r="R155" s="4"/>
    </row>
    <row r="156" spans="17:25" x14ac:dyDescent="0.25">
      <c r="Q156" s="1"/>
      <c r="R156" s="4"/>
    </row>
    <row r="157" spans="17:25" x14ac:dyDescent="0.25">
      <c r="Q157" s="1"/>
      <c r="R157" s="4"/>
    </row>
    <row r="158" spans="17:25" x14ac:dyDescent="0.25">
      <c r="Q158" s="1"/>
      <c r="R158" s="4"/>
    </row>
    <row r="159" spans="17:25" x14ac:dyDescent="0.25">
      <c r="Q159" s="1"/>
      <c r="R159" s="4"/>
    </row>
    <row r="160" spans="17:25" x14ac:dyDescent="0.25">
      <c r="Q160" s="1"/>
      <c r="R160" s="4"/>
    </row>
    <row r="161" spans="17:18" x14ac:dyDescent="0.25">
      <c r="Q161" s="1"/>
      <c r="R161" s="4"/>
    </row>
    <row r="162" spans="17:18" x14ac:dyDescent="0.25">
      <c r="Q162" s="1"/>
      <c r="R162" s="4"/>
    </row>
    <row r="163" spans="17:18" x14ac:dyDescent="0.25">
      <c r="Q163" s="1"/>
      <c r="R163" s="4"/>
    </row>
    <row r="164" spans="17:18" x14ac:dyDescent="0.25">
      <c r="Q164" s="1"/>
      <c r="R164" s="4"/>
    </row>
    <row r="165" spans="17:18" x14ac:dyDescent="0.25">
      <c r="Q165" s="1"/>
      <c r="R165" s="4"/>
    </row>
    <row r="166" spans="17:18" x14ac:dyDescent="0.25">
      <c r="Q166" s="1"/>
      <c r="R166" s="4"/>
    </row>
    <row r="167" spans="17:18" x14ac:dyDescent="0.25">
      <c r="Q167" s="1"/>
      <c r="R167" s="4"/>
    </row>
    <row r="168" spans="17:18" x14ac:dyDescent="0.25">
      <c r="Q168" s="1"/>
      <c r="R168" s="4"/>
    </row>
    <row r="169" spans="17:18" x14ac:dyDescent="0.25">
      <c r="Q169" s="1"/>
      <c r="R169" s="4"/>
    </row>
    <row r="170" spans="17:18" x14ac:dyDescent="0.25">
      <c r="Q170" s="1"/>
      <c r="R170" s="4"/>
    </row>
    <row r="171" spans="17:18" x14ac:dyDescent="0.25">
      <c r="Q171" s="1"/>
      <c r="R171" s="4"/>
    </row>
    <row r="172" spans="17:18" x14ac:dyDescent="0.25">
      <c r="Q172" s="1"/>
      <c r="R172" s="4"/>
    </row>
    <row r="173" spans="17:18" x14ac:dyDescent="0.25">
      <c r="Q173" s="1"/>
      <c r="R173" s="4"/>
    </row>
    <row r="174" spans="17:18" x14ac:dyDescent="0.25">
      <c r="Q174" s="1"/>
      <c r="R174" s="4"/>
    </row>
    <row r="175" spans="17:18" x14ac:dyDescent="0.25">
      <c r="Q175" s="1"/>
      <c r="R175" s="4"/>
    </row>
    <row r="176" spans="17:18" x14ac:dyDescent="0.25">
      <c r="Q176" s="1"/>
      <c r="R176" s="4"/>
    </row>
    <row r="177" spans="17:18" x14ac:dyDescent="0.25">
      <c r="Q177" s="1"/>
      <c r="R177" s="4"/>
    </row>
    <row r="178" spans="17:18" x14ac:dyDescent="0.25">
      <c r="Q178" s="1"/>
      <c r="R178" s="4"/>
    </row>
    <row r="179" spans="17:18" x14ac:dyDescent="0.25">
      <c r="Q179" s="1"/>
      <c r="R179" s="4"/>
    </row>
    <row r="180" spans="17:18" x14ac:dyDescent="0.25">
      <c r="Q180" s="1"/>
      <c r="R180" s="4"/>
    </row>
    <row r="181" spans="17:18" x14ac:dyDescent="0.25">
      <c r="Q181" s="1"/>
      <c r="R181" s="4"/>
    </row>
    <row r="182" spans="17:18" x14ac:dyDescent="0.25">
      <c r="Q182" s="1"/>
      <c r="R182" s="4"/>
    </row>
    <row r="183" spans="17:18" x14ac:dyDescent="0.25">
      <c r="Q183" s="1"/>
      <c r="R183" s="4"/>
    </row>
    <row r="184" spans="17:18" x14ac:dyDescent="0.25">
      <c r="Q184" s="1"/>
      <c r="R184" s="4"/>
    </row>
    <row r="185" spans="17:18" x14ac:dyDescent="0.25">
      <c r="Q185" s="1"/>
      <c r="R185" s="4"/>
    </row>
    <row r="186" spans="17:18" x14ac:dyDescent="0.25">
      <c r="Q186" s="1"/>
      <c r="R186" s="4"/>
    </row>
    <row r="187" spans="17:18" x14ac:dyDescent="0.25">
      <c r="Q187" s="1"/>
      <c r="R187" s="4"/>
    </row>
    <row r="188" spans="17:18" x14ac:dyDescent="0.25">
      <c r="Q188" s="1"/>
      <c r="R188" s="4"/>
    </row>
    <row r="189" spans="17:18" x14ac:dyDescent="0.25">
      <c r="Q189" s="1"/>
      <c r="R189" s="4"/>
    </row>
    <row r="190" spans="17:18" x14ac:dyDescent="0.25">
      <c r="Q190" s="1"/>
      <c r="R190" s="4"/>
    </row>
    <row r="191" spans="17:18" x14ac:dyDescent="0.25">
      <c r="Q191" s="1"/>
      <c r="R191" s="4"/>
    </row>
    <row r="192" spans="17:18" x14ac:dyDescent="0.25">
      <c r="Q192" s="1"/>
      <c r="R192" s="4"/>
    </row>
    <row r="193" spans="17:18" x14ac:dyDescent="0.25">
      <c r="Q193" s="1"/>
      <c r="R193" s="4"/>
    </row>
    <row r="194" spans="17:18" x14ac:dyDescent="0.25">
      <c r="Q194" s="1"/>
      <c r="R194" s="4"/>
    </row>
    <row r="195" spans="17:18" x14ac:dyDescent="0.25">
      <c r="Q195" s="1"/>
      <c r="R195" s="4"/>
    </row>
    <row r="196" spans="17:18" x14ac:dyDescent="0.25">
      <c r="Q196" s="1"/>
      <c r="R196" s="4"/>
    </row>
    <row r="197" spans="17:18" x14ac:dyDescent="0.25">
      <c r="Q197" s="1"/>
      <c r="R197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B6A2-6171-4FF1-9E76-C1695BC75274}">
  <dimension ref="A1:AI197"/>
  <sheetViews>
    <sheetView zoomScale="60" zoomScaleNormal="60" workbookViewId="0">
      <selection activeCell="AG4" sqref="AG4:AI52"/>
    </sheetView>
  </sheetViews>
  <sheetFormatPr baseColWidth="10" defaultColWidth="9.140625" defaultRowHeight="15" x14ac:dyDescent="0.25"/>
  <sheetData>
    <row r="1" spans="1:35" x14ac:dyDescent="0.25">
      <c r="A1" t="s">
        <v>12</v>
      </c>
      <c r="B1" t="s">
        <v>2</v>
      </c>
      <c r="C1" t="s">
        <v>4</v>
      </c>
      <c r="K1" s="5"/>
      <c r="L1" s="5"/>
      <c r="M1" s="5"/>
      <c r="N1" s="5"/>
      <c r="O1" s="5"/>
      <c r="P1" s="5"/>
      <c r="Q1" s="5"/>
      <c r="R1" s="5"/>
      <c r="S1" s="5"/>
      <c r="T1" s="5" t="s">
        <v>10</v>
      </c>
      <c r="U1" s="5"/>
      <c r="V1" s="5"/>
      <c r="W1" s="5"/>
      <c r="X1" s="5"/>
      <c r="Y1" s="5"/>
      <c r="Z1" s="5"/>
    </row>
    <row r="2" spans="1:35" x14ac:dyDescent="0.25">
      <c r="C2" t="s">
        <v>6</v>
      </c>
      <c r="F2" t="s">
        <v>7</v>
      </c>
      <c r="I2" t="s">
        <v>8</v>
      </c>
      <c r="K2" s="5"/>
      <c r="L2" s="5" t="s">
        <v>9</v>
      </c>
      <c r="M2" s="5"/>
      <c r="N2" s="5"/>
      <c r="O2" s="5" t="s">
        <v>5</v>
      </c>
      <c r="P2" s="5"/>
      <c r="Q2" s="5"/>
      <c r="R2" s="5"/>
      <c r="S2" s="5"/>
      <c r="T2" s="5"/>
      <c r="U2" t="s">
        <v>6</v>
      </c>
      <c r="X2" t="s">
        <v>7</v>
      </c>
      <c r="AA2" t="s">
        <v>8</v>
      </c>
      <c r="AC2" s="5"/>
      <c r="AD2" s="5" t="s">
        <v>9</v>
      </c>
      <c r="AE2" s="5"/>
      <c r="AF2" s="5"/>
      <c r="AG2" s="5" t="s">
        <v>5</v>
      </c>
    </row>
    <row r="3" spans="1:35" x14ac:dyDescent="0.25">
      <c r="B3" t="s">
        <v>3</v>
      </c>
      <c r="K3" s="5"/>
      <c r="L3" s="5"/>
      <c r="M3" s="5"/>
      <c r="N3" s="5"/>
      <c r="O3" s="5"/>
      <c r="P3" s="5"/>
      <c r="Q3" s="5"/>
      <c r="R3" s="5"/>
      <c r="S3" s="5"/>
      <c r="T3" t="s">
        <v>3</v>
      </c>
      <c r="U3" s="5"/>
      <c r="V3" s="5"/>
      <c r="W3" s="5"/>
      <c r="X3" s="5"/>
      <c r="Y3" s="5"/>
      <c r="Z3" s="5"/>
    </row>
    <row r="4" spans="1:35" x14ac:dyDescent="0.25">
      <c r="B4" s="2">
        <v>0</v>
      </c>
      <c r="C4" s="9">
        <v>128</v>
      </c>
      <c r="D4" s="9">
        <v>132</v>
      </c>
      <c r="E4" s="9">
        <v>140</v>
      </c>
      <c r="F4" s="9">
        <v>134</v>
      </c>
      <c r="G4" s="9">
        <v>132</v>
      </c>
      <c r="H4" s="9">
        <v>130</v>
      </c>
      <c r="I4" s="9">
        <v>166</v>
      </c>
      <c r="J4" s="9">
        <v>185</v>
      </c>
      <c r="K4" s="9">
        <v>193</v>
      </c>
      <c r="L4" s="9">
        <v>352</v>
      </c>
      <c r="M4" s="9">
        <v>379</v>
      </c>
      <c r="N4" s="9">
        <v>389</v>
      </c>
      <c r="O4" s="8">
        <v>282</v>
      </c>
      <c r="P4" s="8">
        <v>304</v>
      </c>
      <c r="Q4" s="8">
        <v>314</v>
      </c>
      <c r="R4" s="7"/>
      <c r="S4" s="5"/>
      <c r="T4" s="2">
        <v>0</v>
      </c>
      <c r="U4" s="9">
        <v>117</v>
      </c>
      <c r="V4" s="9">
        <v>115</v>
      </c>
      <c r="W4" s="9">
        <v>112</v>
      </c>
      <c r="X4" s="9">
        <v>123</v>
      </c>
      <c r="Y4" s="9">
        <v>125</v>
      </c>
      <c r="Z4" s="9">
        <v>131</v>
      </c>
      <c r="AA4" s="9">
        <v>201</v>
      </c>
      <c r="AB4" s="9">
        <v>209</v>
      </c>
      <c r="AC4" s="9">
        <v>211</v>
      </c>
      <c r="AD4" s="9">
        <v>305</v>
      </c>
      <c r="AE4" s="9">
        <v>303</v>
      </c>
      <c r="AF4" s="9">
        <v>305</v>
      </c>
      <c r="AG4" s="8">
        <v>244</v>
      </c>
      <c r="AH4" s="8">
        <v>242</v>
      </c>
      <c r="AI4" s="8">
        <v>241</v>
      </c>
    </row>
    <row r="5" spans="1:35" x14ac:dyDescent="0.25">
      <c r="B5" s="2">
        <v>0.5</v>
      </c>
      <c r="C5" s="9">
        <v>118</v>
      </c>
      <c r="D5" s="9">
        <v>118</v>
      </c>
      <c r="E5" s="9">
        <v>127</v>
      </c>
      <c r="F5" s="9">
        <v>113</v>
      </c>
      <c r="G5" s="9">
        <v>116</v>
      </c>
      <c r="H5" s="9">
        <v>115</v>
      </c>
      <c r="I5" s="9">
        <v>142</v>
      </c>
      <c r="J5" s="9">
        <v>157</v>
      </c>
      <c r="K5" s="9">
        <v>163</v>
      </c>
      <c r="L5" s="9">
        <v>301</v>
      </c>
      <c r="M5" s="9">
        <v>317</v>
      </c>
      <c r="N5" s="9">
        <v>317</v>
      </c>
      <c r="O5" s="8">
        <v>237</v>
      </c>
      <c r="P5" s="8">
        <v>255</v>
      </c>
      <c r="Q5" s="8">
        <v>257</v>
      </c>
      <c r="R5" s="7"/>
      <c r="S5" s="5"/>
      <c r="T5" s="2">
        <v>0.5</v>
      </c>
      <c r="U5" s="9">
        <v>116</v>
      </c>
      <c r="V5" s="9">
        <v>113</v>
      </c>
      <c r="W5" s="9">
        <v>113</v>
      </c>
      <c r="X5" s="9">
        <v>126</v>
      </c>
      <c r="Y5" s="9">
        <v>116</v>
      </c>
      <c r="Z5" s="9">
        <v>119</v>
      </c>
      <c r="AA5" s="9">
        <v>192</v>
      </c>
      <c r="AB5" s="9">
        <v>204</v>
      </c>
      <c r="AC5" s="9">
        <v>202</v>
      </c>
      <c r="AD5" s="9">
        <v>292</v>
      </c>
      <c r="AE5" s="9">
        <v>295</v>
      </c>
      <c r="AF5" s="9">
        <v>293</v>
      </c>
      <c r="AG5" s="8">
        <v>235</v>
      </c>
      <c r="AH5" s="8">
        <v>234</v>
      </c>
      <c r="AI5" s="8">
        <v>235</v>
      </c>
    </row>
    <row r="6" spans="1:35" x14ac:dyDescent="0.25">
      <c r="B6" s="2">
        <v>1</v>
      </c>
      <c r="C6" s="9">
        <v>114</v>
      </c>
      <c r="D6" s="9">
        <v>117</v>
      </c>
      <c r="E6" s="9">
        <v>124</v>
      </c>
      <c r="F6" s="9">
        <v>112</v>
      </c>
      <c r="G6" s="9">
        <v>114</v>
      </c>
      <c r="H6" s="9">
        <v>112</v>
      </c>
      <c r="I6" s="9">
        <v>114</v>
      </c>
      <c r="J6" s="9">
        <v>121</v>
      </c>
      <c r="K6" s="9">
        <v>157</v>
      </c>
      <c r="L6" s="9">
        <v>291</v>
      </c>
      <c r="M6" s="9">
        <v>274</v>
      </c>
      <c r="N6" s="9">
        <v>297</v>
      </c>
      <c r="O6" s="8">
        <v>235</v>
      </c>
      <c r="P6" s="8">
        <v>212</v>
      </c>
      <c r="Q6" s="8">
        <v>243</v>
      </c>
      <c r="R6" s="7"/>
      <c r="S6" s="5"/>
      <c r="T6" s="2">
        <v>1</v>
      </c>
      <c r="U6" s="9">
        <v>118</v>
      </c>
      <c r="V6" s="9">
        <v>119</v>
      </c>
      <c r="W6" s="9">
        <v>115</v>
      </c>
      <c r="X6" s="9">
        <v>124</v>
      </c>
      <c r="Y6" s="9">
        <v>116</v>
      </c>
      <c r="Z6" s="9">
        <v>119</v>
      </c>
      <c r="AA6" s="9">
        <v>194</v>
      </c>
      <c r="AB6" s="9">
        <v>208</v>
      </c>
      <c r="AC6" s="9">
        <v>203</v>
      </c>
      <c r="AD6" s="9">
        <v>292</v>
      </c>
      <c r="AE6" s="9">
        <v>293</v>
      </c>
      <c r="AF6" s="9">
        <v>294</v>
      </c>
      <c r="AG6" s="8">
        <v>239</v>
      </c>
      <c r="AH6" s="8">
        <v>233</v>
      </c>
      <c r="AI6" s="8">
        <v>237</v>
      </c>
    </row>
    <row r="7" spans="1:35" x14ac:dyDescent="0.25">
      <c r="B7" s="2">
        <v>1.5</v>
      </c>
      <c r="C7" s="9">
        <v>129</v>
      </c>
      <c r="D7" s="9">
        <v>125</v>
      </c>
      <c r="E7" s="9">
        <v>133</v>
      </c>
      <c r="F7" s="9">
        <v>108</v>
      </c>
      <c r="G7" s="9">
        <v>111</v>
      </c>
      <c r="H7" s="9">
        <v>112</v>
      </c>
      <c r="I7" s="9">
        <v>113</v>
      </c>
      <c r="J7" s="9">
        <v>102</v>
      </c>
      <c r="K7" s="9">
        <v>164</v>
      </c>
      <c r="L7" s="9">
        <v>294</v>
      </c>
      <c r="M7" s="9">
        <v>249</v>
      </c>
      <c r="N7" s="9">
        <v>292</v>
      </c>
      <c r="O7" s="8">
        <v>248</v>
      </c>
      <c r="P7" s="8">
        <v>187</v>
      </c>
      <c r="Q7" s="8">
        <v>240</v>
      </c>
      <c r="R7" s="7"/>
      <c r="S7" s="5"/>
      <c r="T7" s="2">
        <v>1.5</v>
      </c>
      <c r="U7" s="9">
        <v>125</v>
      </c>
      <c r="V7" s="9">
        <v>124</v>
      </c>
      <c r="W7" s="9">
        <v>120</v>
      </c>
      <c r="X7" s="9">
        <v>121</v>
      </c>
      <c r="Y7" s="9">
        <v>117</v>
      </c>
      <c r="Z7" s="9">
        <v>118</v>
      </c>
      <c r="AA7" s="9">
        <v>199</v>
      </c>
      <c r="AB7" s="9">
        <v>213</v>
      </c>
      <c r="AC7" s="9">
        <v>208</v>
      </c>
      <c r="AD7" s="9">
        <v>293</v>
      </c>
      <c r="AE7" s="9">
        <v>299</v>
      </c>
      <c r="AF7" s="9">
        <v>295</v>
      </c>
      <c r="AG7" s="8">
        <v>247</v>
      </c>
      <c r="AH7" s="8">
        <v>242</v>
      </c>
      <c r="AI7" s="8">
        <v>242</v>
      </c>
    </row>
    <row r="8" spans="1:35" x14ac:dyDescent="0.25">
      <c r="B8" s="2">
        <v>2</v>
      </c>
      <c r="C8" s="9">
        <v>164</v>
      </c>
      <c r="D8" s="9">
        <v>165</v>
      </c>
      <c r="E8" s="9">
        <v>166</v>
      </c>
      <c r="F8" s="9">
        <v>105</v>
      </c>
      <c r="G8" s="9">
        <v>114</v>
      </c>
      <c r="H8" s="9">
        <v>109</v>
      </c>
      <c r="I8" s="9">
        <v>124</v>
      </c>
      <c r="J8" s="9">
        <v>104</v>
      </c>
      <c r="K8" s="9">
        <v>179</v>
      </c>
      <c r="L8" s="9">
        <v>309</v>
      </c>
      <c r="M8" s="9">
        <v>241</v>
      </c>
      <c r="N8" s="9">
        <v>300</v>
      </c>
      <c r="O8" s="8">
        <v>267</v>
      </c>
      <c r="P8" s="8">
        <v>186</v>
      </c>
      <c r="Q8" s="8">
        <v>259</v>
      </c>
      <c r="R8" s="7"/>
      <c r="S8" s="5"/>
      <c r="T8" s="2">
        <v>2</v>
      </c>
      <c r="U8" s="9">
        <v>137</v>
      </c>
      <c r="V8" s="9">
        <v>136</v>
      </c>
      <c r="W8" s="9">
        <v>132</v>
      </c>
      <c r="X8" s="9">
        <v>123</v>
      </c>
      <c r="Y8" s="9">
        <v>112</v>
      </c>
      <c r="Z8" s="9">
        <v>114</v>
      </c>
      <c r="AA8" s="9">
        <v>213</v>
      </c>
      <c r="AB8" s="9">
        <v>228</v>
      </c>
      <c r="AC8" s="9">
        <v>219</v>
      </c>
      <c r="AD8" s="9">
        <v>304</v>
      </c>
      <c r="AE8" s="9">
        <v>303</v>
      </c>
      <c r="AF8" s="9">
        <v>306</v>
      </c>
      <c r="AG8" s="8">
        <v>260</v>
      </c>
      <c r="AH8" s="8">
        <v>251</v>
      </c>
      <c r="AI8" s="8">
        <v>254</v>
      </c>
    </row>
    <row r="9" spans="1:35" x14ac:dyDescent="0.25">
      <c r="B9" s="2">
        <v>2.5</v>
      </c>
      <c r="C9" s="9">
        <v>224</v>
      </c>
      <c r="D9" s="9">
        <v>217</v>
      </c>
      <c r="E9" s="9">
        <v>217</v>
      </c>
      <c r="F9" s="9">
        <v>100</v>
      </c>
      <c r="G9" s="9">
        <v>113</v>
      </c>
      <c r="H9" s="9">
        <v>106</v>
      </c>
      <c r="I9" s="9">
        <v>155</v>
      </c>
      <c r="J9" s="9">
        <v>121</v>
      </c>
      <c r="K9" s="9">
        <v>226</v>
      </c>
      <c r="L9" s="9">
        <v>352</v>
      </c>
      <c r="M9" s="9">
        <v>240</v>
      </c>
      <c r="N9" s="9">
        <v>320</v>
      </c>
      <c r="O9" s="8">
        <v>310</v>
      </c>
      <c r="P9" s="8">
        <v>188</v>
      </c>
      <c r="Q9" s="8">
        <v>286</v>
      </c>
      <c r="R9" s="7"/>
      <c r="S9" s="5"/>
      <c r="T9" s="2">
        <v>2.5</v>
      </c>
      <c r="U9" s="9">
        <v>149</v>
      </c>
      <c r="V9" s="9">
        <v>149</v>
      </c>
      <c r="W9" s="9">
        <v>143</v>
      </c>
      <c r="X9" s="9">
        <v>121</v>
      </c>
      <c r="Y9" s="9">
        <v>113</v>
      </c>
      <c r="Z9" s="9">
        <v>115</v>
      </c>
      <c r="AA9" s="9">
        <v>231</v>
      </c>
      <c r="AB9" s="9">
        <v>249</v>
      </c>
      <c r="AC9" s="9">
        <v>233</v>
      </c>
      <c r="AD9" s="9">
        <v>319</v>
      </c>
      <c r="AE9" s="9">
        <v>320</v>
      </c>
      <c r="AF9" s="9">
        <v>314</v>
      </c>
      <c r="AG9" s="8">
        <v>274</v>
      </c>
      <c r="AH9" s="8">
        <v>268</v>
      </c>
      <c r="AI9" s="8">
        <v>268</v>
      </c>
    </row>
    <row r="10" spans="1:35" x14ac:dyDescent="0.25">
      <c r="B10" s="2">
        <v>3</v>
      </c>
      <c r="C10" s="9">
        <v>336</v>
      </c>
      <c r="D10" s="9">
        <v>308</v>
      </c>
      <c r="E10" s="9">
        <v>313</v>
      </c>
      <c r="F10" s="9">
        <v>98</v>
      </c>
      <c r="G10" s="9">
        <v>112</v>
      </c>
      <c r="H10" s="9">
        <v>104</v>
      </c>
      <c r="I10" s="9">
        <v>194</v>
      </c>
      <c r="J10" s="9">
        <v>134</v>
      </c>
      <c r="K10" s="9">
        <v>262</v>
      </c>
      <c r="L10" s="9">
        <v>409</v>
      </c>
      <c r="M10" s="9">
        <v>254</v>
      </c>
      <c r="N10" s="9">
        <v>369</v>
      </c>
      <c r="O10" s="8">
        <v>357</v>
      </c>
      <c r="P10" s="8">
        <v>205</v>
      </c>
      <c r="Q10" s="8">
        <v>334</v>
      </c>
      <c r="R10" s="7"/>
      <c r="S10" s="5"/>
      <c r="T10" s="2">
        <v>3</v>
      </c>
      <c r="U10" s="9">
        <v>166</v>
      </c>
      <c r="V10" s="9">
        <v>167</v>
      </c>
      <c r="W10" s="9">
        <v>164</v>
      </c>
      <c r="X10" s="9">
        <v>122</v>
      </c>
      <c r="Y10" s="9">
        <v>113</v>
      </c>
      <c r="Z10" s="9">
        <v>114</v>
      </c>
      <c r="AA10" s="9">
        <v>258</v>
      </c>
      <c r="AB10" s="9">
        <v>274</v>
      </c>
      <c r="AC10" s="9">
        <v>254</v>
      </c>
      <c r="AD10" s="9">
        <v>341</v>
      </c>
      <c r="AE10" s="9">
        <v>342</v>
      </c>
      <c r="AF10" s="9">
        <v>336</v>
      </c>
      <c r="AG10" s="8">
        <v>307</v>
      </c>
      <c r="AH10" s="8">
        <v>299</v>
      </c>
      <c r="AI10" s="8">
        <v>294</v>
      </c>
    </row>
    <row r="11" spans="1:35" x14ac:dyDescent="0.25">
      <c r="B11" s="2">
        <v>3.5</v>
      </c>
      <c r="C11" s="9">
        <v>521</v>
      </c>
      <c r="D11" s="9">
        <v>486</v>
      </c>
      <c r="E11" s="9">
        <v>482</v>
      </c>
      <c r="F11" s="9">
        <v>99</v>
      </c>
      <c r="G11" s="9">
        <v>111</v>
      </c>
      <c r="H11" s="9">
        <v>105</v>
      </c>
      <c r="I11" s="9">
        <v>261</v>
      </c>
      <c r="J11" s="9">
        <v>176</v>
      </c>
      <c r="K11" s="9">
        <v>383</v>
      </c>
      <c r="L11" s="9">
        <v>510</v>
      </c>
      <c r="M11" s="9">
        <v>298</v>
      </c>
      <c r="N11" s="9">
        <v>476</v>
      </c>
      <c r="O11" s="8">
        <v>429</v>
      </c>
      <c r="P11" s="8">
        <v>232</v>
      </c>
      <c r="Q11" s="8">
        <v>406</v>
      </c>
      <c r="R11" s="7"/>
      <c r="S11" s="5"/>
      <c r="T11" s="2">
        <v>3.5</v>
      </c>
      <c r="U11" s="9">
        <v>192</v>
      </c>
      <c r="V11" s="9">
        <v>188</v>
      </c>
      <c r="W11" s="9">
        <v>186</v>
      </c>
      <c r="X11" s="9">
        <v>121</v>
      </c>
      <c r="Y11" s="9">
        <v>115</v>
      </c>
      <c r="Z11" s="9">
        <v>113</v>
      </c>
      <c r="AA11" s="9">
        <v>292</v>
      </c>
      <c r="AB11" s="9">
        <v>303</v>
      </c>
      <c r="AC11" s="9">
        <v>276</v>
      </c>
      <c r="AD11" s="9">
        <v>368</v>
      </c>
      <c r="AE11" s="9">
        <v>368</v>
      </c>
      <c r="AF11" s="9">
        <v>366</v>
      </c>
      <c r="AG11" s="8">
        <v>332</v>
      </c>
      <c r="AH11" s="8">
        <v>332</v>
      </c>
      <c r="AI11" s="8">
        <v>326</v>
      </c>
    </row>
    <row r="12" spans="1:35" x14ac:dyDescent="0.25">
      <c r="B12" s="2">
        <v>4</v>
      </c>
      <c r="C12" s="9">
        <v>793</v>
      </c>
      <c r="D12" s="9">
        <v>791</v>
      </c>
      <c r="E12" s="9">
        <v>833</v>
      </c>
      <c r="F12" s="9">
        <v>99</v>
      </c>
      <c r="G12" s="9">
        <v>111</v>
      </c>
      <c r="H12" s="9">
        <v>107</v>
      </c>
      <c r="I12" s="9">
        <v>379</v>
      </c>
      <c r="J12" s="9">
        <v>234</v>
      </c>
      <c r="K12" s="9">
        <v>572</v>
      </c>
      <c r="L12" s="9">
        <v>665</v>
      </c>
      <c r="M12" s="9">
        <v>364</v>
      </c>
      <c r="N12" s="9">
        <v>603</v>
      </c>
      <c r="O12" s="8">
        <v>550</v>
      </c>
      <c r="P12" s="8">
        <v>272</v>
      </c>
      <c r="Q12" s="8">
        <v>502</v>
      </c>
      <c r="R12" s="7"/>
      <c r="S12" s="5"/>
      <c r="T12" s="2">
        <v>4</v>
      </c>
      <c r="U12" s="9">
        <v>224</v>
      </c>
      <c r="V12" s="9">
        <v>220</v>
      </c>
      <c r="W12" s="9">
        <v>218</v>
      </c>
      <c r="X12" s="9">
        <v>119</v>
      </c>
      <c r="Y12" s="9">
        <v>112</v>
      </c>
      <c r="Z12" s="9">
        <v>113</v>
      </c>
      <c r="AA12" s="9">
        <v>337</v>
      </c>
      <c r="AB12" s="9">
        <v>349</v>
      </c>
      <c r="AC12" s="9">
        <v>315</v>
      </c>
      <c r="AD12" s="9">
        <v>412</v>
      </c>
      <c r="AE12" s="9">
        <v>407</v>
      </c>
      <c r="AF12" s="9">
        <v>404</v>
      </c>
      <c r="AG12" s="8">
        <v>383</v>
      </c>
      <c r="AH12" s="8">
        <v>374</v>
      </c>
      <c r="AI12" s="8">
        <v>374</v>
      </c>
    </row>
    <row r="13" spans="1:35" x14ac:dyDescent="0.25">
      <c r="B13" s="2">
        <v>4.5</v>
      </c>
      <c r="C13" s="9">
        <v>1304</v>
      </c>
      <c r="D13" s="9">
        <v>1241</v>
      </c>
      <c r="E13" s="9">
        <v>1239</v>
      </c>
      <c r="F13" s="9">
        <v>102</v>
      </c>
      <c r="G13" s="9">
        <v>116</v>
      </c>
      <c r="H13" s="9">
        <v>110</v>
      </c>
      <c r="I13" s="9">
        <v>540</v>
      </c>
      <c r="J13" s="9">
        <v>344</v>
      </c>
      <c r="K13" s="9">
        <v>943</v>
      </c>
      <c r="L13" s="9">
        <v>953</v>
      </c>
      <c r="M13" s="9">
        <v>482</v>
      </c>
      <c r="N13" s="9">
        <v>825</v>
      </c>
      <c r="O13" s="8">
        <v>776</v>
      </c>
      <c r="P13" s="8">
        <v>352</v>
      </c>
      <c r="Q13" s="8">
        <v>681</v>
      </c>
      <c r="R13" s="7"/>
      <c r="S13" s="5"/>
      <c r="T13" s="2">
        <v>4.5</v>
      </c>
      <c r="U13" s="9">
        <v>264</v>
      </c>
      <c r="V13" s="9">
        <v>260</v>
      </c>
      <c r="W13" s="9">
        <v>250</v>
      </c>
      <c r="X13" s="9">
        <v>123</v>
      </c>
      <c r="Y13" s="9">
        <v>115</v>
      </c>
      <c r="Z13" s="9">
        <v>115</v>
      </c>
      <c r="AA13" s="9">
        <v>385</v>
      </c>
      <c r="AB13" s="9">
        <v>402</v>
      </c>
      <c r="AC13" s="9">
        <v>348</v>
      </c>
      <c r="AD13" s="9">
        <v>461</v>
      </c>
      <c r="AE13" s="9">
        <v>456</v>
      </c>
      <c r="AF13" s="9">
        <v>444</v>
      </c>
      <c r="AG13" s="8">
        <v>437</v>
      </c>
      <c r="AH13" s="8">
        <v>430</v>
      </c>
      <c r="AI13" s="8">
        <v>425</v>
      </c>
    </row>
    <row r="14" spans="1:35" x14ac:dyDescent="0.25">
      <c r="B14" s="2">
        <v>5</v>
      </c>
      <c r="C14" s="9">
        <v>1920</v>
      </c>
      <c r="D14" s="9">
        <v>1859</v>
      </c>
      <c r="E14" s="9">
        <v>1850</v>
      </c>
      <c r="F14" s="9">
        <v>107</v>
      </c>
      <c r="G14" s="9">
        <v>121</v>
      </c>
      <c r="H14" s="9">
        <v>115</v>
      </c>
      <c r="I14" s="9">
        <v>786</v>
      </c>
      <c r="J14" s="9">
        <v>487</v>
      </c>
      <c r="K14" s="9">
        <v>1344</v>
      </c>
      <c r="L14" s="9">
        <v>1288</v>
      </c>
      <c r="M14" s="9">
        <v>675</v>
      </c>
      <c r="N14" s="9">
        <v>1248</v>
      </c>
      <c r="O14" s="8">
        <v>1149</v>
      </c>
      <c r="P14" s="8">
        <v>497</v>
      </c>
      <c r="Q14" s="8">
        <v>1009</v>
      </c>
      <c r="R14" s="7"/>
      <c r="S14" s="5"/>
      <c r="T14" s="2">
        <v>5</v>
      </c>
      <c r="U14" s="9">
        <v>300</v>
      </c>
      <c r="V14" s="9">
        <v>293</v>
      </c>
      <c r="W14" s="9">
        <v>288</v>
      </c>
      <c r="X14" s="9">
        <v>120</v>
      </c>
      <c r="Y14" s="9">
        <v>115</v>
      </c>
      <c r="Z14" s="9">
        <v>115</v>
      </c>
      <c r="AA14" s="9">
        <v>430</v>
      </c>
      <c r="AB14" s="9">
        <v>452</v>
      </c>
      <c r="AC14" s="9">
        <v>385</v>
      </c>
      <c r="AD14" s="9">
        <v>511</v>
      </c>
      <c r="AE14" s="9">
        <v>511</v>
      </c>
      <c r="AF14" s="9">
        <v>486</v>
      </c>
      <c r="AG14" s="8">
        <v>488</v>
      </c>
      <c r="AH14" s="8">
        <v>477</v>
      </c>
      <c r="AI14" s="8">
        <v>470</v>
      </c>
    </row>
    <row r="15" spans="1:35" x14ac:dyDescent="0.25">
      <c r="B15" s="2">
        <v>5.5</v>
      </c>
      <c r="C15" s="9">
        <v>2314</v>
      </c>
      <c r="D15" s="9">
        <v>2287</v>
      </c>
      <c r="E15" s="9">
        <v>2326</v>
      </c>
      <c r="F15" s="9">
        <v>116</v>
      </c>
      <c r="G15" s="9">
        <v>130</v>
      </c>
      <c r="H15" s="9">
        <v>122</v>
      </c>
      <c r="I15" s="9">
        <v>1115</v>
      </c>
      <c r="J15" s="9">
        <v>680</v>
      </c>
      <c r="K15" s="9">
        <v>1969</v>
      </c>
      <c r="L15" s="9">
        <v>1873</v>
      </c>
      <c r="M15" s="9">
        <v>911</v>
      </c>
      <c r="N15" s="9">
        <v>1732</v>
      </c>
      <c r="O15" s="8">
        <v>1526</v>
      </c>
      <c r="P15" s="8">
        <v>629</v>
      </c>
      <c r="Q15" s="8">
        <v>1355</v>
      </c>
      <c r="R15" s="7"/>
      <c r="S15" s="5"/>
      <c r="T15" s="2">
        <v>5.5</v>
      </c>
      <c r="U15" s="9">
        <v>336</v>
      </c>
      <c r="V15" s="9">
        <v>331</v>
      </c>
      <c r="W15" s="9">
        <v>321</v>
      </c>
      <c r="X15" s="9">
        <v>119</v>
      </c>
      <c r="Y15" s="9">
        <v>115</v>
      </c>
      <c r="Z15" s="9">
        <v>115</v>
      </c>
      <c r="AA15" s="9">
        <v>458</v>
      </c>
      <c r="AB15" s="9">
        <v>482</v>
      </c>
      <c r="AC15" s="9">
        <v>412</v>
      </c>
      <c r="AD15" s="9">
        <v>551</v>
      </c>
      <c r="AE15" s="9">
        <v>553</v>
      </c>
      <c r="AF15" s="9">
        <v>533</v>
      </c>
      <c r="AG15" s="8">
        <v>534</v>
      </c>
      <c r="AH15" s="8">
        <v>523</v>
      </c>
      <c r="AI15" s="8">
        <v>517</v>
      </c>
    </row>
    <row r="16" spans="1:35" x14ac:dyDescent="0.25">
      <c r="B16" s="2">
        <v>6</v>
      </c>
      <c r="C16" s="9">
        <v>2646</v>
      </c>
      <c r="D16" s="9">
        <v>2624</v>
      </c>
      <c r="E16" s="9">
        <v>2631</v>
      </c>
      <c r="F16" s="9">
        <v>125</v>
      </c>
      <c r="G16" s="9">
        <v>141</v>
      </c>
      <c r="H16" s="9">
        <v>133</v>
      </c>
      <c r="I16" s="9">
        <v>1267</v>
      </c>
      <c r="J16" s="9">
        <v>825</v>
      </c>
      <c r="K16" s="9">
        <v>2503</v>
      </c>
      <c r="L16" s="9">
        <v>2731</v>
      </c>
      <c r="M16" s="9">
        <v>1250</v>
      </c>
      <c r="N16" s="9">
        <v>2471</v>
      </c>
      <c r="O16" s="8">
        <v>2253</v>
      </c>
      <c r="P16" s="8">
        <v>884</v>
      </c>
      <c r="Q16" s="8">
        <v>1988</v>
      </c>
      <c r="R16" s="7"/>
      <c r="S16" s="5"/>
      <c r="T16" s="2">
        <v>6</v>
      </c>
      <c r="U16" s="9">
        <v>357</v>
      </c>
      <c r="V16" s="9">
        <v>357</v>
      </c>
      <c r="W16" s="9">
        <v>348</v>
      </c>
      <c r="X16" s="9">
        <v>122</v>
      </c>
      <c r="Y16" s="9">
        <v>114</v>
      </c>
      <c r="Z16" s="9">
        <v>114</v>
      </c>
      <c r="AA16" s="9">
        <v>482</v>
      </c>
      <c r="AB16" s="9">
        <v>512</v>
      </c>
      <c r="AC16" s="9">
        <v>437</v>
      </c>
      <c r="AD16" s="9">
        <v>579</v>
      </c>
      <c r="AE16" s="9">
        <v>582</v>
      </c>
      <c r="AF16" s="9">
        <v>563</v>
      </c>
      <c r="AG16" s="8">
        <v>566</v>
      </c>
      <c r="AH16" s="8">
        <v>557</v>
      </c>
      <c r="AI16" s="8">
        <v>553</v>
      </c>
    </row>
    <row r="17" spans="2:35" x14ac:dyDescent="0.25">
      <c r="B17" s="2">
        <v>6.5</v>
      </c>
      <c r="C17" s="9">
        <v>2799</v>
      </c>
      <c r="D17" s="9">
        <v>2807</v>
      </c>
      <c r="E17" s="9">
        <v>2852</v>
      </c>
      <c r="F17" s="9">
        <v>139</v>
      </c>
      <c r="G17" s="9">
        <v>152</v>
      </c>
      <c r="H17" s="9">
        <v>145</v>
      </c>
      <c r="I17" s="9">
        <v>1377</v>
      </c>
      <c r="J17" s="9">
        <v>910</v>
      </c>
      <c r="K17" s="9">
        <v>2706</v>
      </c>
      <c r="L17" s="9">
        <v>3376</v>
      </c>
      <c r="M17" s="9">
        <v>1518</v>
      </c>
      <c r="N17" s="9">
        <v>3202</v>
      </c>
      <c r="O17" s="8">
        <v>3018</v>
      </c>
      <c r="P17" s="8">
        <v>1206</v>
      </c>
      <c r="Q17" s="8">
        <v>2763</v>
      </c>
      <c r="R17" s="7"/>
      <c r="S17" s="5"/>
      <c r="T17" s="2">
        <v>6.5</v>
      </c>
      <c r="U17" s="9">
        <v>371</v>
      </c>
      <c r="V17" s="9">
        <v>363</v>
      </c>
      <c r="W17" s="9">
        <v>357</v>
      </c>
      <c r="X17" s="9">
        <v>122</v>
      </c>
      <c r="Y17" s="9">
        <v>113</v>
      </c>
      <c r="Z17" s="9">
        <v>116</v>
      </c>
      <c r="AA17" s="9">
        <v>488</v>
      </c>
      <c r="AB17" s="9">
        <v>523</v>
      </c>
      <c r="AC17" s="9">
        <v>436</v>
      </c>
      <c r="AD17" s="9">
        <v>598</v>
      </c>
      <c r="AE17" s="9">
        <v>599</v>
      </c>
      <c r="AF17" s="9">
        <v>585</v>
      </c>
      <c r="AG17" s="8">
        <v>578</v>
      </c>
      <c r="AH17" s="8">
        <v>575</v>
      </c>
      <c r="AI17" s="8">
        <v>572</v>
      </c>
    </row>
    <row r="18" spans="2:35" x14ac:dyDescent="0.25">
      <c r="B18" s="2">
        <v>7</v>
      </c>
      <c r="C18" s="9">
        <v>3205</v>
      </c>
      <c r="D18" s="9">
        <v>3213</v>
      </c>
      <c r="E18" s="9">
        <v>3286</v>
      </c>
      <c r="F18" s="9">
        <v>156</v>
      </c>
      <c r="G18" s="9">
        <v>165</v>
      </c>
      <c r="H18" s="9">
        <v>156</v>
      </c>
      <c r="I18" s="9">
        <v>1548</v>
      </c>
      <c r="J18" s="9">
        <v>1037</v>
      </c>
      <c r="K18" s="9">
        <v>3108</v>
      </c>
      <c r="L18" s="9">
        <v>3520</v>
      </c>
      <c r="M18" s="9">
        <v>1631</v>
      </c>
      <c r="N18" s="9">
        <v>3581</v>
      </c>
      <c r="O18" s="8">
        <v>3403</v>
      </c>
      <c r="P18" s="8">
        <v>1354</v>
      </c>
      <c r="Q18" s="8">
        <v>3236</v>
      </c>
      <c r="R18" s="7"/>
      <c r="S18" s="5"/>
      <c r="T18" s="2">
        <v>7</v>
      </c>
      <c r="U18" s="9">
        <v>369</v>
      </c>
      <c r="V18" s="9">
        <v>367</v>
      </c>
      <c r="W18" s="9">
        <v>351</v>
      </c>
      <c r="X18" s="9">
        <v>121</v>
      </c>
      <c r="Y18" s="9">
        <v>115</v>
      </c>
      <c r="Z18" s="9">
        <v>115</v>
      </c>
      <c r="AA18" s="9">
        <v>477</v>
      </c>
      <c r="AB18" s="9">
        <v>501</v>
      </c>
      <c r="AC18" s="9">
        <v>435</v>
      </c>
      <c r="AD18" s="9">
        <v>601</v>
      </c>
      <c r="AE18" s="9">
        <v>599</v>
      </c>
      <c r="AF18" s="9">
        <v>586</v>
      </c>
      <c r="AG18" s="8">
        <v>577</v>
      </c>
      <c r="AH18" s="8">
        <v>571</v>
      </c>
      <c r="AI18" s="8">
        <v>568</v>
      </c>
    </row>
    <row r="19" spans="2:35" x14ac:dyDescent="0.25">
      <c r="B19" s="2">
        <v>7.5</v>
      </c>
      <c r="C19" s="9">
        <v>3289</v>
      </c>
      <c r="D19" s="9">
        <v>3312</v>
      </c>
      <c r="E19" s="9">
        <v>3444</v>
      </c>
      <c r="F19" s="9">
        <v>163</v>
      </c>
      <c r="G19" s="9">
        <v>179</v>
      </c>
      <c r="H19" s="9">
        <v>167</v>
      </c>
      <c r="I19" s="9">
        <v>1670</v>
      </c>
      <c r="J19" s="9">
        <v>1122</v>
      </c>
      <c r="K19" s="9">
        <v>3360</v>
      </c>
      <c r="L19" s="9">
        <v>4081</v>
      </c>
      <c r="M19" s="9">
        <v>1811</v>
      </c>
      <c r="N19" s="9">
        <v>4022</v>
      </c>
      <c r="O19" s="8">
        <v>3687</v>
      </c>
      <c r="P19" s="8">
        <v>1435</v>
      </c>
      <c r="Q19" s="8">
        <v>3499</v>
      </c>
      <c r="R19" s="7"/>
      <c r="S19" s="5"/>
      <c r="T19" s="2">
        <v>7.5</v>
      </c>
      <c r="U19" s="9">
        <v>355</v>
      </c>
      <c r="V19" s="9">
        <v>357</v>
      </c>
      <c r="W19" s="9">
        <v>345</v>
      </c>
      <c r="X19" s="9">
        <v>121</v>
      </c>
      <c r="Y19" s="9">
        <v>113</v>
      </c>
      <c r="Z19" s="9">
        <v>114</v>
      </c>
      <c r="AA19" s="9">
        <v>457</v>
      </c>
      <c r="AB19" s="9">
        <v>485</v>
      </c>
      <c r="AC19" s="9">
        <v>421</v>
      </c>
      <c r="AD19" s="9">
        <v>577</v>
      </c>
      <c r="AE19" s="9">
        <v>592</v>
      </c>
      <c r="AF19" s="9">
        <v>569</v>
      </c>
      <c r="AG19" s="8">
        <v>554</v>
      </c>
      <c r="AH19" s="8">
        <v>548</v>
      </c>
      <c r="AI19" s="8">
        <v>547</v>
      </c>
    </row>
    <row r="20" spans="2:35" x14ac:dyDescent="0.25">
      <c r="B20" s="2">
        <v>8</v>
      </c>
      <c r="C20" s="9">
        <v>3482</v>
      </c>
      <c r="D20" s="9">
        <v>3503</v>
      </c>
      <c r="E20" s="9">
        <v>3750</v>
      </c>
      <c r="F20" s="9">
        <v>170</v>
      </c>
      <c r="G20" s="9">
        <v>181</v>
      </c>
      <c r="H20" s="9">
        <v>171</v>
      </c>
      <c r="I20" s="9">
        <v>1714</v>
      </c>
      <c r="J20" s="9">
        <v>1179</v>
      </c>
      <c r="K20" s="9">
        <v>3667</v>
      </c>
      <c r="L20" s="9">
        <v>4323</v>
      </c>
      <c r="M20" s="9">
        <v>1914</v>
      </c>
      <c r="N20" s="9">
        <v>4326</v>
      </c>
      <c r="O20" s="8">
        <v>4112</v>
      </c>
      <c r="P20" s="8">
        <v>1561</v>
      </c>
      <c r="Q20" s="8">
        <v>3919</v>
      </c>
      <c r="R20" s="7"/>
      <c r="S20" s="5"/>
      <c r="T20" s="2">
        <v>8</v>
      </c>
      <c r="U20" s="9">
        <v>342</v>
      </c>
      <c r="V20" s="9">
        <v>332</v>
      </c>
      <c r="W20" s="9">
        <v>324</v>
      </c>
      <c r="X20" s="9">
        <v>119</v>
      </c>
      <c r="Y20" s="9">
        <v>113</v>
      </c>
      <c r="Z20" s="9">
        <v>113</v>
      </c>
      <c r="AA20" s="9">
        <v>434</v>
      </c>
      <c r="AB20" s="9">
        <v>459</v>
      </c>
      <c r="AC20" s="9">
        <v>405</v>
      </c>
      <c r="AD20" s="9">
        <v>556</v>
      </c>
      <c r="AE20" s="9">
        <v>564</v>
      </c>
      <c r="AF20" s="9">
        <v>544</v>
      </c>
      <c r="AG20" s="8">
        <v>537</v>
      </c>
      <c r="AH20" s="8">
        <v>525</v>
      </c>
      <c r="AI20" s="8">
        <v>529</v>
      </c>
    </row>
    <row r="21" spans="2:35" x14ac:dyDescent="0.25">
      <c r="B21" s="2">
        <v>8.5</v>
      </c>
      <c r="C21" s="9">
        <v>3668</v>
      </c>
      <c r="D21" s="9">
        <v>3701</v>
      </c>
      <c r="E21" s="9">
        <v>3832</v>
      </c>
      <c r="F21" s="9">
        <v>171</v>
      </c>
      <c r="G21" s="9">
        <v>180</v>
      </c>
      <c r="H21" s="9">
        <v>173</v>
      </c>
      <c r="I21" s="9">
        <v>1739</v>
      </c>
      <c r="J21" s="9">
        <v>1203</v>
      </c>
      <c r="K21" s="9">
        <v>3761</v>
      </c>
      <c r="L21" s="9">
        <v>4374</v>
      </c>
      <c r="M21" s="9">
        <v>1951</v>
      </c>
      <c r="N21" s="9">
        <v>4537</v>
      </c>
      <c r="O21" s="8">
        <v>4240</v>
      </c>
      <c r="P21" s="8">
        <v>1650</v>
      </c>
      <c r="Q21" s="8">
        <v>4128</v>
      </c>
      <c r="R21" s="7"/>
      <c r="S21" s="5"/>
      <c r="T21" s="2">
        <v>8.5</v>
      </c>
      <c r="U21" s="9">
        <v>328</v>
      </c>
      <c r="V21" s="9">
        <v>318</v>
      </c>
      <c r="W21" s="9">
        <v>304</v>
      </c>
      <c r="X21" s="9">
        <v>121</v>
      </c>
      <c r="Y21" s="9">
        <v>113</v>
      </c>
      <c r="Z21" s="9">
        <v>113</v>
      </c>
      <c r="AA21" s="9">
        <v>426</v>
      </c>
      <c r="AB21" s="9">
        <v>456</v>
      </c>
      <c r="AC21" s="9">
        <v>395</v>
      </c>
      <c r="AD21" s="9">
        <v>541</v>
      </c>
      <c r="AE21" s="9">
        <v>543</v>
      </c>
      <c r="AF21" s="9">
        <v>523</v>
      </c>
      <c r="AG21" s="8">
        <v>518</v>
      </c>
      <c r="AH21" s="8">
        <v>510</v>
      </c>
      <c r="AI21" s="8">
        <v>510</v>
      </c>
    </row>
    <row r="22" spans="2:35" x14ac:dyDescent="0.25">
      <c r="B22" s="2">
        <v>9</v>
      </c>
      <c r="C22" s="9">
        <v>3837</v>
      </c>
      <c r="D22" s="9">
        <v>3851</v>
      </c>
      <c r="E22" s="9">
        <v>4027</v>
      </c>
      <c r="F22" s="9">
        <v>169</v>
      </c>
      <c r="G22" s="9">
        <v>181</v>
      </c>
      <c r="H22" s="9">
        <v>172</v>
      </c>
      <c r="I22" s="9">
        <v>1796</v>
      </c>
      <c r="J22" s="9">
        <v>1255</v>
      </c>
      <c r="K22" s="9">
        <v>3859</v>
      </c>
      <c r="L22" s="9">
        <v>4366</v>
      </c>
      <c r="M22" s="9">
        <v>1917</v>
      </c>
      <c r="N22" s="9">
        <v>4534</v>
      </c>
      <c r="O22" s="8">
        <v>4175</v>
      </c>
      <c r="P22" s="8">
        <v>1642</v>
      </c>
      <c r="Q22" s="8">
        <v>4205</v>
      </c>
      <c r="R22" s="7"/>
      <c r="S22" s="5"/>
      <c r="T22" s="2">
        <v>9</v>
      </c>
      <c r="U22" s="9">
        <v>317</v>
      </c>
      <c r="V22" s="9">
        <v>305</v>
      </c>
      <c r="W22" s="9">
        <v>291</v>
      </c>
      <c r="X22" s="9">
        <v>119</v>
      </c>
      <c r="Y22" s="9">
        <v>113</v>
      </c>
      <c r="Z22" s="9">
        <v>114</v>
      </c>
      <c r="AA22" s="9">
        <v>415</v>
      </c>
      <c r="AB22" s="9">
        <v>453</v>
      </c>
      <c r="AC22" s="9">
        <v>390</v>
      </c>
      <c r="AD22" s="9">
        <v>536</v>
      </c>
      <c r="AE22" s="9">
        <v>534</v>
      </c>
      <c r="AF22" s="9">
        <v>509</v>
      </c>
      <c r="AG22" s="8">
        <v>516</v>
      </c>
      <c r="AH22" s="8">
        <v>501</v>
      </c>
      <c r="AI22" s="8">
        <v>506</v>
      </c>
    </row>
    <row r="23" spans="2:35" x14ac:dyDescent="0.25">
      <c r="B23" s="2">
        <v>9.5</v>
      </c>
      <c r="C23" s="9">
        <v>4011</v>
      </c>
      <c r="D23" s="9">
        <v>4081</v>
      </c>
      <c r="E23" s="9">
        <v>4224</v>
      </c>
      <c r="F23" s="9">
        <v>169</v>
      </c>
      <c r="G23" s="9">
        <v>177</v>
      </c>
      <c r="H23" s="9">
        <v>174</v>
      </c>
      <c r="I23" s="9">
        <v>1877</v>
      </c>
      <c r="J23" s="9">
        <v>1284</v>
      </c>
      <c r="K23" s="9">
        <v>4011</v>
      </c>
      <c r="L23" s="9">
        <v>4515</v>
      </c>
      <c r="M23" s="9">
        <v>1934</v>
      </c>
      <c r="N23" s="9">
        <v>4669</v>
      </c>
      <c r="O23" s="8">
        <v>4308</v>
      </c>
      <c r="P23" s="8">
        <v>1642</v>
      </c>
      <c r="Q23" s="8">
        <v>4349</v>
      </c>
      <c r="R23" s="7"/>
      <c r="S23" s="5"/>
      <c r="T23" s="2">
        <v>9.5</v>
      </c>
      <c r="U23" s="9">
        <v>314</v>
      </c>
      <c r="V23" s="9">
        <v>301</v>
      </c>
      <c r="W23" s="9">
        <v>287</v>
      </c>
      <c r="X23" s="9">
        <v>119</v>
      </c>
      <c r="Y23" s="9">
        <v>113</v>
      </c>
      <c r="Z23" s="9">
        <v>114</v>
      </c>
      <c r="AA23" s="9">
        <v>405</v>
      </c>
      <c r="AB23" s="9">
        <v>445</v>
      </c>
      <c r="AC23" s="9">
        <v>393</v>
      </c>
      <c r="AD23" s="9">
        <v>525</v>
      </c>
      <c r="AE23" s="9">
        <v>526</v>
      </c>
      <c r="AF23" s="9">
        <v>507</v>
      </c>
      <c r="AG23" s="8">
        <v>505</v>
      </c>
      <c r="AH23" s="8">
        <v>498</v>
      </c>
      <c r="AI23" s="8">
        <v>505</v>
      </c>
    </row>
    <row r="24" spans="2:35" x14ac:dyDescent="0.25">
      <c r="B24" s="2">
        <v>10</v>
      </c>
      <c r="C24" s="9">
        <v>4222</v>
      </c>
      <c r="D24" s="9">
        <v>4248</v>
      </c>
      <c r="E24" s="9">
        <v>4422</v>
      </c>
      <c r="F24" s="9">
        <v>167</v>
      </c>
      <c r="G24" s="9">
        <v>178</v>
      </c>
      <c r="H24" s="9">
        <v>171</v>
      </c>
      <c r="I24" s="9">
        <v>1951</v>
      </c>
      <c r="J24" s="9">
        <v>1328</v>
      </c>
      <c r="K24" s="9">
        <v>4170</v>
      </c>
      <c r="L24" s="9">
        <v>4632</v>
      </c>
      <c r="M24" s="9">
        <v>2002</v>
      </c>
      <c r="N24" s="9">
        <v>4896</v>
      </c>
      <c r="O24" s="8">
        <v>4453</v>
      </c>
      <c r="P24" s="8">
        <v>1709</v>
      </c>
      <c r="Q24" s="8">
        <v>4497</v>
      </c>
      <c r="R24" s="7"/>
      <c r="S24" s="5"/>
      <c r="T24" s="2">
        <v>10</v>
      </c>
      <c r="U24" s="9">
        <v>304</v>
      </c>
      <c r="V24" s="9">
        <v>296</v>
      </c>
      <c r="W24" s="9">
        <v>282</v>
      </c>
      <c r="X24" s="9">
        <v>118</v>
      </c>
      <c r="Y24" s="9">
        <v>113</v>
      </c>
      <c r="Z24" s="9">
        <v>114</v>
      </c>
      <c r="AA24" s="9">
        <v>404</v>
      </c>
      <c r="AB24" s="9">
        <v>447</v>
      </c>
      <c r="AC24" s="9">
        <v>387</v>
      </c>
      <c r="AD24" s="9">
        <v>519</v>
      </c>
      <c r="AE24" s="9">
        <v>526</v>
      </c>
      <c r="AF24" s="9">
        <v>489</v>
      </c>
      <c r="AG24" s="8">
        <v>497</v>
      </c>
      <c r="AH24" s="8">
        <v>488</v>
      </c>
      <c r="AI24" s="8">
        <v>502</v>
      </c>
    </row>
    <row r="25" spans="2:35" x14ac:dyDescent="0.25">
      <c r="B25" s="2">
        <v>10.5</v>
      </c>
      <c r="C25" s="9">
        <v>4432</v>
      </c>
      <c r="D25" s="9">
        <v>4420</v>
      </c>
      <c r="E25" s="9">
        <v>4516</v>
      </c>
      <c r="F25" s="9">
        <v>169</v>
      </c>
      <c r="G25" s="9">
        <v>178</v>
      </c>
      <c r="H25" s="9">
        <v>169</v>
      </c>
      <c r="I25" s="9">
        <v>2042</v>
      </c>
      <c r="J25" s="9">
        <v>1363</v>
      </c>
      <c r="K25" s="9">
        <v>4342</v>
      </c>
      <c r="L25" s="9">
        <v>4822</v>
      </c>
      <c r="M25" s="9">
        <v>2031</v>
      </c>
      <c r="N25" s="9">
        <v>5044</v>
      </c>
      <c r="O25" s="8">
        <v>4599</v>
      </c>
      <c r="P25" s="8">
        <v>1782</v>
      </c>
      <c r="Q25" s="8">
        <v>4681</v>
      </c>
      <c r="R25" s="7"/>
      <c r="S25" s="5"/>
      <c r="T25" s="2">
        <v>10.5</v>
      </c>
      <c r="U25" s="9">
        <v>304</v>
      </c>
      <c r="V25" s="9">
        <v>294</v>
      </c>
      <c r="W25" s="9">
        <v>279</v>
      </c>
      <c r="X25" s="9">
        <v>118</v>
      </c>
      <c r="Y25" s="9">
        <v>112</v>
      </c>
      <c r="Z25" s="9">
        <v>114</v>
      </c>
      <c r="AA25" s="9">
        <v>404</v>
      </c>
      <c r="AB25" s="9">
        <v>443</v>
      </c>
      <c r="AC25" s="9">
        <v>385</v>
      </c>
      <c r="AD25" s="9">
        <v>514</v>
      </c>
      <c r="AE25" s="9">
        <v>519</v>
      </c>
      <c r="AF25" s="9">
        <v>485</v>
      </c>
      <c r="AG25" s="8">
        <v>490</v>
      </c>
      <c r="AH25" s="8">
        <v>483</v>
      </c>
      <c r="AI25" s="8">
        <v>491</v>
      </c>
    </row>
    <row r="26" spans="2:35" x14ac:dyDescent="0.25">
      <c r="B26" s="2">
        <v>11</v>
      </c>
      <c r="C26" s="9">
        <v>4556</v>
      </c>
      <c r="D26" s="9">
        <v>4628</v>
      </c>
      <c r="E26" s="9">
        <v>4835</v>
      </c>
      <c r="F26" s="9">
        <v>166</v>
      </c>
      <c r="G26" s="9">
        <v>174</v>
      </c>
      <c r="H26" s="9">
        <v>172</v>
      </c>
      <c r="I26" s="9">
        <v>2084</v>
      </c>
      <c r="J26" s="9">
        <v>1460</v>
      </c>
      <c r="K26" s="9">
        <v>4479</v>
      </c>
      <c r="L26" s="9">
        <v>5006</v>
      </c>
      <c r="M26" s="9">
        <v>2092</v>
      </c>
      <c r="N26" s="9">
        <v>5243</v>
      </c>
      <c r="O26" s="8">
        <v>4828</v>
      </c>
      <c r="P26" s="8">
        <v>1842</v>
      </c>
      <c r="Q26" s="8">
        <v>4873</v>
      </c>
      <c r="R26" s="7"/>
      <c r="S26" s="5"/>
      <c r="T26" s="2">
        <v>11</v>
      </c>
      <c r="U26" s="9">
        <v>295</v>
      </c>
      <c r="V26" s="9">
        <v>288</v>
      </c>
      <c r="W26" s="9">
        <v>273</v>
      </c>
      <c r="X26" s="9">
        <v>119</v>
      </c>
      <c r="Y26" s="9">
        <v>112</v>
      </c>
      <c r="Z26" s="9">
        <v>112</v>
      </c>
      <c r="AA26" s="9">
        <v>403</v>
      </c>
      <c r="AB26" s="9">
        <v>439</v>
      </c>
      <c r="AC26" s="9">
        <v>380</v>
      </c>
      <c r="AD26" s="9">
        <v>507</v>
      </c>
      <c r="AE26" s="9">
        <v>511</v>
      </c>
      <c r="AF26" s="9">
        <v>478</v>
      </c>
      <c r="AG26" s="8">
        <v>491</v>
      </c>
      <c r="AH26" s="8">
        <v>478</v>
      </c>
      <c r="AI26" s="8">
        <v>482</v>
      </c>
    </row>
    <row r="27" spans="2:35" x14ac:dyDescent="0.25">
      <c r="B27" s="2">
        <v>11.5</v>
      </c>
      <c r="C27" s="9">
        <v>4681</v>
      </c>
      <c r="D27" s="9">
        <v>4761</v>
      </c>
      <c r="E27" s="9">
        <v>4964</v>
      </c>
      <c r="F27" s="9">
        <v>165</v>
      </c>
      <c r="G27" s="9">
        <v>174</v>
      </c>
      <c r="H27" s="9">
        <v>168</v>
      </c>
      <c r="I27" s="9">
        <v>2192</v>
      </c>
      <c r="J27" s="9">
        <v>1479</v>
      </c>
      <c r="K27" s="9">
        <v>4702</v>
      </c>
      <c r="L27" s="9">
        <v>5120</v>
      </c>
      <c r="M27" s="9">
        <v>2149</v>
      </c>
      <c r="N27" s="9">
        <v>5486</v>
      </c>
      <c r="O27" s="8">
        <v>4987</v>
      </c>
      <c r="P27" s="8">
        <v>1909</v>
      </c>
      <c r="Q27" s="8">
        <v>5130</v>
      </c>
      <c r="R27" s="7"/>
      <c r="S27" s="5"/>
      <c r="T27" s="2">
        <v>11.5</v>
      </c>
      <c r="U27" s="9">
        <v>296</v>
      </c>
      <c r="V27" s="9">
        <v>284</v>
      </c>
      <c r="W27" s="9">
        <v>269</v>
      </c>
      <c r="X27" s="9">
        <v>118</v>
      </c>
      <c r="Y27" s="9">
        <v>114</v>
      </c>
      <c r="Z27" s="9">
        <v>114</v>
      </c>
      <c r="AA27" s="9">
        <v>400</v>
      </c>
      <c r="AB27" s="9">
        <v>435</v>
      </c>
      <c r="AC27" s="9">
        <v>371</v>
      </c>
      <c r="AD27" s="9">
        <v>500</v>
      </c>
      <c r="AE27" s="9">
        <v>506</v>
      </c>
      <c r="AF27" s="9">
        <v>468</v>
      </c>
      <c r="AG27" s="8">
        <v>484</v>
      </c>
      <c r="AH27" s="8">
        <v>477</v>
      </c>
      <c r="AI27" s="8">
        <v>477</v>
      </c>
    </row>
    <row r="28" spans="2:35" x14ac:dyDescent="0.25">
      <c r="B28" s="2">
        <v>12</v>
      </c>
      <c r="C28" s="9">
        <v>4829</v>
      </c>
      <c r="D28" s="9">
        <v>4874</v>
      </c>
      <c r="E28" s="9">
        <v>5044</v>
      </c>
      <c r="F28" s="9">
        <v>163</v>
      </c>
      <c r="G28" s="9">
        <v>173</v>
      </c>
      <c r="H28" s="9">
        <v>165</v>
      </c>
      <c r="I28" s="9">
        <v>2293</v>
      </c>
      <c r="J28" s="9">
        <v>1526</v>
      </c>
      <c r="K28" s="9">
        <v>4846</v>
      </c>
      <c r="L28" s="9">
        <v>5393</v>
      </c>
      <c r="M28" s="9">
        <v>2226</v>
      </c>
      <c r="N28" s="9">
        <v>5736</v>
      </c>
      <c r="O28" s="8">
        <v>5179</v>
      </c>
      <c r="P28" s="8">
        <v>1937</v>
      </c>
      <c r="Q28" s="8">
        <v>5340</v>
      </c>
      <c r="R28" s="7"/>
      <c r="S28" s="5"/>
      <c r="T28" s="2">
        <v>12</v>
      </c>
      <c r="U28" s="9">
        <v>294</v>
      </c>
      <c r="V28" s="9">
        <v>283</v>
      </c>
      <c r="W28" s="9">
        <v>270</v>
      </c>
      <c r="X28" s="9">
        <v>117</v>
      </c>
      <c r="Y28" s="9">
        <v>115</v>
      </c>
      <c r="Z28" s="9">
        <v>113</v>
      </c>
      <c r="AA28" s="9">
        <v>396</v>
      </c>
      <c r="AB28" s="9">
        <v>430</v>
      </c>
      <c r="AC28" s="9">
        <v>366</v>
      </c>
      <c r="AD28" s="9">
        <v>499</v>
      </c>
      <c r="AE28" s="9">
        <v>498</v>
      </c>
      <c r="AF28" s="9">
        <v>459</v>
      </c>
      <c r="AG28" s="8">
        <v>481</v>
      </c>
      <c r="AH28" s="8">
        <v>469</v>
      </c>
      <c r="AI28" s="8">
        <v>469</v>
      </c>
    </row>
    <row r="29" spans="2:35" x14ac:dyDescent="0.25">
      <c r="B29" s="2">
        <v>12.5</v>
      </c>
      <c r="C29" s="9">
        <v>4943</v>
      </c>
      <c r="D29" s="9">
        <v>4953</v>
      </c>
      <c r="E29" s="9">
        <v>5096</v>
      </c>
      <c r="F29" s="9">
        <v>158</v>
      </c>
      <c r="G29" s="9">
        <v>174</v>
      </c>
      <c r="H29" s="9">
        <v>162</v>
      </c>
      <c r="I29" s="9">
        <v>2390</v>
      </c>
      <c r="J29" s="9">
        <v>1569</v>
      </c>
      <c r="K29" s="9">
        <v>4987</v>
      </c>
      <c r="L29" s="9">
        <v>5543</v>
      </c>
      <c r="M29" s="9">
        <v>2262</v>
      </c>
      <c r="N29" s="9">
        <v>5905</v>
      </c>
      <c r="O29" s="8">
        <v>5388</v>
      </c>
      <c r="P29" s="8">
        <v>2023</v>
      </c>
      <c r="Q29" s="8">
        <v>5545</v>
      </c>
      <c r="R29" s="7"/>
      <c r="S29" s="5"/>
      <c r="T29" s="2">
        <v>12.5</v>
      </c>
      <c r="U29" s="9">
        <v>292</v>
      </c>
      <c r="V29" s="9">
        <v>282</v>
      </c>
      <c r="W29" s="9">
        <v>271</v>
      </c>
      <c r="X29" s="9">
        <v>119</v>
      </c>
      <c r="Y29" s="9">
        <v>113</v>
      </c>
      <c r="Z29" s="9">
        <v>113</v>
      </c>
      <c r="AA29" s="9">
        <v>394</v>
      </c>
      <c r="AB29" s="9">
        <v>430</v>
      </c>
      <c r="AC29" s="9">
        <v>368</v>
      </c>
      <c r="AD29" s="9">
        <v>490</v>
      </c>
      <c r="AE29" s="9">
        <v>494</v>
      </c>
      <c r="AF29" s="9">
        <v>449</v>
      </c>
      <c r="AG29" s="8">
        <v>478</v>
      </c>
      <c r="AH29" s="8">
        <v>468</v>
      </c>
      <c r="AI29" s="8">
        <v>466</v>
      </c>
    </row>
    <row r="30" spans="2:35" x14ac:dyDescent="0.25">
      <c r="B30" s="2">
        <v>13</v>
      </c>
      <c r="C30" s="9">
        <v>5049</v>
      </c>
      <c r="D30" s="9">
        <v>5109</v>
      </c>
      <c r="E30" s="9">
        <v>5182</v>
      </c>
      <c r="F30" s="9">
        <v>160</v>
      </c>
      <c r="G30" s="9">
        <v>170</v>
      </c>
      <c r="H30" s="9">
        <v>163</v>
      </c>
      <c r="I30" s="9">
        <v>2405</v>
      </c>
      <c r="J30" s="9">
        <v>1585</v>
      </c>
      <c r="K30" s="9">
        <v>5105</v>
      </c>
      <c r="L30" s="9">
        <v>5730</v>
      </c>
      <c r="M30" s="9">
        <v>2354</v>
      </c>
      <c r="N30" s="9">
        <v>6211</v>
      </c>
      <c r="O30" s="8">
        <v>5612</v>
      </c>
      <c r="P30" s="8">
        <v>2156</v>
      </c>
      <c r="Q30" s="8">
        <v>5781</v>
      </c>
      <c r="R30" s="7"/>
      <c r="S30" s="5"/>
      <c r="T30" s="2">
        <v>13</v>
      </c>
      <c r="U30" s="9">
        <v>285</v>
      </c>
      <c r="V30" s="9">
        <v>279</v>
      </c>
      <c r="W30" s="9">
        <v>269</v>
      </c>
      <c r="X30" s="9">
        <v>118</v>
      </c>
      <c r="Y30" s="9">
        <v>114</v>
      </c>
      <c r="Z30" s="9">
        <v>112</v>
      </c>
      <c r="AA30" s="9">
        <v>395</v>
      </c>
      <c r="AB30" s="9">
        <v>433</v>
      </c>
      <c r="AC30" s="9">
        <v>360</v>
      </c>
      <c r="AD30" s="9">
        <v>479</v>
      </c>
      <c r="AE30" s="9">
        <v>492</v>
      </c>
      <c r="AF30" s="9">
        <v>443</v>
      </c>
      <c r="AG30" s="8">
        <v>471</v>
      </c>
      <c r="AH30" s="8">
        <v>461</v>
      </c>
      <c r="AI30" s="8">
        <v>461</v>
      </c>
    </row>
    <row r="31" spans="2:35" x14ac:dyDescent="0.25">
      <c r="B31" s="2">
        <v>13.5</v>
      </c>
      <c r="C31" s="9">
        <v>5093</v>
      </c>
      <c r="D31" s="9">
        <v>5233</v>
      </c>
      <c r="E31" s="9">
        <v>5317</v>
      </c>
      <c r="F31" s="9">
        <v>158</v>
      </c>
      <c r="G31" s="9">
        <v>168</v>
      </c>
      <c r="H31" s="9">
        <v>164</v>
      </c>
      <c r="I31" s="9">
        <v>2399</v>
      </c>
      <c r="J31" s="9">
        <v>1632</v>
      </c>
      <c r="K31" s="9">
        <v>5239</v>
      </c>
      <c r="L31" s="9">
        <v>5911</v>
      </c>
      <c r="M31" s="9">
        <v>2394</v>
      </c>
      <c r="N31" s="9">
        <v>6358</v>
      </c>
      <c r="O31" s="8">
        <v>5886</v>
      </c>
      <c r="P31" s="8">
        <v>2185</v>
      </c>
      <c r="Q31" s="8">
        <v>6003</v>
      </c>
      <c r="R31" s="7"/>
      <c r="S31" s="5"/>
      <c r="T31" s="2">
        <v>13.5</v>
      </c>
      <c r="U31" s="9">
        <v>286</v>
      </c>
      <c r="V31" s="9">
        <v>281</v>
      </c>
      <c r="W31" s="9">
        <v>266</v>
      </c>
      <c r="X31" s="9">
        <v>117</v>
      </c>
      <c r="Y31" s="9">
        <v>115</v>
      </c>
      <c r="Z31" s="9">
        <v>112</v>
      </c>
      <c r="AA31" s="9">
        <v>390</v>
      </c>
      <c r="AB31" s="9">
        <v>431</v>
      </c>
      <c r="AC31" s="9">
        <v>363</v>
      </c>
      <c r="AD31" s="9">
        <v>482</v>
      </c>
      <c r="AE31" s="9">
        <v>487</v>
      </c>
      <c r="AF31" s="9">
        <v>437</v>
      </c>
      <c r="AG31" s="8">
        <v>469</v>
      </c>
      <c r="AH31" s="8">
        <v>460</v>
      </c>
      <c r="AI31" s="8">
        <v>456</v>
      </c>
    </row>
    <row r="32" spans="2:35" x14ac:dyDescent="0.25">
      <c r="B32" s="2">
        <v>14</v>
      </c>
      <c r="C32" s="9">
        <v>5165</v>
      </c>
      <c r="D32" s="9">
        <v>5205</v>
      </c>
      <c r="E32" s="9">
        <v>5362</v>
      </c>
      <c r="F32" s="9">
        <v>160</v>
      </c>
      <c r="G32" s="9">
        <v>171</v>
      </c>
      <c r="H32" s="9">
        <v>160</v>
      </c>
      <c r="I32" s="9">
        <v>2470</v>
      </c>
      <c r="J32" s="9">
        <v>1664</v>
      </c>
      <c r="K32" s="9">
        <v>5296</v>
      </c>
      <c r="L32" s="9">
        <v>6067</v>
      </c>
      <c r="M32" s="9">
        <v>2396</v>
      </c>
      <c r="N32" s="9">
        <v>6549</v>
      </c>
      <c r="O32" s="8">
        <v>5999</v>
      </c>
      <c r="P32" s="8">
        <v>2322</v>
      </c>
      <c r="Q32" s="8">
        <v>6175</v>
      </c>
      <c r="R32" s="7"/>
      <c r="S32" s="5"/>
      <c r="T32" s="2">
        <v>14</v>
      </c>
      <c r="U32" s="9">
        <v>285</v>
      </c>
      <c r="V32" s="9">
        <v>279</v>
      </c>
      <c r="W32" s="9">
        <v>264</v>
      </c>
      <c r="X32" s="9">
        <v>118</v>
      </c>
      <c r="Y32" s="9">
        <v>114</v>
      </c>
      <c r="Z32" s="9">
        <v>113</v>
      </c>
      <c r="AA32" s="9">
        <v>390</v>
      </c>
      <c r="AB32" s="9">
        <v>426</v>
      </c>
      <c r="AC32" s="9">
        <v>359</v>
      </c>
      <c r="AD32" s="9">
        <v>475</v>
      </c>
      <c r="AE32" s="9">
        <v>484</v>
      </c>
      <c r="AF32" s="9">
        <v>430</v>
      </c>
      <c r="AG32" s="8">
        <v>464</v>
      </c>
      <c r="AH32" s="8">
        <v>455</v>
      </c>
      <c r="AI32" s="8">
        <v>448</v>
      </c>
    </row>
    <row r="33" spans="2:35" x14ac:dyDescent="0.25">
      <c r="B33" s="2">
        <v>14.5</v>
      </c>
      <c r="C33" s="9">
        <v>5280</v>
      </c>
      <c r="D33" s="9">
        <v>5291</v>
      </c>
      <c r="E33" s="9">
        <v>5454</v>
      </c>
      <c r="F33" s="9">
        <v>157</v>
      </c>
      <c r="G33" s="9">
        <v>170</v>
      </c>
      <c r="H33" s="9">
        <v>161</v>
      </c>
      <c r="I33" s="9">
        <v>2493</v>
      </c>
      <c r="J33" s="9">
        <v>1718</v>
      </c>
      <c r="K33" s="9">
        <v>5395</v>
      </c>
      <c r="L33" s="9">
        <v>6166</v>
      </c>
      <c r="M33" s="9">
        <v>2416</v>
      </c>
      <c r="N33" s="9">
        <v>6627</v>
      </c>
      <c r="O33" s="8">
        <v>6103</v>
      </c>
      <c r="P33" s="8">
        <v>2345</v>
      </c>
      <c r="Q33" s="8">
        <v>6335</v>
      </c>
      <c r="R33" s="7"/>
      <c r="S33" s="5"/>
      <c r="T33" s="2">
        <v>14.5</v>
      </c>
      <c r="U33" s="9">
        <v>284</v>
      </c>
      <c r="V33" s="9">
        <v>275</v>
      </c>
      <c r="W33" s="9">
        <v>266</v>
      </c>
      <c r="X33" s="9">
        <v>117</v>
      </c>
      <c r="Y33" s="9">
        <v>113</v>
      </c>
      <c r="Z33" s="9">
        <v>112</v>
      </c>
      <c r="AA33" s="9">
        <v>386</v>
      </c>
      <c r="AB33" s="9">
        <v>424</v>
      </c>
      <c r="AC33" s="9">
        <v>360</v>
      </c>
      <c r="AD33" s="9">
        <v>467</v>
      </c>
      <c r="AE33" s="9">
        <v>481</v>
      </c>
      <c r="AF33" s="9">
        <v>423</v>
      </c>
      <c r="AG33" s="8">
        <v>462</v>
      </c>
      <c r="AH33" s="8">
        <v>453</v>
      </c>
      <c r="AI33" s="8">
        <v>445</v>
      </c>
    </row>
    <row r="34" spans="2:35" x14ac:dyDescent="0.25">
      <c r="B34" s="2">
        <v>15</v>
      </c>
      <c r="C34" s="9">
        <v>5340</v>
      </c>
      <c r="D34" s="9">
        <v>5370</v>
      </c>
      <c r="E34" s="9">
        <v>5595</v>
      </c>
      <c r="F34" s="9">
        <v>157</v>
      </c>
      <c r="G34" s="9">
        <v>170</v>
      </c>
      <c r="H34" s="9">
        <v>162</v>
      </c>
      <c r="I34" s="9">
        <v>2639</v>
      </c>
      <c r="J34" s="9">
        <v>1713</v>
      </c>
      <c r="K34" s="9">
        <v>5402</v>
      </c>
      <c r="L34" s="9">
        <v>6228</v>
      </c>
      <c r="M34" s="9">
        <v>2447</v>
      </c>
      <c r="N34" s="9">
        <v>6729</v>
      </c>
      <c r="O34" s="8">
        <v>6231</v>
      </c>
      <c r="P34" s="8">
        <v>2411</v>
      </c>
      <c r="Q34" s="8">
        <v>6412</v>
      </c>
      <c r="R34" s="7"/>
      <c r="S34" s="5"/>
      <c r="T34" s="2">
        <v>15</v>
      </c>
      <c r="U34" s="9">
        <v>283</v>
      </c>
      <c r="V34" s="9">
        <v>275</v>
      </c>
      <c r="W34" s="9">
        <v>265</v>
      </c>
      <c r="X34" s="9">
        <v>118</v>
      </c>
      <c r="Y34" s="9">
        <v>113</v>
      </c>
      <c r="Z34" s="9">
        <v>115</v>
      </c>
      <c r="AA34" s="9">
        <v>387</v>
      </c>
      <c r="AB34" s="9">
        <v>427</v>
      </c>
      <c r="AC34" s="9">
        <v>354</v>
      </c>
      <c r="AD34" s="9">
        <v>473</v>
      </c>
      <c r="AE34" s="9">
        <v>471</v>
      </c>
      <c r="AF34" s="9">
        <v>409</v>
      </c>
      <c r="AG34" s="8">
        <v>462</v>
      </c>
      <c r="AH34" s="8">
        <v>449</v>
      </c>
      <c r="AI34" s="8">
        <v>439</v>
      </c>
    </row>
    <row r="35" spans="2:35" x14ac:dyDescent="0.25">
      <c r="B35" s="2">
        <v>15.5</v>
      </c>
      <c r="C35" s="9">
        <v>5370</v>
      </c>
      <c r="D35" s="9">
        <v>5482</v>
      </c>
      <c r="E35" s="9">
        <v>5601</v>
      </c>
      <c r="F35" s="9">
        <v>158</v>
      </c>
      <c r="G35" s="9">
        <v>170</v>
      </c>
      <c r="H35" s="9">
        <v>160</v>
      </c>
      <c r="I35" s="9">
        <v>2768</v>
      </c>
      <c r="J35" s="9">
        <v>1809</v>
      </c>
      <c r="K35" s="9">
        <v>5460</v>
      </c>
      <c r="L35" s="9">
        <v>6371</v>
      </c>
      <c r="M35" s="9">
        <v>2455</v>
      </c>
      <c r="N35" s="9">
        <v>6846</v>
      </c>
      <c r="O35" s="8">
        <v>6342</v>
      </c>
      <c r="P35" s="8">
        <v>2403</v>
      </c>
      <c r="Q35" s="8">
        <v>6513</v>
      </c>
      <c r="R35" s="7"/>
      <c r="S35" s="5"/>
      <c r="T35" s="2">
        <v>15.5</v>
      </c>
      <c r="U35" s="9">
        <v>283</v>
      </c>
      <c r="V35" s="9">
        <v>273</v>
      </c>
      <c r="W35" s="9">
        <v>264</v>
      </c>
      <c r="X35" s="9">
        <v>118</v>
      </c>
      <c r="Y35" s="9">
        <v>114</v>
      </c>
      <c r="Z35" s="9">
        <v>114</v>
      </c>
      <c r="AA35" s="9">
        <v>389</v>
      </c>
      <c r="AB35" s="9">
        <v>428</v>
      </c>
      <c r="AC35" s="9">
        <v>355</v>
      </c>
      <c r="AD35" s="9">
        <v>462</v>
      </c>
      <c r="AE35" s="9">
        <v>473</v>
      </c>
      <c r="AF35" s="9">
        <v>408</v>
      </c>
      <c r="AG35" s="8">
        <v>461</v>
      </c>
      <c r="AH35" s="8">
        <v>451</v>
      </c>
      <c r="AI35" s="8">
        <v>436</v>
      </c>
    </row>
    <row r="36" spans="2:35" x14ac:dyDescent="0.25">
      <c r="B36" s="2">
        <v>16</v>
      </c>
      <c r="C36" s="9">
        <v>5443</v>
      </c>
      <c r="D36" s="9">
        <v>5513</v>
      </c>
      <c r="E36" s="9">
        <v>5647</v>
      </c>
      <c r="F36" s="9">
        <v>157</v>
      </c>
      <c r="G36" s="9">
        <v>168</v>
      </c>
      <c r="H36" s="9">
        <v>162</v>
      </c>
      <c r="I36" s="9">
        <v>2656</v>
      </c>
      <c r="J36" s="9">
        <v>1799</v>
      </c>
      <c r="K36" s="9">
        <v>5479</v>
      </c>
      <c r="L36" s="9">
        <v>6490</v>
      </c>
      <c r="M36" s="9">
        <v>2449</v>
      </c>
      <c r="N36" s="9">
        <v>7044</v>
      </c>
      <c r="O36" s="8">
        <v>6409</v>
      </c>
      <c r="P36" s="8">
        <v>2428</v>
      </c>
      <c r="Q36" s="8">
        <v>6637</v>
      </c>
      <c r="R36" s="7"/>
      <c r="S36" s="5"/>
      <c r="T36" s="2">
        <v>16</v>
      </c>
      <c r="U36" s="9">
        <v>277</v>
      </c>
      <c r="V36" s="9">
        <v>272</v>
      </c>
      <c r="W36" s="9">
        <v>265</v>
      </c>
      <c r="X36" s="9">
        <v>116</v>
      </c>
      <c r="Y36" s="9">
        <v>116</v>
      </c>
      <c r="Z36" s="9">
        <v>113</v>
      </c>
      <c r="AA36" s="9">
        <v>390</v>
      </c>
      <c r="AB36" s="9">
        <v>431</v>
      </c>
      <c r="AC36" s="9">
        <v>350</v>
      </c>
      <c r="AD36" s="9">
        <v>458</v>
      </c>
      <c r="AE36" s="9">
        <v>469</v>
      </c>
      <c r="AF36" s="9">
        <v>396</v>
      </c>
      <c r="AG36" s="8">
        <v>455</v>
      </c>
      <c r="AH36" s="8">
        <v>447</v>
      </c>
      <c r="AI36" s="8">
        <v>433</v>
      </c>
    </row>
    <row r="37" spans="2:35" x14ac:dyDescent="0.25">
      <c r="B37" s="2">
        <v>16.5</v>
      </c>
      <c r="C37" s="9">
        <v>5547</v>
      </c>
      <c r="D37" s="9">
        <v>5580</v>
      </c>
      <c r="E37" s="9">
        <v>5741</v>
      </c>
      <c r="F37" s="9">
        <v>157</v>
      </c>
      <c r="G37" s="9">
        <v>166</v>
      </c>
      <c r="H37" s="9">
        <v>162</v>
      </c>
      <c r="I37" s="9">
        <v>2765</v>
      </c>
      <c r="J37" s="9">
        <v>1785</v>
      </c>
      <c r="K37" s="9">
        <v>5503</v>
      </c>
      <c r="L37" s="9">
        <v>6530</v>
      </c>
      <c r="M37" s="9">
        <v>2479</v>
      </c>
      <c r="N37" s="9">
        <v>6991</v>
      </c>
      <c r="O37" s="8">
        <v>6558</v>
      </c>
      <c r="P37" s="8">
        <v>2555</v>
      </c>
      <c r="Q37" s="8">
        <v>6665</v>
      </c>
      <c r="R37" s="7"/>
      <c r="S37" s="5"/>
      <c r="T37" s="2">
        <v>16.5</v>
      </c>
      <c r="U37" s="9">
        <v>285</v>
      </c>
      <c r="V37" s="9">
        <v>273</v>
      </c>
      <c r="W37" s="9">
        <v>263</v>
      </c>
      <c r="X37" s="9">
        <v>118</v>
      </c>
      <c r="Y37" s="9">
        <v>117</v>
      </c>
      <c r="Z37" s="9">
        <v>114</v>
      </c>
      <c r="AA37" s="9">
        <v>390</v>
      </c>
      <c r="AB37" s="9">
        <v>432</v>
      </c>
      <c r="AC37" s="9">
        <v>359</v>
      </c>
      <c r="AD37" s="9">
        <v>455</v>
      </c>
      <c r="AE37" s="9">
        <v>463</v>
      </c>
      <c r="AF37" s="9">
        <v>393</v>
      </c>
      <c r="AG37" s="8">
        <v>459</v>
      </c>
      <c r="AH37" s="8">
        <v>446</v>
      </c>
      <c r="AI37" s="8">
        <v>428</v>
      </c>
    </row>
    <row r="38" spans="2:35" x14ac:dyDescent="0.25">
      <c r="B38" s="2">
        <v>17</v>
      </c>
      <c r="C38" s="9">
        <v>5539</v>
      </c>
      <c r="D38" s="9">
        <v>5649</v>
      </c>
      <c r="E38" s="9">
        <v>5798</v>
      </c>
      <c r="F38" s="9">
        <v>156</v>
      </c>
      <c r="G38" s="9">
        <v>170</v>
      </c>
      <c r="H38" s="9">
        <v>162</v>
      </c>
      <c r="I38" s="9">
        <v>2750</v>
      </c>
      <c r="J38" s="9">
        <v>1827</v>
      </c>
      <c r="K38" s="9">
        <v>5695</v>
      </c>
      <c r="L38" s="9">
        <v>6634</v>
      </c>
      <c r="M38" s="9">
        <v>2450</v>
      </c>
      <c r="N38" s="9">
        <v>7205</v>
      </c>
      <c r="O38" s="8">
        <v>6635</v>
      </c>
      <c r="P38" s="8">
        <v>2556</v>
      </c>
      <c r="Q38" s="8">
        <v>6727</v>
      </c>
      <c r="R38" s="7"/>
      <c r="S38" s="5"/>
      <c r="T38" s="2">
        <v>17</v>
      </c>
      <c r="U38" s="9">
        <v>281</v>
      </c>
      <c r="V38" s="9">
        <v>269</v>
      </c>
      <c r="W38" s="9">
        <v>263</v>
      </c>
      <c r="X38" s="9">
        <v>118</v>
      </c>
      <c r="Y38" s="9">
        <v>114</v>
      </c>
      <c r="Z38" s="9">
        <v>113</v>
      </c>
      <c r="AA38" s="9">
        <v>396</v>
      </c>
      <c r="AB38" s="9">
        <v>439</v>
      </c>
      <c r="AC38" s="9">
        <v>357</v>
      </c>
      <c r="AD38" s="9">
        <v>448</v>
      </c>
      <c r="AE38" s="9">
        <v>461</v>
      </c>
      <c r="AF38" s="9">
        <v>379</v>
      </c>
      <c r="AG38" s="8">
        <v>460</v>
      </c>
      <c r="AH38" s="8">
        <v>443</v>
      </c>
      <c r="AI38" s="8">
        <v>428</v>
      </c>
    </row>
    <row r="39" spans="2:35" x14ac:dyDescent="0.25">
      <c r="B39" s="2">
        <v>17.5</v>
      </c>
      <c r="C39" s="9">
        <v>5525</v>
      </c>
      <c r="D39" s="9">
        <v>5687</v>
      </c>
      <c r="E39" s="9">
        <v>5874</v>
      </c>
      <c r="F39" s="9">
        <v>158</v>
      </c>
      <c r="G39" s="9">
        <v>172</v>
      </c>
      <c r="H39" s="9">
        <v>160</v>
      </c>
      <c r="I39" s="9">
        <v>2765</v>
      </c>
      <c r="J39" s="9">
        <v>1917</v>
      </c>
      <c r="K39" s="9">
        <v>5645</v>
      </c>
      <c r="L39" s="9">
        <v>6649</v>
      </c>
      <c r="M39" s="9">
        <v>2516</v>
      </c>
      <c r="N39" s="9">
        <v>7215</v>
      </c>
      <c r="O39" s="8">
        <v>6699</v>
      </c>
      <c r="P39" s="8">
        <v>2562</v>
      </c>
      <c r="Q39" s="8">
        <v>6862</v>
      </c>
      <c r="R39" s="7"/>
      <c r="S39" s="5"/>
      <c r="T39" s="2">
        <v>17.5</v>
      </c>
      <c r="U39" s="9">
        <v>285</v>
      </c>
      <c r="V39" s="9">
        <v>266</v>
      </c>
      <c r="W39" s="9">
        <v>261</v>
      </c>
      <c r="X39" s="9">
        <v>117</v>
      </c>
      <c r="Y39" s="9">
        <v>115</v>
      </c>
      <c r="Z39" s="9">
        <v>116</v>
      </c>
      <c r="AA39" s="9">
        <v>394</v>
      </c>
      <c r="AB39" s="9">
        <v>442</v>
      </c>
      <c r="AC39" s="9">
        <v>353</v>
      </c>
      <c r="AD39" s="9">
        <v>448</v>
      </c>
      <c r="AE39" s="9">
        <v>456</v>
      </c>
      <c r="AF39" s="9">
        <v>376</v>
      </c>
      <c r="AG39" s="8">
        <v>457</v>
      </c>
      <c r="AH39" s="8">
        <v>440</v>
      </c>
      <c r="AI39" s="8">
        <v>423</v>
      </c>
    </row>
    <row r="40" spans="2:35" x14ac:dyDescent="0.25">
      <c r="B40" s="2">
        <v>18</v>
      </c>
      <c r="C40" s="9">
        <v>5590</v>
      </c>
      <c r="D40" s="9">
        <v>5690</v>
      </c>
      <c r="E40" s="9">
        <v>5925</v>
      </c>
      <c r="F40" s="9">
        <v>156</v>
      </c>
      <c r="G40" s="9">
        <v>173</v>
      </c>
      <c r="H40" s="9">
        <v>162</v>
      </c>
      <c r="I40" s="9">
        <v>2765</v>
      </c>
      <c r="J40" s="9">
        <v>2075</v>
      </c>
      <c r="K40" s="9">
        <v>5676</v>
      </c>
      <c r="L40" s="9">
        <v>6762</v>
      </c>
      <c r="M40" s="9">
        <v>2536</v>
      </c>
      <c r="N40" s="9">
        <v>7414</v>
      </c>
      <c r="O40" s="8">
        <v>6869</v>
      </c>
      <c r="P40" s="8">
        <v>2563</v>
      </c>
      <c r="Q40" s="8">
        <v>6999</v>
      </c>
      <c r="R40" s="7"/>
      <c r="S40" s="5"/>
      <c r="T40" s="2">
        <v>18</v>
      </c>
      <c r="U40" s="9">
        <v>285</v>
      </c>
      <c r="V40" s="9">
        <v>270</v>
      </c>
      <c r="W40" s="9">
        <v>265</v>
      </c>
      <c r="X40" s="9">
        <v>117</v>
      </c>
      <c r="Y40" s="9">
        <v>116</v>
      </c>
      <c r="Z40" s="9">
        <v>113</v>
      </c>
      <c r="AA40" s="9">
        <v>394</v>
      </c>
      <c r="AB40" s="9">
        <v>440</v>
      </c>
      <c r="AC40" s="9">
        <v>355</v>
      </c>
      <c r="AD40" s="9">
        <v>443</v>
      </c>
      <c r="AE40" s="9">
        <v>453</v>
      </c>
      <c r="AF40" s="9">
        <v>372</v>
      </c>
      <c r="AG40" s="8">
        <v>460</v>
      </c>
      <c r="AH40" s="8">
        <v>446</v>
      </c>
      <c r="AI40" s="8">
        <v>424</v>
      </c>
    </row>
    <row r="41" spans="2:35" x14ac:dyDescent="0.25">
      <c r="B41" s="2">
        <v>18.5</v>
      </c>
      <c r="C41" s="9">
        <v>5658</v>
      </c>
      <c r="D41" s="9">
        <v>5728</v>
      </c>
      <c r="E41" s="9">
        <v>5977</v>
      </c>
      <c r="F41" s="9">
        <v>158</v>
      </c>
      <c r="G41" s="9">
        <v>172</v>
      </c>
      <c r="H41" s="9">
        <v>165</v>
      </c>
      <c r="I41" s="9">
        <v>2843</v>
      </c>
      <c r="J41" s="9">
        <v>2065</v>
      </c>
      <c r="K41" s="9">
        <v>5744</v>
      </c>
      <c r="L41" s="9">
        <v>6841</v>
      </c>
      <c r="M41" s="9">
        <v>2578</v>
      </c>
      <c r="N41" s="9">
        <v>7509</v>
      </c>
      <c r="O41" s="8">
        <v>6896</v>
      </c>
      <c r="P41" s="8">
        <v>2568</v>
      </c>
      <c r="Q41" s="8">
        <v>7059</v>
      </c>
      <c r="R41" s="7"/>
      <c r="S41" s="5"/>
      <c r="T41" s="2">
        <v>18.5</v>
      </c>
      <c r="U41" s="9">
        <v>288</v>
      </c>
      <c r="V41" s="9">
        <v>269</v>
      </c>
      <c r="W41" s="9">
        <v>260</v>
      </c>
      <c r="X41" s="9">
        <v>120</v>
      </c>
      <c r="Y41" s="9">
        <v>116</v>
      </c>
      <c r="Z41" s="9">
        <v>114</v>
      </c>
      <c r="AA41" s="9">
        <v>392</v>
      </c>
      <c r="AB41" s="9">
        <v>450</v>
      </c>
      <c r="AC41" s="9">
        <v>354</v>
      </c>
      <c r="AD41" s="9">
        <v>439</v>
      </c>
      <c r="AE41" s="9">
        <v>453</v>
      </c>
      <c r="AF41" s="9">
        <v>366</v>
      </c>
      <c r="AG41" s="8">
        <v>460</v>
      </c>
      <c r="AH41" s="8">
        <v>441</v>
      </c>
      <c r="AI41" s="8">
        <v>424</v>
      </c>
    </row>
    <row r="42" spans="2:35" x14ac:dyDescent="0.25">
      <c r="B42" s="2">
        <v>19</v>
      </c>
      <c r="C42" s="9">
        <v>5681</v>
      </c>
      <c r="D42" s="9">
        <v>5801</v>
      </c>
      <c r="E42" s="9">
        <v>6091</v>
      </c>
      <c r="F42" s="9">
        <v>160</v>
      </c>
      <c r="G42" s="9">
        <v>173</v>
      </c>
      <c r="H42" s="9">
        <v>164</v>
      </c>
      <c r="I42" s="9">
        <v>2871</v>
      </c>
      <c r="J42" s="9">
        <v>2029</v>
      </c>
      <c r="K42" s="9">
        <v>5748</v>
      </c>
      <c r="L42" s="9">
        <v>6878</v>
      </c>
      <c r="M42" s="9">
        <v>2588</v>
      </c>
      <c r="N42" s="9">
        <v>7541</v>
      </c>
      <c r="O42" s="8">
        <v>6858</v>
      </c>
      <c r="P42" s="8">
        <v>2538</v>
      </c>
      <c r="Q42" s="8">
        <v>7057</v>
      </c>
      <c r="R42" s="7"/>
      <c r="S42" s="5"/>
      <c r="T42" s="2">
        <v>19</v>
      </c>
      <c r="U42" s="9">
        <v>296</v>
      </c>
      <c r="V42" s="9">
        <v>272</v>
      </c>
      <c r="W42" s="9">
        <v>264</v>
      </c>
      <c r="X42" s="9">
        <v>121</v>
      </c>
      <c r="Y42" s="9">
        <v>117</v>
      </c>
      <c r="Z42" s="9">
        <v>115</v>
      </c>
      <c r="AA42" s="9">
        <v>398</v>
      </c>
      <c r="AB42" s="9">
        <v>448</v>
      </c>
      <c r="AC42" s="9">
        <v>359</v>
      </c>
      <c r="AD42" s="9">
        <v>443</v>
      </c>
      <c r="AE42" s="9">
        <v>446</v>
      </c>
      <c r="AF42" s="9">
        <v>359</v>
      </c>
      <c r="AG42" s="8">
        <v>453</v>
      </c>
      <c r="AH42" s="8">
        <v>440</v>
      </c>
      <c r="AI42" s="8">
        <v>424</v>
      </c>
    </row>
    <row r="43" spans="2:35" x14ac:dyDescent="0.25">
      <c r="B43" s="2">
        <v>19.5</v>
      </c>
      <c r="C43" s="9">
        <v>5632</v>
      </c>
      <c r="D43" s="9">
        <v>5818</v>
      </c>
      <c r="E43" s="9">
        <v>6095</v>
      </c>
      <c r="F43" s="9">
        <v>161</v>
      </c>
      <c r="G43" s="9">
        <v>175</v>
      </c>
      <c r="H43" s="9">
        <v>167</v>
      </c>
      <c r="I43" s="9">
        <v>2947</v>
      </c>
      <c r="J43" s="9">
        <v>2203</v>
      </c>
      <c r="K43" s="9">
        <v>5762</v>
      </c>
      <c r="L43" s="9">
        <v>6891</v>
      </c>
      <c r="M43" s="9">
        <v>2585</v>
      </c>
      <c r="N43" s="9">
        <v>7649</v>
      </c>
      <c r="O43" s="8">
        <v>6921</v>
      </c>
      <c r="P43" s="8">
        <v>2557</v>
      </c>
      <c r="Q43" s="8">
        <v>7175</v>
      </c>
      <c r="R43" s="7"/>
      <c r="S43" s="5"/>
      <c r="T43" s="2">
        <v>19.5</v>
      </c>
      <c r="U43" s="9">
        <v>290</v>
      </c>
      <c r="V43" s="9">
        <v>268</v>
      </c>
      <c r="W43" s="9">
        <v>263</v>
      </c>
      <c r="X43" s="9">
        <v>119</v>
      </c>
      <c r="Y43" s="9">
        <v>117</v>
      </c>
      <c r="Z43" s="9">
        <v>118</v>
      </c>
      <c r="AA43" s="9">
        <v>394</v>
      </c>
      <c r="AB43" s="9">
        <v>458</v>
      </c>
      <c r="AC43" s="9">
        <v>362</v>
      </c>
      <c r="AD43" s="9">
        <v>439</v>
      </c>
      <c r="AE43" s="9">
        <v>446</v>
      </c>
      <c r="AF43" s="9">
        <v>351</v>
      </c>
      <c r="AG43" s="8">
        <v>456</v>
      </c>
      <c r="AH43" s="8">
        <v>441</v>
      </c>
      <c r="AI43" s="8">
        <v>419</v>
      </c>
    </row>
    <row r="44" spans="2:35" x14ac:dyDescent="0.25">
      <c r="B44" s="2">
        <v>20</v>
      </c>
      <c r="C44" s="9">
        <v>5704</v>
      </c>
      <c r="D44" s="9">
        <v>5820</v>
      </c>
      <c r="E44" s="9">
        <v>6047</v>
      </c>
      <c r="F44" s="9">
        <v>162</v>
      </c>
      <c r="G44" s="9">
        <v>174</v>
      </c>
      <c r="H44" s="9">
        <v>166</v>
      </c>
      <c r="I44" s="9">
        <v>3120</v>
      </c>
      <c r="J44" s="9">
        <v>2288</v>
      </c>
      <c r="K44" s="9">
        <v>5779</v>
      </c>
      <c r="L44" s="9">
        <v>6940</v>
      </c>
      <c r="M44" s="9">
        <v>2654</v>
      </c>
      <c r="N44" s="9">
        <v>7670</v>
      </c>
      <c r="O44" s="8">
        <v>6936</v>
      </c>
      <c r="P44" s="8">
        <v>2667</v>
      </c>
      <c r="Q44" s="8">
        <v>7175</v>
      </c>
      <c r="R44" s="7"/>
      <c r="S44" s="5"/>
      <c r="T44" s="2">
        <v>20</v>
      </c>
      <c r="U44" s="9">
        <v>295</v>
      </c>
      <c r="V44" s="9">
        <v>267</v>
      </c>
      <c r="W44" s="9">
        <v>261</v>
      </c>
      <c r="X44" s="9">
        <v>120</v>
      </c>
      <c r="Y44" s="9">
        <v>118</v>
      </c>
      <c r="Z44" s="9">
        <v>118</v>
      </c>
      <c r="AA44" s="9">
        <v>397</v>
      </c>
      <c r="AB44" s="9">
        <v>460</v>
      </c>
      <c r="AC44" s="9">
        <v>358</v>
      </c>
      <c r="AD44" s="9">
        <v>433</v>
      </c>
      <c r="AE44" s="9">
        <v>444</v>
      </c>
      <c r="AF44" s="9">
        <v>348</v>
      </c>
      <c r="AG44" s="8">
        <v>457</v>
      </c>
      <c r="AH44" s="8">
        <v>438</v>
      </c>
      <c r="AI44" s="8">
        <v>417</v>
      </c>
    </row>
    <row r="45" spans="2:35" x14ac:dyDescent="0.25">
      <c r="B45" s="2">
        <v>20.5</v>
      </c>
      <c r="C45" s="9">
        <v>5686</v>
      </c>
      <c r="D45" s="9">
        <v>5873</v>
      </c>
      <c r="E45" s="9">
        <v>6167</v>
      </c>
      <c r="F45" s="9">
        <v>164</v>
      </c>
      <c r="G45" s="9">
        <v>177</v>
      </c>
      <c r="H45" s="9">
        <v>167</v>
      </c>
      <c r="I45" s="9">
        <v>3107</v>
      </c>
      <c r="J45" s="9">
        <v>2282</v>
      </c>
      <c r="K45" s="9">
        <v>5966</v>
      </c>
      <c r="L45" s="9">
        <v>6907</v>
      </c>
      <c r="M45" s="9">
        <v>2708</v>
      </c>
      <c r="N45" s="9">
        <v>7729</v>
      </c>
      <c r="O45" s="8">
        <v>6903</v>
      </c>
      <c r="P45" s="8">
        <v>2641</v>
      </c>
      <c r="Q45" s="8">
        <v>7266</v>
      </c>
      <c r="R45" s="7"/>
      <c r="S45" s="5"/>
      <c r="T45" s="2">
        <v>20.5</v>
      </c>
      <c r="U45" s="9">
        <v>298</v>
      </c>
      <c r="V45" s="9">
        <v>269</v>
      </c>
      <c r="W45" s="9">
        <v>259</v>
      </c>
      <c r="X45" s="9">
        <v>122</v>
      </c>
      <c r="Y45" s="9">
        <v>120</v>
      </c>
      <c r="Z45" s="9">
        <v>118</v>
      </c>
      <c r="AA45" s="9">
        <v>403</v>
      </c>
      <c r="AB45" s="9">
        <v>467</v>
      </c>
      <c r="AC45" s="9">
        <v>359</v>
      </c>
      <c r="AD45" s="9">
        <v>430</v>
      </c>
      <c r="AE45" s="9">
        <v>437</v>
      </c>
      <c r="AF45" s="9">
        <v>339</v>
      </c>
      <c r="AG45" s="8">
        <v>458</v>
      </c>
      <c r="AH45" s="8">
        <v>440</v>
      </c>
      <c r="AI45" s="8">
        <v>419</v>
      </c>
    </row>
    <row r="46" spans="2:35" x14ac:dyDescent="0.25">
      <c r="B46" s="2">
        <v>21</v>
      </c>
      <c r="C46" s="9">
        <v>5716</v>
      </c>
      <c r="D46" s="9">
        <v>5873</v>
      </c>
      <c r="E46" s="9">
        <v>6126</v>
      </c>
      <c r="F46" s="9">
        <v>168</v>
      </c>
      <c r="G46" s="9">
        <v>180</v>
      </c>
      <c r="H46" s="9">
        <v>171</v>
      </c>
      <c r="I46" s="9">
        <v>3158</v>
      </c>
      <c r="J46" s="9">
        <v>2384</v>
      </c>
      <c r="K46" s="9">
        <v>5964</v>
      </c>
      <c r="L46" s="9">
        <v>6864</v>
      </c>
      <c r="M46" s="9">
        <v>2654</v>
      </c>
      <c r="N46" s="9">
        <v>7646</v>
      </c>
      <c r="O46" s="8">
        <v>6961</v>
      </c>
      <c r="P46" s="8">
        <v>2580</v>
      </c>
      <c r="Q46" s="8">
        <v>7259</v>
      </c>
      <c r="R46" s="7"/>
      <c r="S46" s="5"/>
      <c r="T46" s="2">
        <v>21</v>
      </c>
      <c r="U46" s="9">
        <v>298</v>
      </c>
      <c r="V46" s="9">
        <v>267</v>
      </c>
      <c r="W46" s="9">
        <v>259</v>
      </c>
      <c r="X46" s="9">
        <v>121</v>
      </c>
      <c r="Y46" s="9">
        <v>120</v>
      </c>
      <c r="Z46" s="9">
        <v>120</v>
      </c>
      <c r="AA46" s="9">
        <v>402</v>
      </c>
      <c r="AB46" s="9">
        <v>473</v>
      </c>
      <c r="AC46" s="9">
        <v>362</v>
      </c>
      <c r="AD46" s="9">
        <v>426</v>
      </c>
      <c r="AE46" s="9">
        <v>439</v>
      </c>
      <c r="AF46" s="9">
        <v>337</v>
      </c>
      <c r="AG46" s="8">
        <v>458</v>
      </c>
      <c r="AH46" s="8">
        <v>443</v>
      </c>
      <c r="AI46" s="8">
        <v>419</v>
      </c>
    </row>
    <row r="47" spans="2:35" x14ac:dyDescent="0.25">
      <c r="B47" s="2">
        <v>21.5</v>
      </c>
      <c r="C47" s="9">
        <v>5689</v>
      </c>
      <c r="D47" s="9">
        <v>5938</v>
      </c>
      <c r="E47" s="9">
        <v>6167</v>
      </c>
      <c r="F47" s="9">
        <v>166</v>
      </c>
      <c r="G47" s="9">
        <v>180</v>
      </c>
      <c r="H47" s="9">
        <v>172</v>
      </c>
      <c r="I47" s="9">
        <v>3184</v>
      </c>
      <c r="J47" s="9">
        <v>2453</v>
      </c>
      <c r="K47" s="9">
        <v>6103</v>
      </c>
      <c r="L47" s="9">
        <v>6915</v>
      </c>
      <c r="M47" s="9">
        <v>2669</v>
      </c>
      <c r="N47" s="9">
        <v>7667</v>
      </c>
      <c r="O47" s="8">
        <v>6910</v>
      </c>
      <c r="P47" s="8">
        <v>2570</v>
      </c>
      <c r="Q47" s="8">
        <v>7282</v>
      </c>
      <c r="R47" s="7"/>
      <c r="S47" s="5"/>
      <c r="T47" s="2">
        <v>21.5</v>
      </c>
      <c r="U47" s="9">
        <v>303</v>
      </c>
      <c r="V47" s="9">
        <v>264</v>
      </c>
      <c r="W47" s="9">
        <v>264</v>
      </c>
      <c r="X47" s="9">
        <v>122</v>
      </c>
      <c r="Y47" s="9">
        <v>121</v>
      </c>
      <c r="Z47" s="9">
        <v>120</v>
      </c>
      <c r="AA47" s="9">
        <v>409</v>
      </c>
      <c r="AB47" s="9">
        <v>485</v>
      </c>
      <c r="AC47" s="9">
        <v>361</v>
      </c>
      <c r="AD47" s="9">
        <v>430</v>
      </c>
      <c r="AE47" s="9">
        <v>442</v>
      </c>
      <c r="AF47" s="9">
        <v>328</v>
      </c>
      <c r="AG47" s="8">
        <v>465</v>
      </c>
      <c r="AH47" s="8">
        <v>445</v>
      </c>
      <c r="AI47" s="8">
        <v>420</v>
      </c>
    </row>
    <row r="48" spans="2:35" x14ac:dyDescent="0.25">
      <c r="B48" s="2">
        <v>22</v>
      </c>
      <c r="C48" s="9">
        <v>5688</v>
      </c>
      <c r="D48" s="9">
        <v>5946</v>
      </c>
      <c r="E48" s="9">
        <v>6179</v>
      </c>
      <c r="F48" s="9">
        <v>168</v>
      </c>
      <c r="G48" s="9">
        <v>181</v>
      </c>
      <c r="H48" s="9">
        <v>173</v>
      </c>
      <c r="I48" s="9">
        <v>3369</v>
      </c>
      <c r="J48" s="9">
        <v>2610</v>
      </c>
      <c r="K48" s="9">
        <v>6162</v>
      </c>
      <c r="L48" s="9">
        <v>6786</v>
      </c>
      <c r="M48" s="9">
        <v>2638</v>
      </c>
      <c r="N48" s="9">
        <v>7713</v>
      </c>
      <c r="O48" s="8">
        <v>6865</v>
      </c>
      <c r="P48" s="8">
        <v>2552</v>
      </c>
      <c r="Q48" s="8">
        <v>7273</v>
      </c>
      <c r="R48" s="7"/>
      <c r="S48" s="5"/>
      <c r="T48" s="2">
        <v>22</v>
      </c>
      <c r="U48" s="9">
        <v>306</v>
      </c>
      <c r="V48" s="9">
        <v>267</v>
      </c>
      <c r="W48" s="9">
        <v>258</v>
      </c>
      <c r="X48" s="9">
        <v>122</v>
      </c>
      <c r="Y48" s="9">
        <v>121</v>
      </c>
      <c r="Z48" s="9">
        <v>121</v>
      </c>
      <c r="AA48" s="9">
        <v>411</v>
      </c>
      <c r="AB48" s="9">
        <v>508</v>
      </c>
      <c r="AC48" s="9">
        <v>361</v>
      </c>
      <c r="AD48" s="9">
        <v>428</v>
      </c>
      <c r="AE48" s="9">
        <v>432</v>
      </c>
      <c r="AF48" s="9">
        <v>320</v>
      </c>
      <c r="AG48" s="8">
        <v>467</v>
      </c>
      <c r="AH48" s="8">
        <v>444</v>
      </c>
      <c r="AI48" s="8">
        <v>417</v>
      </c>
    </row>
    <row r="49" spans="2:35" x14ac:dyDescent="0.25">
      <c r="B49" s="2">
        <v>22.5</v>
      </c>
      <c r="C49" s="9">
        <v>5750</v>
      </c>
      <c r="D49" s="9">
        <v>5931</v>
      </c>
      <c r="E49" s="9">
        <v>6191</v>
      </c>
      <c r="F49" s="9">
        <v>168</v>
      </c>
      <c r="G49" s="9">
        <v>188</v>
      </c>
      <c r="H49" s="9">
        <v>176</v>
      </c>
      <c r="I49" s="9">
        <v>3303</v>
      </c>
      <c r="J49" s="9">
        <v>2589</v>
      </c>
      <c r="K49" s="9">
        <v>6238</v>
      </c>
      <c r="L49" s="9">
        <v>6803</v>
      </c>
      <c r="M49" s="9">
        <v>2673</v>
      </c>
      <c r="N49" s="9">
        <v>7664</v>
      </c>
      <c r="O49" s="8">
        <v>6881</v>
      </c>
      <c r="P49" s="8">
        <v>2498</v>
      </c>
      <c r="Q49" s="8">
        <v>7258</v>
      </c>
      <c r="R49" s="7"/>
      <c r="S49" s="5"/>
      <c r="T49" s="2">
        <v>22.5</v>
      </c>
      <c r="U49" s="9">
        <v>311</v>
      </c>
      <c r="V49" s="9">
        <v>266</v>
      </c>
      <c r="W49" s="9">
        <v>263</v>
      </c>
      <c r="X49" s="9">
        <v>122</v>
      </c>
      <c r="Y49" s="9">
        <v>121</v>
      </c>
      <c r="Z49" s="9">
        <v>119</v>
      </c>
      <c r="AA49" s="9">
        <v>421</v>
      </c>
      <c r="AB49" s="9">
        <v>529</v>
      </c>
      <c r="AC49" s="9">
        <v>377</v>
      </c>
      <c r="AD49" s="9">
        <v>427</v>
      </c>
      <c r="AE49" s="9">
        <v>432</v>
      </c>
      <c r="AF49" s="9">
        <v>316</v>
      </c>
      <c r="AG49" s="8">
        <v>466</v>
      </c>
      <c r="AH49" s="8">
        <v>444</v>
      </c>
      <c r="AI49" s="8">
        <v>417</v>
      </c>
    </row>
    <row r="50" spans="2:35" x14ac:dyDescent="0.25">
      <c r="B50" s="2">
        <v>23</v>
      </c>
      <c r="C50" s="9">
        <v>5761</v>
      </c>
      <c r="D50" s="9">
        <v>5929</v>
      </c>
      <c r="E50" s="9">
        <v>6268</v>
      </c>
      <c r="F50" s="9">
        <v>171</v>
      </c>
      <c r="G50" s="9">
        <v>184</v>
      </c>
      <c r="H50" s="9">
        <v>177</v>
      </c>
      <c r="I50" s="9">
        <v>3227</v>
      </c>
      <c r="J50" s="9">
        <v>2661</v>
      </c>
      <c r="K50" s="9">
        <v>6313</v>
      </c>
      <c r="L50" s="9">
        <v>6759</v>
      </c>
      <c r="M50" s="9">
        <v>2693</v>
      </c>
      <c r="N50" s="9">
        <v>7597</v>
      </c>
      <c r="O50" s="8">
        <v>6846</v>
      </c>
      <c r="P50" s="8">
        <v>2493</v>
      </c>
      <c r="Q50" s="8">
        <v>7311</v>
      </c>
      <c r="R50" s="7"/>
      <c r="S50" s="5"/>
      <c r="T50" s="2">
        <v>23</v>
      </c>
      <c r="U50" s="9">
        <v>315</v>
      </c>
      <c r="V50" s="9">
        <v>269</v>
      </c>
      <c r="W50" s="9">
        <v>262</v>
      </c>
      <c r="X50" s="9">
        <v>125</v>
      </c>
      <c r="Y50" s="9">
        <v>122</v>
      </c>
      <c r="Z50" s="9">
        <v>120</v>
      </c>
      <c r="AA50" s="9">
        <v>425</v>
      </c>
      <c r="AB50" s="9">
        <v>567</v>
      </c>
      <c r="AC50" s="9">
        <v>378</v>
      </c>
      <c r="AD50" s="9">
        <v>427</v>
      </c>
      <c r="AE50" s="9">
        <v>430</v>
      </c>
      <c r="AF50" s="9">
        <v>309</v>
      </c>
      <c r="AG50" s="8">
        <v>471</v>
      </c>
      <c r="AH50" s="8">
        <v>449</v>
      </c>
      <c r="AI50" s="8">
        <v>421</v>
      </c>
    </row>
    <row r="51" spans="2:35" x14ac:dyDescent="0.25">
      <c r="B51" s="2">
        <v>23.5</v>
      </c>
      <c r="C51" s="9">
        <v>5732</v>
      </c>
      <c r="D51" s="9">
        <v>5960</v>
      </c>
      <c r="E51" s="9">
        <v>6273</v>
      </c>
      <c r="F51" s="9">
        <v>170</v>
      </c>
      <c r="G51" s="9">
        <v>183</v>
      </c>
      <c r="H51" s="9">
        <v>177</v>
      </c>
      <c r="I51" s="9">
        <v>3608</v>
      </c>
      <c r="J51" s="9">
        <v>2600</v>
      </c>
      <c r="K51" s="9">
        <v>6430</v>
      </c>
      <c r="L51" s="9">
        <v>6713</v>
      </c>
      <c r="M51" s="9">
        <v>2723</v>
      </c>
      <c r="N51" s="9">
        <v>7631</v>
      </c>
      <c r="O51" s="8">
        <v>6864</v>
      </c>
      <c r="P51" s="8">
        <v>2419</v>
      </c>
      <c r="Q51" s="8">
        <v>7267</v>
      </c>
      <c r="R51" s="7"/>
      <c r="S51" s="5"/>
      <c r="T51" s="2">
        <v>23.5</v>
      </c>
      <c r="U51" s="9">
        <v>318</v>
      </c>
      <c r="V51" s="9">
        <v>269</v>
      </c>
      <c r="W51" s="9">
        <v>261</v>
      </c>
      <c r="X51" s="9">
        <v>124</v>
      </c>
      <c r="Y51" s="9">
        <v>121</v>
      </c>
      <c r="Z51" s="9">
        <v>119</v>
      </c>
      <c r="AA51" s="9">
        <v>426</v>
      </c>
      <c r="AB51" s="9">
        <v>604</v>
      </c>
      <c r="AC51" s="9">
        <v>380</v>
      </c>
      <c r="AD51" s="9">
        <v>431</v>
      </c>
      <c r="AE51" s="9">
        <v>432</v>
      </c>
      <c r="AF51" s="9">
        <v>313</v>
      </c>
      <c r="AG51" s="8">
        <v>475</v>
      </c>
      <c r="AH51" s="8">
        <v>454</v>
      </c>
      <c r="AI51" s="8">
        <v>423</v>
      </c>
    </row>
    <row r="52" spans="2:35" x14ac:dyDescent="0.25">
      <c r="B52" s="2">
        <v>24</v>
      </c>
      <c r="C52" s="9">
        <v>5797</v>
      </c>
      <c r="D52" s="9">
        <v>6000</v>
      </c>
      <c r="E52" s="9">
        <v>6305</v>
      </c>
      <c r="F52" s="9">
        <v>171</v>
      </c>
      <c r="G52" s="9">
        <v>186</v>
      </c>
      <c r="H52" s="9">
        <v>177</v>
      </c>
      <c r="I52" s="9">
        <v>4409</v>
      </c>
      <c r="J52" s="9">
        <v>2727</v>
      </c>
      <c r="K52" s="9">
        <v>6601</v>
      </c>
      <c r="L52" s="3"/>
      <c r="M52" s="3"/>
      <c r="N52" s="3"/>
      <c r="O52" s="8">
        <v>6694</v>
      </c>
      <c r="P52" s="8">
        <v>2362</v>
      </c>
      <c r="Q52" s="8">
        <v>7259</v>
      </c>
      <c r="R52" s="7"/>
      <c r="S52" s="5"/>
      <c r="T52" s="2">
        <v>24</v>
      </c>
      <c r="U52" s="9">
        <v>320</v>
      </c>
      <c r="V52" s="9">
        <v>267</v>
      </c>
      <c r="W52" s="9">
        <v>264</v>
      </c>
      <c r="X52" s="9">
        <v>122</v>
      </c>
      <c r="Y52" s="9">
        <v>120</v>
      </c>
      <c r="Z52" s="9">
        <v>119</v>
      </c>
      <c r="AA52" s="9">
        <v>433</v>
      </c>
      <c r="AB52" s="9">
        <v>623</v>
      </c>
      <c r="AC52" s="9">
        <v>388</v>
      </c>
      <c r="AG52" s="8">
        <v>482</v>
      </c>
      <c r="AH52" s="8">
        <v>451</v>
      </c>
      <c r="AI52" s="8">
        <v>423</v>
      </c>
    </row>
    <row r="53" spans="2:35" x14ac:dyDescent="0.25">
      <c r="B53" s="2"/>
      <c r="C53" s="2"/>
      <c r="D53" s="2"/>
      <c r="E53" s="2"/>
      <c r="F53" s="2"/>
      <c r="G53" s="2"/>
      <c r="H53" s="1"/>
      <c r="I53" s="4"/>
      <c r="K53" s="5"/>
      <c r="L53" s="3"/>
      <c r="M53" s="3"/>
      <c r="N53" s="3"/>
      <c r="O53" s="3"/>
      <c r="P53" s="3"/>
      <c r="Q53" s="6"/>
      <c r="R53" s="7"/>
      <c r="S53" s="5"/>
      <c r="T53" s="2"/>
      <c r="U53" s="3"/>
      <c r="V53" s="3"/>
      <c r="W53" s="3"/>
      <c r="X53" s="3"/>
      <c r="Y53" s="3"/>
      <c r="Z53" s="6"/>
    </row>
    <row r="54" spans="2:35" x14ac:dyDescent="0.25">
      <c r="B54" s="1" t="s">
        <v>0</v>
      </c>
      <c r="C54" s="1"/>
      <c r="D54" s="2"/>
      <c r="E54" s="2"/>
      <c r="F54" s="2"/>
      <c r="G54" s="2"/>
      <c r="H54" s="1"/>
      <c r="I54" s="4"/>
      <c r="K54" s="5"/>
      <c r="L54" s="3"/>
      <c r="M54" s="3"/>
      <c r="N54" s="3"/>
      <c r="O54" s="3"/>
      <c r="P54" s="3"/>
      <c r="Q54" s="6"/>
      <c r="R54" s="7"/>
      <c r="S54" s="5"/>
      <c r="T54" s="5" t="s">
        <v>10</v>
      </c>
      <c r="U54" s="3"/>
      <c r="V54" s="3"/>
      <c r="W54" s="3"/>
      <c r="X54" s="3"/>
      <c r="Y54" s="3"/>
      <c r="Z54" s="6"/>
    </row>
    <row r="55" spans="2:35" x14ac:dyDescent="0.25">
      <c r="B55" t="s">
        <v>11</v>
      </c>
      <c r="C55" s="1">
        <f>($B$15-$B$10)/(3.3*LOG(C15/C10))</f>
        <v>0.90400237673786499</v>
      </c>
      <c r="D55" s="1">
        <f>($B$15-$B$10)/(3.3*LOG(D15/D10))</f>
        <v>0.87006123438304539</v>
      </c>
      <c r="E55" s="1">
        <f>($B$15-$B$10)/(3.3*LOG(E15/E10))</f>
        <v>0.86971171302628469</v>
      </c>
      <c r="F55" s="1">
        <f>($B$16-$B$10)/(3.3*LOG(F16/F10))</f>
        <v>8.6019780506138375</v>
      </c>
      <c r="G55" s="1">
        <f>($B$16-$B$11)/(3.3*LOG(G16/G11))</f>
        <v>7.2916645631202179</v>
      </c>
      <c r="H55" s="1">
        <f>($B$16-$B$11)/(3.3*LOG(H16/H11))</f>
        <v>7.3792954999481228</v>
      </c>
      <c r="I55" s="1">
        <f>($B$16-$B$11)/(3.3*LOG(I16/I11))</f>
        <v>1.1041187735858884</v>
      </c>
      <c r="J55" s="1">
        <f>($B$16-$B$11)/(3.3*LOG(J16/J11))</f>
        <v>1.1291237837459878</v>
      </c>
      <c r="K55" s="1">
        <f>($B$16-$B$11)/(3.3*LOG(K16/K11))</f>
        <v>0.9292419949516405</v>
      </c>
      <c r="L55" s="1">
        <f>($B$17-$B$12)/(3.3*LOG(L17/L12))</f>
        <v>1.0736910152130499</v>
      </c>
      <c r="M55" s="1">
        <f>($B$17-$B$12)/(3.3*LOG(M17/M12))</f>
        <v>1.2215606748466725</v>
      </c>
      <c r="N55" s="1">
        <f>($B$17-$B$12)/(3.3*LOG(N17/N12))</f>
        <v>1.0447821849569867</v>
      </c>
      <c r="O55" s="1">
        <f>($B$18-$B$12)/(3.3*LOG(O18/O12))</f>
        <v>1.148568236878122</v>
      </c>
      <c r="P55" s="1">
        <f t="shared" ref="P55:Q55" si="0">($B$18-$B$12)/(3.3*LOG(P18/P12))</f>
        <v>1.3041980083031408</v>
      </c>
      <c r="Q55" s="1">
        <f t="shared" si="0"/>
        <v>1.1232985567540656</v>
      </c>
      <c r="R55" s="7"/>
      <c r="S55" s="5"/>
      <c r="T55" t="s">
        <v>11</v>
      </c>
      <c r="U55" s="1">
        <f>($T$15-$T$7)/(3.3*LOG(U15/U7))</f>
        <v>2.8226329983966019</v>
      </c>
      <c r="V55" s="1">
        <f>($T$16-$T$8)/(3.3*LOG(V16/V8))</f>
        <v>2.8919982204332459</v>
      </c>
      <c r="W55" s="1">
        <f>($T$15-$T$8)/(3.3*LOG(W15/W8))</f>
        <v>2.7481746283493043</v>
      </c>
      <c r="X55" s="1">
        <f>($T$15-$T$8)/(3.3*LOG(X15/X8))</f>
        <v>-73.86787693011172</v>
      </c>
      <c r="Y55" s="1">
        <f>($T$15-$T$8)/(3.3*LOG(Y15/Y8))</f>
        <v>92.38875475670136</v>
      </c>
      <c r="Z55" s="1">
        <f>($T$15-$T$8)/(3.3*LOG(Z15/Z8))</f>
        <v>279.62276078669828</v>
      </c>
      <c r="AA55" s="1">
        <f>($T$14-$T$8)/(3.3*LOG(AA14/AA8))</f>
        <v>2.9797578728678489</v>
      </c>
      <c r="AB55" s="1">
        <f>($T$14-$T$8)/(3.3*LOG(AB14/AB8))</f>
        <v>3.058815392461697</v>
      </c>
      <c r="AC55" s="1">
        <f>($T$14-$T$8)/(3.3*LOG(AC14/AC8))</f>
        <v>3.71032352365703</v>
      </c>
      <c r="AD55" s="1">
        <f t="shared" ref="AD55:AI55" si="1">($T$15-$T$8)/(3.3*LOG(AD15/AD8))</f>
        <v>4.1064511805546609</v>
      </c>
      <c r="AE55" s="1">
        <f t="shared" si="1"/>
        <v>4.0592310974921739</v>
      </c>
      <c r="AF55" s="1">
        <f t="shared" si="1"/>
        <v>4.4007494318442788</v>
      </c>
      <c r="AG55" s="1">
        <f t="shared" si="1"/>
        <v>3.3932020206531903</v>
      </c>
      <c r="AH55" s="1">
        <f t="shared" si="1"/>
        <v>3.3265778698805812</v>
      </c>
      <c r="AI55" s="1">
        <f t="shared" si="1"/>
        <v>3.436198294144603</v>
      </c>
    </row>
    <row r="56" spans="2:35" x14ac:dyDescent="0.25">
      <c r="B56" s="2"/>
      <c r="C56" s="2"/>
      <c r="D56" s="2"/>
      <c r="E56" s="2"/>
      <c r="F56" s="2"/>
      <c r="G56" s="2"/>
      <c r="H56" s="1"/>
      <c r="I56" s="4"/>
      <c r="K56" s="5"/>
      <c r="L56" s="3"/>
      <c r="M56" s="3"/>
      <c r="N56" s="3"/>
      <c r="O56" s="3"/>
      <c r="P56" s="3"/>
      <c r="Q56" s="6"/>
      <c r="R56" s="7"/>
      <c r="S56" s="5"/>
      <c r="T56" s="5"/>
      <c r="U56" s="3"/>
      <c r="V56" s="3"/>
      <c r="W56" s="3"/>
      <c r="X56" s="3"/>
      <c r="Y56" s="3"/>
      <c r="Z56" s="6"/>
    </row>
    <row r="57" spans="2:35" x14ac:dyDescent="0.25">
      <c r="B57" t="s">
        <v>18</v>
      </c>
      <c r="C57" s="1">
        <v>3</v>
      </c>
      <c r="D57" s="2">
        <v>3</v>
      </c>
      <c r="E57" s="2">
        <v>3</v>
      </c>
      <c r="F57" s="2">
        <v>3</v>
      </c>
      <c r="G57" s="2">
        <v>3.5</v>
      </c>
      <c r="H57" s="1">
        <v>3.5</v>
      </c>
      <c r="I57" s="4">
        <v>3.5</v>
      </c>
      <c r="J57" s="1">
        <v>3.5</v>
      </c>
      <c r="K57" s="5">
        <v>3.5</v>
      </c>
      <c r="L57" s="3">
        <v>4</v>
      </c>
      <c r="M57" s="3">
        <v>4</v>
      </c>
      <c r="N57" s="3">
        <v>4</v>
      </c>
      <c r="O57" s="3">
        <v>4</v>
      </c>
      <c r="P57" s="3">
        <v>4</v>
      </c>
      <c r="Q57" s="6">
        <v>4</v>
      </c>
      <c r="R57" s="7"/>
      <c r="S57" s="5"/>
      <c r="T57" t="s">
        <v>18</v>
      </c>
      <c r="U57" s="3">
        <v>1.5</v>
      </c>
      <c r="V57" s="3">
        <v>2</v>
      </c>
      <c r="W57" s="3">
        <v>2</v>
      </c>
      <c r="X57" s="3">
        <v>2</v>
      </c>
      <c r="Y57" s="3">
        <v>2</v>
      </c>
      <c r="Z57" s="3">
        <v>2</v>
      </c>
      <c r="AA57" s="3">
        <v>2</v>
      </c>
      <c r="AB57" s="3">
        <v>2</v>
      </c>
      <c r="AC57" s="3">
        <v>2</v>
      </c>
      <c r="AD57" s="3">
        <v>2</v>
      </c>
      <c r="AE57" s="3">
        <v>2</v>
      </c>
      <c r="AF57" s="3">
        <v>2</v>
      </c>
      <c r="AG57" s="3">
        <v>2</v>
      </c>
      <c r="AH57" s="3">
        <v>2</v>
      </c>
      <c r="AI57" s="3">
        <v>2</v>
      </c>
    </row>
    <row r="58" spans="2:35" x14ac:dyDescent="0.25">
      <c r="C58" s="1"/>
      <c r="D58" s="2"/>
      <c r="E58" s="2"/>
      <c r="F58" s="2"/>
      <c r="G58" s="2"/>
      <c r="H58" s="1"/>
      <c r="I58" s="4"/>
      <c r="K58" s="5"/>
      <c r="L58" s="3"/>
      <c r="M58" s="3"/>
      <c r="N58" s="3"/>
      <c r="O58" s="3"/>
      <c r="P58" s="3"/>
      <c r="Q58" s="6"/>
      <c r="R58" s="7"/>
      <c r="S58" s="5"/>
      <c r="T58" s="5"/>
      <c r="U58" s="3"/>
      <c r="V58" s="3"/>
      <c r="W58" s="3"/>
      <c r="X58" s="3"/>
      <c r="Y58" s="3"/>
      <c r="Z58" s="6"/>
    </row>
    <row r="59" spans="2:35" x14ac:dyDescent="0.25">
      <c r="C59" s="1"/>
      <c r="D59" s="2"/>
      <c r="E59" s="2"/>
      <c r="F59" s="2"/>
      <c r="G59" s="2"/>
      <c r="H59" s="1"/>
      <c r="I59" s="4"/>
      <c r="K59" s="5"/>
      <c r="L59" s="3"/>
      <c r="M59" s="3"/>
      <c r="N59" s="3"/>
      <c r="O59" s="3"/>
      <c r="P59" s="3"/>
      <c r="Q59" s="6"/>
      <c r="R59" s="7"/>
      <c r="S59" s="5"/>
      <c r="T59" s="5"/>
      <c r="U59" s="3"/>
      <c r="V59" s="3"/>
      <c r="W59" s="3"/>
      <c r="X59" s="3"/>
      <c r="Y59" s="3"/>
      <c r="Z59" s="6"/>
    </row>
    <row r="60" spans="2:35" x14ac:dyDescent="0.25">
      <c r="C60" s="2"/>
      <c r="D60" s="2"/>
      <c r="E60" s="2"/>
      <c r="F60" s="2"/>
      <c r="G60" s="2"/>
      <c r="H60" s="1"/>
      <c r="I60" s="4"/>
      <c r="K60" s="5"/>
      <c r="L60" s="3"/>
      <c r="M60" s="3"/>
      <c r="N60" s="3"/>
      <c r="O60" s="3"/>
      <c r="P60" s="3"/>
      <c r="Q60" s="6"/>
      <c r="R60" s="7"/>
      <c r="S60" s="5"/>
      <c r="T60" s="5"/>
      <c r="U60" s="3"/>
      <c r="V60" s="3"/>
      <c r="W60" s="3"/>
      <c r="X60" s="3"/>
      <c r="Y60" s="3"/>
      <c r="Z60" s="6"/>
    </row>
    <row r="61" spans="2:35" x14ac:dyDescent="0.25">
      <c r="C61" s="2"/>
      <c r="H61" s="1"/>
      <c r="I61" s="4"/>
      <c r="K61" s="5"/>
      <c r="L61" s="3"/>
      <c r="M61" s="3"/>
      <c r="N61" s="3"/>
      <c r="O61" s="3"/>
      <c r="P61" s="3"/>
      <c r="Q61" s="6"/>
      <c r="R61" s="7"/>
      <c r="S61" s="5"/>
      <c r="T61" s="5"/>
      <c r="U61" s="3"/>
      <c r="V61" s="3"/>
      <c r="W61" s="3"/>
      <c r="X61" s="3"/>
      <c r="Y61" s="3"/>
      <c r="Z61" s="6"/>
    </row>
    <row r="62" spans="2:35" x14ac:dyDescent="0.25">
      <c r="C62" s="2"/>
      <c r="H62" s="1"/>
      <c r="I62" s="4"/>
      <c r="K62" s="5"/>
      <c r="L62" s="3"/>
      <c r="M62" s="3"/>
      <c r="N62" s="3"/>
      <c r="O62" s="3"/>
      <c r="P62" s="3"/>
      <c r="Q62" s="6"/>
      <c r="R62" s="7"/>
      <c r="S62" s="5"/>
      <c r="T62" s="5"/>
      <c r="U62" s="3"/>
      <c r="V62" s="3"/>
      <c r="W62" s="3"/>
      <c r="X62" s="3"/>
      <c r="Y62" s="3"/>
      <c r="Z62" s="6"/>
    </row>
    <row r="63" spans="2:35" x14ac:dyDescent="0.25">
      <c r="C63" s="2"/>
      <c r="H63" s="1"/>
      <c r="I63" s="4"/>
      <c r="K63" s="6"/>
      <c r="L63" s="6"/>
      <c r="M63" s="3"/>
      <c r="N63" s="3"/>
      <c r="O63" s="3"/>
      <c r="P63" s="3"/>
      <c r="Q63" s="6"/>
      <c r="R63" s="7"/>
      <c r="S63" s="5"/>
      <c r="T63" s="6"/>
      <c r="U63" s="6"/>
      <c r="V63" s="3"/>
      <c r="W63" s="3"/>
      <c r="X63" s="3"/>
      <c r="Y63" s="3"/>
      <c r="Z63" s="6"/>
    </row>
    <row r="64" spans="2:35" x14ac:dyDescent="0.25">
      <c r="C64" s="1"/>
      <c r="H64" s="1"/>
      <c r="I64" s="4"/>
      <c r="K64" s="5"/>
      <c r="L64" s="6"/>
      <c r="M64" s="6"/>
      <c r="N64" s="6"/>
      <c r="O64" s="6"/>
      <c r="P64" s="6"/>
      <c r="Q64" s="6"/>
      <c r="R64" s="6"/>
      <c r="S64" s="5"/>
      <c r="T64" s="5"/>
      <c r="U64" s="6"/>
      <c r="V64" s="3"/>
      <c r="W64" s="3"/>
      <c r="X64" s="6"/>
      <c r="Y64" s="6"/>
      <c r="Z64" s="6"/>
    </row>
    <row r="65" spans="3:26" x14ac:dyDescent="0.25">
      <c r="C65" s="4"/>
      <c r="H65" s="1"/>
      <c r="I65" s="4"/>
      <c r="K65" s="5"/>
      <c r="L65" s="3"/>
      <c r="M65" s="3"/>
      <c r="N65" s="3"/>
      <c r="O65" s="3"/>
      <c r="P65" s="3"/>
      <c r="Q65" s="6"/>
      <c r="R65" s="7"/>
      <c r="S65" s="5"/>
      <c r="T65" s="5"/>
      <c r="U65" s="3"/>
      <c r="V65" s="3"/>
      <c r="W65" s="3"/>
      <c r="X65" s="3"/>
      <c r="Y65" s="3"/>
      <c r="Z65" s="6"/>
    </row>
    <row r="66" spans="3:26" x14ac:dyDescent="0.25">
      <c r="H66" s="1"/>
      <c r="I66" s="4"/>
      <c r="K66" s="5"/>
      <c r="L66" s="3"/>
      <c r="M66" s="3"/>
      <c r="N66" s="3"/>
      <c r="O66" s="3"/>
      <c r="P66" s="3"/>
      <c r="Q66" s="6"/>
      <c r="R66" s="7"/>
      <c r="S66" s="5"/>
      <c r="T66" s="5"/>
      <c r="U66" s="3"/>
      <c r="V66" s="3"/>
      <c r="W66" s="3"/>
      <c r="X66" s="3"/>
      <c r="Y66" s="3"/>
      <c r="Z66" s="6"/>
    </row>
    <row r="67" spans="3:26" x14ac:dyDescent="0.25">
      <c r="H67" s="1"/>
      <c r="I67" s="4"/>
      <c r="K67" s="5"/>
      <c r="L67" s="3"/>
      <c r="M67" s="3"/>
      <c r="N67" s="3"/>
      <c r="O67" s="3"/>
      <c r="P67" s="3"/>
      <c r="Q67" s="6"/>
      <c r="R67" s="7"/>
      <c r="S67" s="5"/>
      <c r="T67" s="5"/>
      <c r="U67" s="3"/>
      <c r="V67" s="3"/>
      <c r="W67" s="3"/>
      <c r="X67" s="3"/>
      <c r="Y67" s="3"/>
      <c r="Z67" s="6"/>
    </row>
    <row r="68" spans="3:26" x14ac:dyDescent="0.25">
      <c r="H68" s="1"/>
      <c r="I68" s="4"/>
      <c r="K68" s="5"/>
      <c r="L68" s="3"/>
      <c r="M68" s="3"/>
      <c r="N68" s="3"/>
      <c r="O68" s="3"/>
      <c r="P68" s="3"/>
      <c r="Q68" s="6"/>
      <c r="R68" s="7"/>
      <c r="S68" s="5"/>
      <c r="T68" s="5"/>
      <c r="U68" s="3"/>
      <c r="V68" s="3"/>
      <c r="W68" s="3"/>
      <c r="X68" s="3"/>
      <c r="Y68" s="3"/>
      <c r="Z68" s="6"/>
    </row>
    <row r="69" spans="3:26" x14ac:dyDescent="0.25">
      <c r="H69" s="1"/>
      <c r="I69" s="4"/>
      <c r="K69" s="5"/>
      <c r="L69" s="3"/>
      <c r="M69" s="3"/>
      <c r="N69" s="3"/>
      <c r="O69" s="3"/>
      <c r="P69" s="3"/>
      <c r="Q69" s="6"/>
      <c r="R69" s="7"/>
      <c r="S69" s="5"/>
      <c r="T69" s="5"/>
      <c r="U69" s="3"/>
      <c r="V69" s="3"/>
      <c r="W69" s="3"/>
      <c r="X69" s="3"/>
      <c r="Y69" s="3"/>
      <c r="Z69" s="6"/>
    </row>
    <row r="70" spans="3:26" x14ac:dyDescent="0.25">
      <c r="H70" s="1"/>
      <c r="I70" s="4"/>
      <c r="K70" s="5"/>
      <c r="L70" s="3"/>
      <c r="M70" s="3"/>
      <c r="N70" s="3"/>
      <c r="O70" s="3"/>
      <c r="P70" s="3"/>
      <c r="Q70" s="6"/>
      <c r="R70" s="7"/>
      <c r="S70" s="5"/>
      <c r="T70" s="5"/>
      <c r="U70" s="3"/>
      <c r="V70" s="3"/>
      <c r="W70" s="3"/>
      <c r="X70" s="3"/>
      <c r="Y70" s="3"/>
      <c r="Z70" s="6"/>
    </row>
    <row r="71" spans="3:26" x14ac:dyDescent="0.25">
      <c r="H71" s="1"/>
      <c r="I71" s="4"/>
      <c r="K71" s="5"/>
      <c r="L71" s="3"/>
      <c r="M71" s="3"/>
      <c r="N71" s="3"/>
      <c r="O71" s="3"/>
      <c r="P71" s="3"/>
      <c r="Q71" s="6"/>
      <c r="R71" s="7"/>
      <c r="S71" s="5"/>
      <c r="T71" s="5"/>
      <c r="U71" s="3"/>
      <c r="V71" s="3"/>
      <c r="W71" s="3"/>
      <c r="X71" s="3"/>
      <c r="Y71" s="3"/>
      <c r="Z71" s="6"/>
    </row>
    <row r="72" spans="3:26" x14ac:dyDescent="0.25">
      <c r="H72" s="1"/>
      <c r="I72" s="4"/>
      <c r="K72" s="5"/>
      <c r="L72" s="3"/>
      <c r="M72" s="3"/>
      <c r="N72" s="3"/>
      <c r="O72" s="3"/>
      <c r="P72" s="3"/>
      <c r="Q72" s="6"/>
      <c r="R72" s="7"/>
      <c r="S72" s="5"/>
      <c r="T72" s="5"/>
      <c r="U72" s="3"/>
      <c r="V72" s="3"/>
      <c r="W72" s="3"/>
      <c r="X72" s="3"/>
      <c r="Y72" s="3"/>
      <c r="Z72" s="6"/>
    </row>
    <row r="73" spans="3:26" x14ac:dyDescent="0.25">
      <c r="H73" s="1"/>
      <c r="I73" s="4"/>
      <c r="K73" s="5"/>
      <c r="L73" s="6"/>
      <c r="M73" s="3"/>
      <c r="N73" s="3"/>
      <c r="O73" s="3"/>
      <c r="P73" s="3"/>
      <c r="Q73" s="6"/>
      <c r="R73" s="7"/>
      <c r="S73" s="5"/>
      <c r="T73" s="5"/>
      <c r="U73" s="6"/>
      <c r="V73" s="3"/>
      <c r="W73" s="3"/>
      <c r="X73" s="3"/>
      <c r="Y73" s="3"/>
      <c r="Z73" s="6"/>
    </row>
    <row r="74" spans="3:26" x14ac:dyDescent="0.25">
      <c r="H74" s="1"/>
      <c r="I74" s="4"/>
      <c r="K74" s="5"/>
      <c r="L74" s="7"/>
      <c r="M74" s="3"/>
      <c r="N74" s="3"/>
      <c r="O74" s="3"/>
      <c r="P74" s="3"/>
      <c r="Q74" s="6"/>
      <c r="R74" s="7"/>
      <c r="S74" s="5"/>
      <c r="T74" s="5"/>
      <c r="U74" s="7"/>
      <c r="V74" s="3"/>
      <c r="W74" s="3"/>
      <c r="X74" s="3"/>
      <c r="Y74" s="3"/>
      <c r="Z74" s="6"/>
    </row>
    <row r="75" spans="3:26" x14ac:dyDescent="0.25">
      <c r="H75" s="1"/>
      <c r="I75" s="4"/>
      <c r="K75" s="5"/>
      <c r="L75" s="3"/>
      <c r="M75" s="3"/>
      <c r="N75" s="3"/>
      <c r="O75" s="3"/>
      <c r="P75" s="3"/>
      <c r="Q75" s="6"/>
      <c r="R75" s="7"/>
      <c r="S75" s="5"/>
      <c r="T75" s="5"/>
      <c r="U75" s="3"/>
      <c r="V75" s="3"/>
      <c r="W75" s="3"/>
      <c r="X75" s="3"/>
      <c r="Y75" s="3"/>
      <c r="Z75" s="6"/>
    </row>
    <row r="76" spans="3:26" x14ac:dyDescent="0.25">
      <c r="H76" s="1"/>
      <c r="I76" s="4"/>
      <c r="K76" s="5"/>
      <c r="L76" s="3"/>
      <c r="M76" s="3"/>
      <c r="N76" s="3"/>
      <c r="O76" s="3"/>
      <c r="P76" s="3"/>
      <c r="Q76" s="6"/>
      <c r="R76" s="7"/>
      <c r="S76" s="5"/>
      <c r="T76" s="5"/>
      <c r="U76" s="3"/>
      <c r="V76" s="3"/>
      <c r="W76" s="3"/>
      <c r="X76" s="3"/>
      <c r="Y76" s="3"/>
      <c r="Z76" s="6"/>
    </row>
    <row r="77" spans="3:26" x14ac:dyDescent="0.25">
      <c r="H77" s="1"/>
      <c r="I77" s="4"/>
      <c r="K77" s="5"/>
      <c r="L77" s="3"/>
      <c r="M77" s="3"/>
      <c r="N77" s="3"/>
      <c r="O77" s="3"/>
      <c r="P77" s="3"/>
      <c r="Q77" s="6"/>
      <c r="R77" s="7"/>
      <c r="S77" s="5"/>
      <c r="T77" s="5"/>
      <c r="U77" s="3"/>
      <c r="V77" s="3"/>
      <c r="W77" s="3"/>
      <c r="X77" s="3"/>
      <c r="Y77" s="3"/>
      <c r="Z77" s="6"/>
    </row>
    <row r="78" spans="3:26" x14ac:dyDescent="0.25">
      <c r="H78" s="1"/>
      <c r="I78" s="4"/>
      <c r="K78" s="5"/>
      <c r="L78" s="3"/>
      <c r="M78" s="3"/>
      <c r="N78" s="3"/>
      <c r="O78" s="3"/>
      <c r="P78" s="3"/>
      <c r="Q78" s="6"/>
      <c r="R78" s="7"/>
      <c r="S78" s="5"/>
      <c r="T78" s="5"/>
      <c r="U78" s="3"/>
      <c r="V78" s="3"/>
      <c r="W78" s="3"/>
      <c r="X78" s="3"/>
      <c r="Y78" s="3"/>
      <c r="Z78" s="6"/>
    </row>
    <row r="79" spans="3:26" x14ac:dyDescent="0.25">
      <c r="H79" s="1"/>
      <c r="I79" s="4"/>
      <c r="K79" s="5"/>
      <c r="L79" s="3"/>
      <c r="M79" s="3"/>
      <c r="N79" s="3"/>
      <c r="O79" s="3"/>
      <c r="P79" s="3"/>
      <c r="Q79" s="6"/>
      <c r="R79" s="7"/>
      <c r="S79" s="5"/>
      <c r="T79" s="5"/>
      <c r="U79" s="3"/>
      <c r="V79" s="3"/>
      <c r="W79" s="3"/>
      <c r="X79" s="3"/>
      <c r="Y79" s="3"/>
      <c r="Z79" s="6"/>
    </row>
    <row r="80" spans="3:26" x14ac:dyDescent="0.25">
      <c r="H80" s="1"/>
      <c r="I80" s="4"/>
      <c r="K80" s="5"/>
      <c r="L80" s="3"/>
      <c r="M80" s="3"/>
      <c r="N80" s="3"/>
      <c r="O80" s="3"/>
      <c r="P80" s="3"/>
      <c r="Q80" s="6"/>
      <c r="R80" s="7"/>
      <c r="S80" s="5"/>
      <c r="T80" s="5"/>
      <c r="U80" s="3"/>
      <c r="V80" s="3"/>
      <c r="W80" s="3"/>
      <c r="X80" s="3"/>
      <c r="Y80" s="3"/>
      <c r="Z80" s="6"/>
    </row>
    <row r="81" spans="8:26" x14ac:dyDescent="0.25">
      <c r="H81" s="1"/>
      <c r="I81" s="4"/>
      <c r="K81" s="5"/>
      <c r="L81" s="5"/>
      <c r="M81" s="5"/>
      <c r="N81" s="5"/>
      <c r="O81" s="5"/>
      <c r="P81" s="5"/>
      <c r="Q81" s="6"/>
      <c r="R81" s="7"/>
      <c r="S81" s="5"/>
      <c r="T81" s="5"/>
      <c r="U81" s="3"/>
      <c r="V81" s="3"/>
      <c r="W81" s="3"/>
      <c r="X81" s="3"/>
      <c r="Y81" s="3"/>
      <c r="Z81" s="6"/>
    </row>
    <row r="82" spans="8:26" x14ac:dyDescent="0.25">
      <c r="H82" s="1"/>
      <c r="I82" s="4"/>
      <c r="K82" s="5"/>
      <c r="L82" s="5"/>
      <c r="M82" s="5"/>
      <c r="N82" s="5"/>
      <c r="O82" s="5"/>
      <c r="P82" s="5"/>
      <c r="Q82" s="6"/>
      <c r="R82" s="7"/>
      <c r="S82" s="5"/>
      <c r="T82" s="5"/>
      <c r="U82" s="3"/>
      <c r="V82" s="3"/>
      <c r="W82" s="3"/>
      <c r="X82" s="3"/>
      <c r="Y82" s="3"/>
      <c r="Z82" s="6"/>
    </row>
    <row r="83" spans="8:26" x14ac:dyDescent="0.25">
      <c r="H83" s="1"/>
      <c r="I83" s="4"/>
      <c r="K83" s="5"/>
      <c r="L83" s="5"/>
      <c r="M83" s="5"/>
      <c r="N83" s="5"/>
      <c r="O83" s="5"/>
      <c r="P83" s="5"/>
      <c r="Q83" s="6"/>
      <c r="R83" s="7"/>
      <c r="S83" s="5"/>
      <c r="T83" s="5"/>
      <c r="U83" s="3"/>
      <c r="V83" s="3"/>
      <c r="W83" s="3"/>
      <c r="X83" s="3"/>
      <c r="Y83" s="3"/>
      <c r="Z83" s="6"/>
    </row>
    <row r="84" spans="8:26" x14ac:dyDescent="0.25">
      <c r="H84" s="1"/>
      <c r="I84" s="4"/>
      <c r="K84" s="5"/>
      <c r="L84" s="5"/>
      <c r="M84" s="5"/>
      <c r="N84" s="5"/>
      <c r="O84" s="5"/>
      <c r="P84" s="5"/>
      <c r="Q84" s="6"/>
      <c r="R84" s="7"/>
      <c r="S84" s="5"/>
      <c r="T84" s="5"/>
      <c r="U84" s="3"/>
      <c r="V84" s="3"/>
      <c r="W84" s="3"/>
      <c r="X84" s="3"/>
      <c r="Y84" s="3"/>
      <c r="Z84" s="6"/>
    </row>
    <row r="85" spans="8:26" x14ac:dyDescent="0.25">
      <c r="H85" s="1"/>
      <c r="I85" s="4"/>
      <c r="K85" s="5"/>
      <c r="L85" s="5"/>
      <c r="M85" s="5"/>
      <c r="N85" s="5"/>
      <c r="O85" s="5"/>
      <c r="P85" s="5"/>
      <c r="Q85" s="6"/>
      <c r="R85" s="7"/>
      <c r="S85" s="5"/>
      <c r="T85" s="5"/>
      <c r="U85" s="3"/>
      <c r="V85" s="3"/>
      <c r="W85" s="3"/>
      <c r="X85" s="3"/>
      <c r="Y85" s="3"/>
      <c r="Z85" s="6"/>
    </row>
    <row r="86" spans="8:26" x14ac:dyDescent="0.25">
      <c r="H86" s="1"/>
      <c r="I86" s="4"/>
      <c r="K86" s="5"/>
      <c r="L86" s="5"/>
      <c r="M86" s="5"/>
      <c r="N86" s="5"/>
      <c r="O86" s="5"/>
      <c r="P86" s="5"/>
      <c r="Q86" s="6"/>
      <c r="R86" s="7"/>
      <c r="S86" s="5"/>
      <c r="T86" s="5"/>
      <c r="U86" s="3"/>
      <c r="V86" s="3"/>
      <c r="W86" s="3"/>
      <c r="X86" s="3"/>
      <c r="Y86" s="3"/>
      <c r="Z86" s="6"/>
    </row>
    <row r="87" spans="8:26" x14ac:dyDescent="0.25">
      <c r="H87" s="1"/>
      <c r="I87" s="4"/>
      <c r="K87" s="5"/>
      <c r="L87" s="5"/>
      <c r="M87" s="5"/>
      <c r="N87" s="5"/>
      <c r="O87" s="5"/>
      <c r="P87" s="5"/>
      <c r="Q87" s="6"/>
      <c r="R87" s="7"/>
      <c r="S87" s="5"/>
      <c r="T87" s="5"/>
      <c r="U87" s="3"/>
      <c r="V87" s="3"/>
      <c r="W87" s="3"/>
      <c r="X87" s="3"/>
      <c r="Y87" s="3"/>
      <c r="Z87" s="6"/>
    </row>
    <row r="88" spans="8:26" x14ac:dyDescent="0.25">
      <c r="H88" s="1"/>
      <c r="I88" s="4"/>
      <c r="K88" s="5"/>
      <c r="L88" s="5"/>
      <c r="M88" s="5"/>
      <c r="N88" s="5"/>
      <c r="O88" s="5"/>
      <c r="P88" s="5"/>
      <c r="Q88" s="6"/>
      <c r="R88" s="7"/>
      <c r="S88" s="5"/>
      <c r="T88" s="5"/>
      <c r="U88" s="3"/>
      <c r="V88" s="3"/>
      <c r="W88" s="3"/>
      <c r="X88" s="3"/>
      <c r="Y88" s="3"/>
      <c r="Z88" s="6"/>
    </row>
    <row r="89" spans="8:26" x14ac:dyDescent="0.25">
      <c r="H89" s="1"/>
      <c r="I89" s="4"/>
      <c r="K89" s="5"/>
      <c r="L89" s="5"/>
      <c r="M89" s="5"/>
      <c r="N89" s="5"/>
      <c r="O89" s="5"/>
      <c r="P89" s="5"/>
      <c r="Q89" s="6"/>
      <c r="R89" s="7"/>
      <c r="S89" s="5"/>
      <c r="T89" s="5"/>
      <c r="U89" s="3"/>
      <c r="V89" s="3"/>
      <c r="W89" s="3"/>
      <c r="X89" s="3"/>
      <c r="Y89" s="3"/>
      <c r="Z89" s="6"/>
    </row>
    <row r="90" spans="8:26" x14ac:dyDescent="0.25">
      <c r="H90" s="1"/>
      <c r="I90" s="4"/>
      <c r="K90" s="5"/>
      <c r="L90" s="5"/>
      <c r="M90" s="5"/>
      <c r="N90" s="5"/>
      <c r="O90" s="5"/>
      <c r="P90" s="5"/>
      <c r="Q90" s="6"/>
      <c r="R90" s="7"/>
      <c r="S90" s="5"/>
      <c r="T90" s="5"/>
      <c r="U90" s="3"/>
      <c r="V90" s="3"/>
      <c r="W90" s="3"/>
      <c r="X90" s="3"/>
      <c r="Y90" s="3"/>
      <c r="Z90" s="6"/>
    </row>
    <row r="91" spans="8:26" x14ac:dyDescent="0.25">
      <c r="H91" s="1"/>
      <c r="I91" s="4"/>
      <c r="K91" s="5"/>
      <c r="L91" s="5"/>
      <c r="M91" s="5"/>
      <c r="N91" s="5"/>
      <c r="O91" s="5"/>
      <c r="P91" s="5"/>
      <c r="Q91" s="6"/>
      <c r="R91" s="7"/>
      <c r="S91" s="5"/>
      <c r="T91" s="5"/>
      <c r="U91" s="3"/>
      <c r="V91" s="3"/>
      <c r="W91" s="3"/>
      <c r="X91" s="3"/>
      <c r="Y91" s="3"/>
      <c r="Z91" s="6"/>
    </row>
    <row r="92" spans="8:26" x14ac:dyDescent="0.25">
      <c r="H92" s="1"/>
      <c r="I92" s="4"/>
      <c r="K92" s="5"/>
      <c r="L92" s="5"/>
      <c r="M92" s="5"/>
      <c r="N92" s="5"/>
      <c r="O92" s="5"/>
      <c r="P92" s="5"/>
      <c r="Q92" s="6"/>
      <c r="R92" s="7"/>
      <c r="S92" s="5"/>
      <c r="T92" s="5"/>
      <c r="U92" s="3"/>
      <c r="V92" s="3"/>
      <c r="W92" s="3"/>
      <c r="X92" s="3"/>
      <c r="Y92" s="3"/>
      <c r="Z92" s="6"/>
    </row>
    <row r="93" spans="8:26" x14ac:dyDescent="0.25">
      <c r="H93" s="1"/>
      <c r="I93" s="4"/>
      <c r="K93" s="5"/>
      <c r="L93" s="5"/>
      <c r="M93" s="5"/>
      <c r="N93" s="5"/>
      <c r="O93" s="5"/>
      <c r="P93" s="5"/>
      <c r="Q93" s="6"/>
      <c r="R93" s="7"/>
      <c r="S93" s="5"/>
      <c r="T93" s="5"/>
      <c r="U93" s="3"/>
      <c r="V93" s="3"/>
      <c r="W93" s="3"/>
      <c r="X93" s="3"/>
      <c r="Y93" s="3"/>
      <c r="Z93" s="6"/>
    </row>
    <row r="94" spans="8:26" x14ac:dyDescent="0.25">
      <c r="H94" s="1"/>
      <c r="I94" s="4"/>
      <c r="K94" s="5"/>
      <c r="L94" s="5"/>
      <c r="M94" s="5"/>
      <c r="N94" s="5"/>
      <c r="O94" s="5"/>
      <c r="P94" s="5"/>
      <c r="Q94" s="6"/>
      <c r="R94" s="7"/>
      <c r="S94" s="5"/>
      <c r="T94" s="5"/>
      <c r="U94" s="3"/>
      <c r="V94" s="3"/>
      <c r="W94" s="3"/>
      <c r="X94" s="3"/>
      <c r="Y94" s="3"/>
      <c r="Z94" s="6"/>
    </row>
    <row r="95" spans="8:26" x14ac:dyDescent="0.25">
      <c r="H95" s="1"/>
      <c r="I95" s="4"/>
      <c r="K95" s="5"/>
      <c r="L95" s="5"/>
      <c r="M95" s="5"/>
      <c r="N95" s="5"/>
      <c r="O95" s="5"/>
      <c r="P95" s="5"/>
      <c r="Q95" s="6"/>
      <c r="R95" s="7"/>
      <c r="S95" s="5"/>
      <c r="T95" s="5"/>
      <c r="U95" s="3"/>
      <c r="V95" s="3"/>
      <c r="W95" s="3"/>
      <c r="X95" s="3"/>
      <c r="Y95" s="3"/>
      <c r="Z95" s="6"/>
    </row>
    <row r="96" spans="8:26" x14ac:dyDescent="0.25">
      <c r="H96" s="1"/>
      <c r="I96" s="4"/>
      <c r="K96" s="5"/>
      <c r="L96" s="5"/>
      <c r="M96" s="5"/>
      <c r="N96" s="5"/>
      <c r="O96" s="5"/>
      <c r="P96" s="5"/>
      <c r="Q96" s="6"/>
      <c r="R96" s="7"/>
      <c r="S96" s="5"/>
      <c r="T96" s="5"/>
      <c r="U96" s="3"/>
      <c r="V96" s="3"/>
      <c r="W96" s="3"/>
      <c r="X96" s="3"/>
      <c r="Y96" s="3"/>
      <c r="Z96" s="6"/>
    </row>
    <row r="97" spans="8:26" x14ac:dyDescent="0.25">
      <c r="H97" s="1"/>
      <c r="I97" s="4"/>
      <c r="K97" s="5"/>
      <c r="L97" s="5"/>
      <c r="M97" s="5"/>
      <c r="N97" s="5"/>
      <c r="O97" s="5"/>
      <c r="P97" s="5"/>
      <c r="Q97" s="6"/>
      <c r="R97" s="7"/>
      <c r="S97" s="5"/>
      <c r="T97" s="5"/>
      <c r="U97" s="3"/>
      <c r="V97" s="3"/>
      <c r="W97" s="3"/>
      <c r="X97" s="3"/>
      <c r="Y97" s="3"/>
      <c r="Z97" s="6"/>
    </row>
    <row r="98" spans="8:26" x14ac:dyDescent="0.25">
      <c r="H98" s="1"/>
      <c r="I98" s="4"/>
      <c r="K98" s="5"/>
      <c r="L98" s="5"/>
      <c r="M98" s="5"/>
      <c r="N98" s="5"/>
      <c r="O98" s="5"/>
      <c r="P98" s="5"/>
      <c r="Q98" s="6"/>
      <c r="R98" s="7"/>
      <c r="S98" s="5"/>
      <c r="T98" s="5"/>
      <c r="U98" s="3"/>
      <c r="V98" s="3"/>
      <c r="W98" s="3"/>
      <c r="X98" s="3"/>
      <c r="Y98" s="3"/>
      <c r="Z98" s="6"/>
    </row>
    <row r="99" spans="8:26" x14ac:dyDescent="0.25">
      <c r="H99" s="1"/>
      <c r="I99" s="4"/>
      <c r="K99" s="5"/>
      <c r="L99" s="5"/>
      <c r="M99" s="5"/>
      <c r="N99" s="5"/>
      <c r="O99" s="5"/>
      <c r="P99" s="5"/>
      <c r="Q99" s="6"/>
      <c r="R99" s="7"/>
      <c r="S99" s="5"/>
      <c r="T99" s="5"/>
      <c r="U99" s="3"/>
      <c r="V99" s="3"/>
      <c r="W99" s="3"/>
      <c r="X99" s="3"/>
      <c r="Y99" s="3"/>
      <c r="Z99" s="6"/>
    </row>
    <row r="100" spans="8:26" x14ac:dyDescent="0.25">
      <c r="H100" s="1"/>
      <c r="I100" s="4"/>
      <c r="K100" s="5"/>
      <c r="L100" s="5"/>
      <c r="M100" s="5"/>
      <c r="N100" s="5"/>
      <c r="O100" s="5"/>
      <c r="P100" s="5"/>
      <c r="Q100" s="6"/>
      <c r="R100" s="7"/>
      <c r="S100" s="5"/>
      <c r="T100" s="5"/>
      <c r="U100" s="3"/>
      <c r="V100" s="3"/>
      <c r="W100" s="3"/>
      <c r="X100" s="3"/>
      <c r="Y100" s="3"/>
      <c r="Z100" s="6"/>
    </row>
    <row r="101" spans="8:26" x14ac:dyDescent="0.25">
      <c r="H101" s="1"/>
      <c r="I101" s="4"/>
      <c r="K101" s="5"/>
      <c r="L101" s="5"/>
      <c r="M101" s="5"/>
      <c r="N101" s="5"/>
      <c r="O101" s="5"/>
      <c r="P101" s="5"/>
      <c r="Q101" s="6"/>
      <c r="R101" s="7"/>
      <c r="S101" s="5"/>
      <c r="T101" s="5"/>
      <c r="U101" s="3"/>
      <c r="V101" s="3"/>
      <c r="W101" s="3"/>
      <c r="X101" s="3"/>
      <c r="Y101" s="3"/>
      <c r="Z101" s="6"/>
    </row>
    <row r="102" spans="8:26" x14ac:dyDescent="0.25">
      <c r="H102" s="1"/>
      <c r="I102" s="4"/>
      <c r="K102" s="5"/>
      <c r="L102" s="5"/>
      <c r="M102" s="5"/>
      <c r="N102" s="5"/>
      <c r="O102" s="5"/>
      <c r="P102" s="5"/>
      <c r="Q102" s="6"/>
      <c r="R102" s="7"/>
      <c r="S102" s="5"/>
      <c r="T102" s="5"/>
      <c r="U102" s="3"/>
      <c r="V102" s="3"/>
      <c r="W102" s="3"/>
      <c r="X102" s="3"/>
      <c r="Y102" s="3"/>
      <c r="Z102" s="6"/>
    </row>
    <row r="103" spans="8:26" x14ac:dyDescent="0.25">
      <c r="H103" s="1"/>
      <c r="I103" s="4"/>
      <c r="K103" s="5"/>
      <c r="L103" s="5"/>
      <c r="M103" s="5"/>
      <c r="N103" s="5"/>
      <c r="O103" s="5"/>
      <c r="P103" s="5"/>
      <c r="Q103" s="6"/>
      <c r="R103" s="7"/>
      <c r="S103" s="5"/>
      <c r="T103" s="5"/>
      <c r="U103" s="3"/>
      <c r="V103" s="3"/>
      <c r="W103" s="3"/>
      <c r="X103" s="3"/>
      <c r="Y103" s="3"/>
      <c r="Z103" s="6"/>
    </row>
    <row r="104" spans="8:26" x14ac:dyDescent="0.25">
      <c r="H104" s="1"/>
      <c r="I104" s="4"/>
      <c r="K104" s="5"/>
      <c r="L104" s="5"/>
      <c r="M104" s="5"/>
      <c r="N104" s="5"/>
      <c r="O104" s="5"/>
      <c r="P104" s="5"/>
      <c r="Q104" s="6"/>
      <c r="R104" s="7"/>
      <c r="S104" s="5"/>
      <c r="T104" s="5"/>
      <c r="U104" s="3"/>
      <c r="V104" s="3"/>
      <c r="W104" s="3"/>
      <c r="X104" s="3"/>
      <c r="Y104" s="3"/>
      <c r="Z104" s="6"/>
    </row>
    <row r="105" spans="8:26" x14ac:dyDescent="0.25">
      <c r="H105" s="1"/>
      <c r="I105" s="4"/>
      <c r="K105" s="5"/>
      <c r="L105" s="5"/>
      <c r="M105" s="5"/>
      <c r="N105" s="5"/>
      <c r="O105" s="5"/>
      <c r="P105" s="5"/>
      <c r="Q105" s="6"/>
      <c r="R105" s="7"/>
      <c r="S105" s="5"/>
      <c r="T105" s="5"/>
      <c r="U105" s="3"/>
      <c r="V105" s="3"/>
      <c r="W105" s="3"/>
      <c r="X105" s="3"/>
      <c r="Y105" s="3"/>
      <c r="Z105" s="6"/>
    </row>
    <row r="106" spans="8:26" x14ac:dyDescent="0.25">
      <c r="H106" s="1"/>
      <c r="I106" s="4"/>
      <c r="K106" s="5"/>
      <c r="L106" s="5"/>
      <c r="M106" s="5"/>
      <c r="N106" s="5"/>
      <c r="O106" s="5"/>
      <c r="P106" s="5"/>
      <c r="Q106" s="6"/>
      <c r="R106" s="7"/>
      <c r="S106" s="5"/>
      <c r="T106" s="5"/>
      <c r="U106" s="3"/>
      <c r="V106" s="3"/>
      <c r="W106" s="3"/>
      <c r="X106" s="3"/>
      <c r="Y106" s="3"/>
      <c r="Z106" s="6"/>
    </row>
    <row r="107" spans="8:26" x14ac:dyDescent="0.25">
      <c r="H107" s="1"/>
      <c r="I107" s="4"/>
      <c r="K107" s="5"/>
      <c r="L107" s="5"/>
      <c r="M107" s="5"/>
      <c r="N107" s="5"/>
      <c r="O107" s="5"/>
      <c r="P107" s="5"/>
      <c r="Q107" s="6"/>
      <c r="R107" s="7"/>
      <c r="S107" s="5"/>
      <c r="T107" s="5"/>
      <c r="U107" s="3"/>
      <c r="V107" s="3"/>
      <c r="W107" s="3"/>
      <c r="X107" s="3"/>
      <c r="Y107" s="3"/>
      <c r="Z107" s="6"/>
    </row>
    <row r="108" spans="8:26" x14ac:dyDescent="0.25">
      <c r="H108" s="1"/>
      <c r="I108" s="4"/>
      <c r="K108" s="5"/>
      <c r="L108" s="5"/>
      <c r="M108" s="5"/>
      <c r="N108" s="5"/>
      <c r="O108" s="5"/>
      <c r="P108" s="5"/>
      <c r="Q108" s="6"/>
      <c r="R108" s="7"/>
      <c r="S108" s="5"/>
      <c r="T108" s="5"/>
      <c r="U108" s="3"/>
      <c r="V108" s="3"/>
      <c r="W108" s="3"/>
      <c r="X108" s="3"/>
      <c r="Y108" s="3"/>
      <c r="Z108" s="6"/>
    </row>
    <row r="109" spans="8:26" x14ac:dyDescent="0.25">
      <c r="H109" s="1"/>
      <c r="I109" s="4"/>
      <c r="K109" s="5"/>
      <c r="L109" s="5"/>
      <c r="M109" s="5"/>
      <c r="N109" s="5"/>
      <c r="O109" s="5"/>
      <c r="P109" s="5"/>
      <c r="Q109" s="6"/>
      <c r="R109" s="7"/>
      <c r="S109" s="5"/>
      <c r="T109" s="5"/>
      <c r="U109" s="3"/>
      <c r="V109" s="3"/>
      <c r="W109" s="3"/>
      <c r="X109" s="3"/>
      <c r="Y109" s="3"/>
      <c r="Z109" s="6"/>
    </row>
    <row r="110" spans="8:26" x14ac:dyDescent="0.25">
      <c r="H110" s="1"/>
      <c r="I110" s="4"/>
      <c r="K110" s="5"/>
      <c r="L110" s="5"/>
      <c r="M110" s="5"/>
      <c r="N110" s="5"/>
      <c r="O110" s="5"/>
      <c r="P110" s="5"/>
      <c r="Q110" s="6"/>
      <c r="R110" s="7"/>
      <c r="S110" s="5"/>
      <c r="T110" s="5"/>
      <c r="U110" s="3"/>
      <c r="V110" s="3"/>
      <c r="W110" s="3"/>
      <c r="X110" s="3"/>
      <c r="Y110" s="3"/>
      <c r="Z110" s="6"/>
    </row>
    <row r="111" spans="8:26" x14ac:dyDescent="0.25">
      <c r="H111" s="1"/>
      <c r="I111" s="4"/>
      <c r="K111" s="5"/>
      <c r="L111" s="5"/>
      <c r="M111" s="5"/>
      <c r="N111" s="5"/>
      <c r="O111" s="5"/>
      <c r="P111" s="5"/>
      <c r="Q111" s="6"/>
      <c r="R111" s="7"/>
      <c r="S111" s="5"/>
      <c r="T111" s="5"/>
      <c r="U111" s="3"/>
      <c r="V111" s="3"/>
      <c r="W111" s="3"/>
      <c r="X111" s="3"/>
      <c r="Y111" s="3"/>
      <c r="Z111" s="6"/>
    </row>
    <row r="112" spans="8:26" x14ac:dyDescent="0.25">
      <c r="H112" s="1"/>
      <c r="I112" s="4"/>
      <c r="K112" s="5"/>
      <c r="L112" s="5"/>
      <c r="M112" s="5"/>
      <c r="N112" s="5"/>
      <c r="O112" s="5"/>
      <c r="P112" s="5"/>
      <c r="Q112" s="6"/>
      <c r="R112" s="7"/>
      <c r="S112" s="5"/>
      <c r="T112" s="5"/>
      <c r="U112" s="3"/>
      <c r="V112" s="3"/>
      <c r="W112" s="3"/>
      <c r="X112" s="3"/>
      <c r="Y112" s="3"/>
      <c r="Z112" s="6"/>
    </row>
    <row r="113" spans="8:26" x14ac:dyDescent="0.25">
      <c r="H113" s="1"/>
      <c r="I113" s="4"/>
      <c r="K113" s="5"/>
      <c r="L113" s="5"/>
      <c r="M113" s="5"/>
      <c r="N113" s="5"/>
      <c r="O113" s="5"/>
      <c r="P113" s="5"/>
      <c r="Q113" s="6"/>
      <c r="R113" s="7"/>
      <c r="S113" s="5"/>
      <c r="T113" s="5"/>
      <c r="U113" s="3"/>
      <c r="V113" s="3"/>
      <c r="W113" s="3"/>
      <c r="X113" s="3"/>
      <c r="Y113" s="3"/>
      <c r="Z113" s="6"/>
    </row>
    <row r="114" spans="8:26" x14ac:dyDescent="0.25">
      <c r="H114" s="1"/>
      <c r="I114" s="4"/>
      <c r="K114" s="5"/>
      <c r="L114" s="5"/>
      <c r="M114" s="5"/>
      <c r="N114" s="5"/>
      <c r="O114" s="5"/>
      <c r="P114" s="5"/>
      <c r="Q114" s="6"/>
      <c r="R114" s="7"/>
      <c r="S114" s="5"/>
      <c r="T114" s="5"/>
      <c r="U114" s="3"/>
      <c r="V114" s="3"/>
      <c r="W114" s="3"/>
      <c r="X114" s="3"/>
      <c r="Y114" s="3"/>
      <c r="Z114" s="6"/>
    </row>
    <row r="115" spans="8:26" x14ac:dyDescent="0.25">
      <c r="H115" s="1"/>
      <c r="I115" s="4"/>
      <c r="K115" s="5"/>
      <c r="L115" s="5"/>
      <c r="M115" s="5"/>
      <c r="N115" s="5"/>
      <c r="O115" s="5"/>
      <c r="P115" s="5"/>
      <c r="Q115" s="6"/>
      <c r="R115" s="7"/>
      <c r="S115" s="5"/>
      <c r="T115" s="5"/>
      <c r="U115" s="3"/>
      <c r="V115" s="3"/>
      <c r="W115" s="3"/>
      <c r="X115" s="3"/>
      <c r="Y115" s="3"/>
      <c r="Z115" s="6"/>
    </row>
    <row r="116" spans="8:26" x14ac:dyDescent="0.25">
      <c r="H116" s="1"/>
      <c r="I116" s="4"/>
      <c r="K116" s="5"/>
      <c r="L116" s="5"/>
      <c r="M116" s="5"/>
      <c r="N116" s="5"/>
      <c r="O116" s="5"/>
      <c r="P116" s="5"/>
      <c r="Q116" s="6"/>
      <c r="R116" s="7"/>
      <c r="S116" s="5"/>
      <c r="T116" s="5"/>
      <c r="U116" s="3"/>
      <c r="V116" s="3"/>
      <c r="W116" s="3"/>
      <c r="X116" s="3"/>
      <c r="Y116" s="3"/>
      <c r="Z116" s="6"/>
    </row>
    <row r="117" spans="8:26" x14ac:dyDescent="0.25">
      <c r="H117" s="1"/>
      <c r="I117" s="4"/>
      <c r="K117" s="5"/>
      <c r="L117" s="5"/>
      <c r="M117" s="5"/>
      <c r="N117" s="5"/>
      <c r="O117" s="5"/>
      <c r="P117" s="5"/>
      <c r="Q117" s="6"/>
      <c r="R117" s="7"/>
      <c r="S117" s="5"/>
      <c r="T117" s="5"/>
      <c r="U117" s="3"/>
      <c r="V117" s="3"/>
      <c r="W117" s="3"/>
      <c r="X117" s="3"/>
      <c r="Y117" s="3"/>
      <c r="Z117" s="6"/>
    </row>
    <row r="118" spans="8:26" x14ac:dyDescent="0.25">
      <c r="H118" s="1"/>
      <c r="I118" s="4"/>
      <c r="K118" s="5"/>
      <c r="L118" s="5"/>
      <c r="M118" s="5"/>
      <c r="N118" s="5"/>
      <c r="O118" s="5"/>
      <c r="P118" s="5"/>
      <c r="Q118" s="6"/>
      <c r="R118" s="7"/>
      <c r="S118" s="5"/>
      <c r="T118" s="5"/>
      <c r="U118" s="3"/>
      <c r="V118" s="3"/>
      <c r="W118" s="3"/>
      <c r="X118" s="3"/>
      <c r="Y118" s="3"/>
      <c r="Z118" s="6"/>
    </row>
    <row r="119" spans="8:26" x14ac:dyDescent="0.25">
      <c r="H119" s="1"/>
      <c r="I119" s="4"/>
      <c r="K119" s="5"/>
      <c r="L119" s="5"/>
      <c r="M119" s="5"/>
      <c r="N119" s="5"/>
      <c r="O119" s="5"/>
      <c r="P119" s="5"/>
      <c r="Q119" s="6"/>
      <c r="R119" s="7"/>
      <c r="S119" s="5"/>
      <c r="T119" s="5"/>
      <c r="U119" s="3"/>
      <c r="V119" s="3"/>
      <c r="W119" s="3"/>
      <c r="X119" s="3"/>
      <c r="Y119" s="3"/>
      <c r="Z119" s="6"/>
    </row>
    <row r="120" spans="8:26" x14ac:dyDescent="0.25">
      <c r="H120" s="1"/>
      <c r="I120" s="4"/>
      <c r="K120" s="5"/>
      <c r="L120" s="5"/>
      <c r="M120" s="5"/>
      <c r="N120" s="5"/>
      <c r="O120" s="5"/>
      <c r="P120" s="5"/>
      <c r="Q120" s="6"/>
      <c r="R120" s="7"/>
      <c r="S120" s="5"/>
      <c r="T120" s="5"/>
      <c r="U120" s="3"/>
      <c r="V120" s="3"/>
      <c r="W120" s="3"/>
      <c r="X120" s="3"/>
      <c r="Y120" s="3"/>
      <c r="Z120" s="6"/>
    </row>
    <row r="121" spans="8:26" x14ac:dyDescent="0.25">
      <c r="H121" s="1"/>
      <c r="I121" s="4"/>
      <c r="K121" s="5"/>
      <c r="L121" s="5"/>
      <c r="M121" s="5"/>
      <c r="N121" s="5"/>
      <c r="O121" s="5"/>
      <c r="P121" s="5"/>
      <c r="Q121" s="6"/>
      <c r="R121" s="7"/>
      <c r="S121" s="5"/>
      <c r="T121" s="5"/>
      <c r="U121" s="3"/>
      <c r="V121" s="3"/>
      <c r="W121" s="3"/>
      <c r="X121" s="3"/>
      <c r="Y121" s="3"/>
      <c r="Z121" s="6"/>
    </row>
    <row r="122" spans="8:26" x14ac:dyDescent="0.25">
      <c r="H122" s="1"/>
      <c r="I122" s="4"/>
      <c r="K122" s="5"/>
      <c r="L122" s="5"/>
      <c r="M122" s="5"/>
      <c r="N122" s="5"/>
      <c r="O122" s="5"/>
      <c r="P122" s="5"/>
      <c r="Q122" s="6"/>
      <c r="R122" s="7"/>
      <c r="S122" s="5"/>
      <c r="T122" s="5"/>
      <c r="U122" s="3"/>
      <c r="V122" s="3"/>
      <c r="W122" s="3"/>
      <c r="X122" s="3"/>
      <c r="Y122" s="3"/>
      <c r="Z122" s="6"/>
    </row>
    <row r="123" spans="8:26" x14ac:dyDescent="0.25">
      <c r="K123" s="5"/>
      <c r="L123" s="5"/>
      <c r="M123" s="5"/>
      <c r="N123" s="5"/>
      <c r="O123" s="5"/>
      <c r="P123" s="5"/>
      <c r="Q123" s="6"/>
      <c r="R123" s="7"/>
      <c r="S123" s="5"/>
      <c r="T123" s="5"/>
      <c r="U123" s="3"/>
      <c r="V123" s="3"/>
      <c r="W123" s="3"/>
      <c r="X123" s="3"/>
      <c r="Y123" s="3"/>
      <c r="Z123" s="6"/>
    </row>
    <row r="124" spans="8:26" x14ac:dyDescent="0.25">
      <c r="K124" s="5"/>
      <c r="L124" s="5"/>
      <c r="M124" s="5"/>
      <c r="N124" s="5"/>
      <c r="O124" s="5"/>
      <c r="P124" s="5"/>
      <c r="Q124" s="6"/>
      <c r="R124" s="7"/>
      <c r="S124" s="5"/>
      <c r="T124" s="5"/>
      <c r="U124" s="3"/>
      <c r="V124" s="3"/>
      <c r="W124" s="3"/>
      <c r="X124" s="3"/>
      <c r="Y124" s="3"/>
      <c r="Z124" s="6"/>
    </row>
    <row r="125" spans="8:26" x14ac:dyDescent="0.25">
      <c r="K125" s="5"/>
      <c r="L125" s="5"/>
      <c r="M125" s="5"/>
      <c r="N125" s="5"/>
      <c r="O125" s="5"/>
      <c r="P125" s="5"/>
      <c r="Q125" s="6"/>
      <c r="R125" s="7"/>
      <c r="S125" s="5"/>
      <c r="T125" s="5"/>
      <c r="U125" s="3"/>
      <c r="V125" s="3"/>
      <c r="W125" s="3"/>
      <c r="X125" s="3"/>
      <c r="Y125" s="3"/>
      <c r="Z125" s="6"/>
    </row>
    <row r="126" spans="8:26" x14ac:dyDescent="0.25">
      <c r="K126" s="5"/>
      <c r="L126" s="5"/>
      <c r="M126" s="5"/>
      <c r="N126" s="5"/>
      <c r="O126" s="5"/>
      <c r="P126" s="5"/>
      <c r="Q126" s="6"/>
      <c r="R126" s="7"/>
      <c r="S126" s="5"/>
      <c r="T126" s="5"/>
      <c r="U126" s="3"/>
      <c r="V126" s="3"/>
      <c r="W126" s="3"/>
      <c r="X126" s="3"/>
      <c r="Y126" s="3"/>
      <c r="Z126" s="6"/>
    </row>
    <row r="127" spans="8:26" x14ac:dyDescent="0.25">
      <c r="K127" s="5"/>
      <c r="L127" s="5"/>
      <c r="M127" s="5"/>
      <c r="N127" s="5"/>
      <c r="O127" s="5"/>
      <c r="P127" s="5"/>
      <c r="Q127" s="6"/>
      <c r="R127" s="7"/>
      <c r="S127" s="5"/>
      <c r="T127" s="5"/>
      <c r="U127" s="3"/>
      <c r="V127" s="3"/>
      <c r="W127" s="3"/>
      <c r="X127" s="3"/>
      <c r="Y127" s="3"/>
      <c r="Z127" s="6"/>
    </row>
    <row r="128" spans="8:26" x14ac:dyDescent="0.25">
      <c r="K128" s="5"/>
      <c r="L128" s="5"/>
      <c r="M128" s="5"/>
      <c r="N128" s="5"/>
      <c r="O128" s="5"/>
      <c r="P128" s="5"/>
      <c r="Q128" s="6"/>
      <c r="R128" s="7"/>
      <c r="S128" s="5"/>
      <c r="T128" s="5"/>
      <c r="U128" s="3"/>
      <c r="V128" s="3"/>
      <c r="W128" s="3"/>
      <c r="X128" s="3"/>
      <c r="Y128" s="3"/>
      <c r="Z128" s="6"/>
    </row>
    <row r="129" spans="11:26" x14ac:dyDescent="0.25">
      <c r="K129" s="5"/>
      <c r="L129" s="5"/>
      <c r="M129" s="5"/>
      <c r="N129" s="5"/>
      <c r="O129" s="5"/>
      <c r="P129" s="5"/>
      <c r="Q129" s="6"/>
      <c r="R129" s="7"/>
      <c r="S129" s="5"/>
      <c r="T129" s="5"/>
      <c r="U129" s="3"/>
      <c r="V129" s="3"/>
      <c r="W129" s="3"/>
      <c r="X129" s="3"/>
      <c r="Y129" s="3"/>
      <c r="Z129" s="6"/>
    </row>
    <row r="130" spans="11:26" x14ac:dyDescent="0.25">
      <c r="K130" s="5"/>
      <c r="L130" s="5"/>
      <c r="M130" s="5"/>
      <c r="N130" s="5"/>
      <c r="O130" s="5"/>
      <c r="P130" s="5"/>
      <c r="Q130" s="6"/>
      <c r="R130" s="7"/>
      <c r="S130" s="5"/>
      <c r="T130" s="5"/>
      <c r="U130" s="3"/>
      <c r="V130" s="3"/>
      <c r="W130" s="3"/>
      <c r="X130" s="3"/>
      <c r="Y130" s="3"/>
      <c r="Z130" s="6"/>
    </row>
    <row r="131" spans="11:26" x14ac:dyDescent="0.25">
      <c r="K131" s="5"/>
      <c r="L131" s="5"/>
      <c r="M131" s="5"/>
      <c r="N131" s="5"/>
      <c r="O131" s="5"/>
      <c r="P131" s="5"/>
      <c r="Q131" s="6"/>
      <c r="R131" s="7"/>
      <c r="S131" s="5"/>
      <c r="T131" s="5"/>
      <c r="U131" s="3"/>
      <c r="V131" s="3"/>
      <c r="W131" s="3"/>
      <c r="X131" s="3"/>
      <c r="Y131" s="3"/>
      <c r="Z131" s="6"/>
    </row>
    <row r="132" spans="11:26" x14ac:dyDescent="0.25">
      <c r="K132" s="5"/>
      <c r="L132" s="5"/>
      <c r="M132" s="5"/>
      <c r="N132" s="5"/>
      <c r="O132" s="5"/>
      <c r="P132" s="5"/>
      <c r="Q132" s="6"/>
      <c r="R132" s="7"/>
      <c r="S132" s="5"/>
      <c r="T132" s="5"/>
      <c r="U132" s="3"/>
      <c r="V132" s="3"/>
      <c r="W132" s="3"/>
      <c r="X132" s="3"/>
      <c r="Y132" s="3"/>
      <c r="Z132" s="6"/>
    </row>
    <row r="133" spans="11:26" x14ac:dyDescent="0.25">
      <c r="K133" s="5"/>
      <c r="L133" s="5"/>
      <c r="M133" s="5"/>
      <c r="N133" s="5"/>
      <c r="O133" s="5"/>
      <c r="P133" s="5"/>
      <c r="Q133" s="6"/>
      <c r="R133" s="7"/>
      <c r="S133" s="5"/>
      <c r="T133" s="5"/>
      <c r="U133" s="3"/>
      <c r="V133" s="3"/>
      <c r="W133" s="3"/>
      <c r="X133" s="3"/>
      <c r="Y133" s="3"/>
      <c r="Z133" s="6"/>
    </row>
    <row r="134" spans="11:26" x14ac:dyDescent="0.25">
      <c r="K134" s="5"/>
      <c r="L134" s="5"/>
      <c r="M134" s="5"/>
      <c r="N134" s="5"/>
      <c r="O134" s="5"/>
      <c r="P134" s="5"/>
      <c r="Q134" s="6"/>
      <c r="R134" s="7"/>
      <c r="S134" s="5"/>
      <c r="T134" s="5"/>
      <c r="U134" s="3"/>
      <c r="V134" s="3"/>
      <c r="W134" s="3"/>
      <c r="X134" s="3"/>
      <c r="Y134" s="3"/>
      <c r="Z134" s="6"/>
    </row>
    <row r="135" spans="11:26" x14ac:dyDescent="0.25">
      <c r="K135" s="5"/>
      <c r="L135" s="5"/>
      <c r="M135" s="5"/>
      <c r="N135" s="5"/>
      <c r="O135" s="5"/>
      <c r="P135" s="5"/>
      <c r="Q135" s="6"/>
      <c r="R135" s="7"/>
      <c r="S135" s="5"/>
      <c r="T135" s="5"/>
      <c r="U135" s="3"/>
      <c r="V135" s="3"/>
      <c r="W135" s="3"/>
      <c r="X135" s="3"/>
      <c r="Y135" s="3"/>
      <c r="Z135" s="6"/>
    </row>
    <row r="136" spans="11:26" x14ac:dyDescent="0.25">
      <c r="K136" s="5"/>
      <c r="L136" s="5"/>
      <c r="M136" s="5"/>
      <c r="N136" s="5"/>
      <c r="O136" s="5"/>
      <c r="P136" s="5"/>
      <c r="Q136" s="6"/>
      <c r="R136" s="7"/>
      <c r="S136" s="5"/>
      <c r="T136" s="5"/>
      <c r="U136" s="3"/>
      <c r="V136" s="3"/>
      <c r="W136" s="3"/>
      <c r="X136" s="3"/>
      <c r="Y136" s="3"/>
      <c r="Z136" s="5"/>
    </row>
    <row r="137" spans="11:26" x14ac:dyDescent="0.25">
      <c r="K137" s="5"/>
      <c r="L137" s="5"/>
      <c r="M137" s="5"/>
      <c r="N137" s="5"/>
      <c r="O137" s="5"/>
      <c r="P137" s="5"/>
      <c r="Q137" s="6"/>
      <c r="R137" s="7"/>
      <c r="S137" s="5"/>
      <c r="T137" s="5"/>
      <c r="U137" s="3"/>
      <c r="V137" s="3"/>
      <c r="W137" s="3"/>
      <c r="X137" s="3"/>
      <c r="Y137" s="3"/>
      <c r="Z137" s="5"/>
    </row>
    <row r="138" spans="11:26" x14ac:dyDescent="0.25">
      <c r="Q138" s="1"/>
      <c r="R138" s="4"/>
      <c r="U138" s="2"/>
      <c r="V138" s="2"/>
      <c r="W138" s="2"/>
      <c r="X138" s="2"/>
      <c r="Y138" s="2"/>
    </row>
    <row r="139" spans="11:26" x14ac:dyDescent="0.25">
      <c r="Q139" s="1"/>
      <c r="R139" s="4"/>
      <c r="U139" s="2"/>
      <c r="V139" s="2"/>
      <c r="W139" s="2"/>
      <c r="X139" s="2"/>
      <c r="Y139" s="2"/>
    </row>
    <row r="140" spans="11:26" x14ac:dyDescent="0.25">
      <c r="Q140" s="1"/>
      <c r="R140" s="4"/>
      <c r="U140" s="2"/>
      <c r="V140" s="2"/>
      <c r="W140" s="2"/>
      <c r="X140" s="2"/>
      <c r="Y140" s="2"/>
    </row>
    <row r="141" spans="11:26" x14ac:dyDescent="0.25">
      <c r="Q141" s="1"/>
      <c r="R141" s="4"/>
      <c r="U141" s="2"/>
      <c r="V141" s="2"/>
      <c r="W141" s="2"/>
      <c r="X141" s="2"/>
      <c r="Y141" s="2"/>
    </row>
    <row r="142" spans="11:26" x14ac:dyDescent="0.25">
      <c r="Q142" s="1"/>
      <c r="R142" s="4"/>
      <c r="U142" s="2"/>
      <c r="V142" s="2"/>
      <c r="W142" s="2"/>
      <c r="X142" s="2"/>
      <c r="Y142" s="2"/>
    </row>
    <row r="143" spans="11:26" x14ac:dyDescent="0.25">
      <c r="Q143" s="1"/>
      <c r="R143" s="4"/>
      <c r="U143" s="2"/>
      <c r="V143" s="2"/>
      <c r="W143" s="2"/>
      <c r="X143" s="2"/>
      <c r="Y143" s="2"/>
    </row>
    <row r="144" spans="11:26" x14ac:dyDescent="0.25">
      <c r="Q144" s="1"/>
      <c r="R144" s="4"/>
      <c r="U144" s="2"/>
      <c r="V144" s="2"/>
      <c r="W144" s="2"/>
      <c r="X144" s="2"/>
      <c r="Y144" s="2"/>
    </row>
    <row r="145" spans="17:25" x14ac:dyDescent="0.25">
      <c r="Q145" s="1"/>
      <c r="R145" s="4"/>
      <c r="U145" s="2"/>
      <c r="V145" s="2"/>
      <c r="W145" s="2"/>
      <c r="X145" s="2"/>
      <c r="Y145" s="2"/>
    </row>
    <row r="146" spans="17:25" x14ac:dyDescent="0.25">
      <c r="Q146" s="1"/>
      <c r="R146" s="4"/>
      <c r="U146" s="2"/>
      <c r="V146" s="2"/>
      <c r="W146" s="2"/>
      <c r="X146" s="2"/>
      <c r="Y146" s="2"/>
    </row>
    <row r="147" spans="17:25" x14ac:dyDescent="0.25">
      <c r="Q147" s="1"/>
      <c r="R147" s="4"/>
      <c r="U147" s="2"/>
      <c r="V147" s="2"/>
      <c r="W147" s="2"/>
      <c r="X147" s="2"/>
      <c r="Y147" s="2"/>
    </row>
    <row r="148" spans="17:25" x14ac:dyDescent="0.25">
      <c r="Q148" s="1"/>
      <c r="R148" s="4"/>
      <c r="U148" s="2"/>
      <c r="V148" s="2"/>
      <c r="W148" s="2"/>
      <c r="X148" s="2"/>
      <c r="Y148" s="2"/>
    </row>
    <row r="149" spans="17:25" x14ac:dyDescent="0.25">
      <c r="Q149" s="1"/>
      <c r="R149" s="4"/>
      <c r="U149" s="2"/>
      <c r="V149" s="2"/>
      <c r="W149" s="2"/>
      <c r="X149" s="2"/>
      <c r="Y149" s="2"/>
    </row>
    <row r="150" spans="17:25" x14ac:dyDescent="0.25">
      <c r="Q150" s="1"/>
      <c r="R150" s="4"/>
      <c r="U150" s="2"/>
      <c r="V150" s="2"/>
      <c r="W150" s="2"/>
      <c r="X150" s="2"/>
      <c r="Y150" s="2"/>
    </row>
    <row r="151" spans="17:25" x14ac:dyDescent="0.25">
      <c r="Q151" s="1"/>
      <c r="R151" s="4"/>
      <c r="U151" s="2"/>
      <c r="V151" s="2"/>
      <c r="W151" s="2"/>
      <c r="X151" s="2"/>
      <c r="Y151" s="2"/>
    </row>
    <row r="152" spans="17:25" x14ac:dyDescent="0.25">
      <c r="Q152" s="1"/>
      <c r="R152" s="4"/>
      <c r="U152" s="2"/>
      <c r="V152" s="2"/>
      <c r="W152" s="2"/>
      <c r="X152" s="2"/>
      <c r="Y152" s="2"/>
    </row>
    <row r="153" spans="17:25" x14ac:dyDescent="0.25">
      <c r="Q153" s="1"/>
      <c r="R153" s="4"/>
    </row>
    <row r="154" spans="17:25" x14ac:dyDescent="0.25">
      <c r="Q154" s="1"/>
      <c r="R154" s="4"/>
    </row>
    <row r="155" spans="17:25" x14ac:dyDescent="0.25">
      <c r="Q155" s="1"/>
      <c r="R155" s="4"/>
    </row>
    <row r="156" spans="17:25" x14ac:dyDescent="0.25">
      <c r="Q156" s="1"/>
      <c r="R156" s="4"/>
    </row>
    <row r="157" spans="17:25" x14ac:dyDescent="0.25">
      <c r="Q157" s="1"/>
      <c r="R157" s="4"/>
    </row>
    <row r="158" spans="17:25" x14ac:dyDescent="0.25">
      <c r="Q158" s="1"/>
      <c r="R158" s="4"/>
    </row>
    <row r="159" spans="17:25" x14ac:dyDescent="0.25">
      <c r="Q159" s="1"/>
      <c r="R159" s="4"/>
    </row>
    <row r="160" spans="17:25" x14ac:dyDescent="0.25">
      <c r="Q160" s="1"/>
      <c r="R160" s="4"/>
    </row>
    <row r="161" spans="17:18" x14ac:dyDescent="0.25">
      <c r="Q161" s="1"/>
      <c r="R161" s="4"/>
    </row>
    <row r="162" spans="17:18" x14ac:dyDescent="0.25">
      <c r="Q162" s="1"/>
      <c r="R162" s="4"/>
    </row>
    <row r="163" spans="17:18" x14ac:dyDescent="0.25">
      <c r="Q163" s="1"/>
      <c r="R163" s="4"/>
    </row>
    <row r="164" spans="17:18" x14ac:dyDescent="0.25">
      <c r="Q164" s="1"/>
      <c r="R164" s="4"/>
    </row>
    <row r="165" spans="17:18" x14ac:dyDescent="0.25">
      <c r="Q165" s="1"/>
      <c r="R165" s="4"/>
    </row>
    <row r="166" spans="17:18" x14ac:dyDescent="0.25">
      <c r="Q166" s="1"/>
      <c r="R166" s="4"/>
    </row>
    <row r="167" spans="17:18" x14ac:dyDescent="0.25">
      <c r="Q167" s="1"/>
      <c r="R167" s="4"/>
    </row>
    <row r="168" spans="17:18" x14ac:dyDescent="0.25">
      <c r="Q168" s="1"/>
      <c r="R168" s="4"/>
    </row>
    <row r="169" spans="17:18" x14ac:dyDescent="0.25">
      <c r="Q169" s="1"/>
      <c r="R169" s="4"/>
    </row>
    <row r="170" spans="17:18" x14ac:dyDescent="0.25">
      <c r="Q170" s="1"/>
      <c r="R170" s="4"/>
    </row>
    <row r="171" spans="17:18" x14ac:dyDescent="0.25">
      <c r="Q171" s="1"/>
      <c r="R171" s="4"/>
    </row>
    <row r="172" spans="17:18" x14ac:dyDescent="0.25">
      <c r="Q172" s="1"/>
      <c r="R172" s="4"/>
    </row>
    <row r="173" spans="17:18" x14ac:dyDescent="0.25">
      <c r="Q173" s="1"/>
      <c r="R173" s="4"/>
    </row>
    <row r="174" spans="17:18" x14ac:dyDescent="0.25">
      <c r="Q174" s="1"/>
      <c r="R174" s="4"/>
    </row>
    <row r="175" spans="17:18" x14ac:dyDescent="0.25">
      <c r="Q175" s="1"/>
      <c r="R175" s="4"/>
    </row>
    <row r="176" spans="17:18" x14ac:dyDescent="0.25">
      <c r="Q176" s="1"/>
      <c r="R176" s="4"/>
    </row>
    <row r="177" spans="17:18" x14ac:dyDescent="0.25">
      <c r="Q177" s="1"/>
      <c r="R177" s="4"/>
    </row>
    <row r="178" spans="17:18" x14ac:dyDescent="0.25">
      <c r="Q178" s="1"/>
      <c r="R178" s="4"/>
    </row>
    <row r="179" spans="17:18" x14ac:dyDescent="0.25">
      <c r="Q179" s="1"/>
      <c r="R179" s="4"/>
    </row>
    <row r="180" spans="17:18" x14ac:dyDescent="0.25">
      <c r="Q180" s="1"/>
      <c r="R180" s="4"/>
    </row>
    <row r="181" spans="17:18" x14ac:dyDescent="0.25">
      <c r="Q181" s="1"/>
      <c r="R181" s="4"/>
    </row>
    <row r="182" spans="17:18" x14ac:dyDescent="0.25">
      <c r="Q182" s="1"/>
      <c r="R182" s="4"/>
    </row>
    <row r="183" spans="17:18" x14ac:dyDescent="0.25">
      <c r="Q183" s="1"/>
      <c r="R183" s="4"/>
    </row>
    <row r="184" spans="17:18" x14ac:dyDescent="0.25">
      <c r="Q184" s="1"/>
      <c r="R184" s="4"/>
    </row>
    <row r="185" spans="17:18" x14ac:dyDescent="0.25">
      <c r="Q185" s="1"/>
      <c r="R185" s="4"/>
    </row>
    <row r="186" spans="17:18" x14ac:dyDescent="0.25">
      <c r="Q186" s="1"/>
      <c r="R186" s="4"/>
    </row>
    <row r="187" spans="17:18" x14ac:dyDescent="0.25">
      <c r="Q187" s="1"/>
      <c r="R187" s="4"/>
    </row>
    <row r="188" spans="17:18" x14ac:dyDescent="0.25">
      <c r="Q188" s="1"/>
      <c r="R188" s="4"/>
    </row>
    <row r="189" spans="17:18" x14ac:dyDescent="0.25">
      <c r="Q189" s="1"/>
      <c r="R189" s="4"/>
    </row>
    <row r="190" spans="17:18" x14ac:dyDescent="0.25">
      <c r="Q190" s="1"/>
      <c r="R190" s="4"/>
    </row>
    <row r="191" spans="17:18" x14ac:dyDescent="0.25">
      <c r="Q191" s="1"/>
      <c r="R191" s="4"/>
    </row>
    <row r="192" spans="17:18" x14ac:dyDescent="0.25">
      <c r="Q192" s="1"/>
      <c r="R192" s="4"/>
    </row>
    <row r="193" spans="17:18" x14ac:dyDescent="0.25">
      <c r="Q193" s="1"/>
      <c r="R193" s="4"/>
    </row>
    <row r="194" spans="17:18" x14ac:dyDescent="0.25">
      <c r="Q194" s="1"/>
      <c r="R194" s="4"/>
    </row>
    <row r="195" spans="17:18" x14ac:dyDescent="0.25">
      <c r="Q195" s="1"/>
      <c r="R195" s="4"/>
    </row>
    <row r="196" spans="17:18" x14ac:dyDescent="0.25">
      <c r="Q196" s="1"/>
      <c r="R196" s="4"/>
    </row>
    <row r="197" spans="17:18" x14ac:dyDescent="0.25">
      <c r="Q197" s="1"/>
      <c r="R19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D411-F8C3-43D9-9B8D-11BD7BCCB134}">
  <dimension ref="A1:Z197"/>
  <sheetViews>
    <sheetView zoomScale="60" zoomScaleNormal="60" workbookViewId="0">
      <selection activeCell="I4" sqref="I4:K52"/>
    </sheetView>
  </sheetViews>
  <sheetFormatPr baseColWidth="10" defaultColWidth="9.140625" defaultRowHeight="15" x14ac:dyDescent="0.25"/>
  <sheetData>
    <row r="1" spans="1:26" x14ac:dyDescent="0.25">
      <c r="A1" t="s">
        <v>14</v>
      </c>
      <c r="B1" t="s">
        <v>2</v>
      </c>
      <c r="C1" t="s">
        <v>4</v>
      </c>
      <c r="K1" s="5"/>
      <c r="L1" s="5"/>
      <c r="M1" s="5"/>
      <c r="N1" s="5"/>
      <c r="O1" s="5"/>
      <c r="P1" s="5"/>
      <c r="Q1" s="5"/>
      <c r="R1" s="5"/>
      <c r="S1" s="5"/>
      <c r="T1" s="5" t="s">
        <v>10</v>
      </c>
      <c r="U1" s="5"/>
      <c r="V1" s="5"/>
      <c r="W1" s="5"/>
      <c r="X1" s="5"/>
      <c r="Y1" s="5"/>
      <c r="Z1" s="5"/>
    </row>
    <row r="2" spans="1:26" x14ac:dyDescent="0.25">
      <c r="C2" t="s">
        <v>8</v>
      </c>
      <c r="E2" s="5"/>
      <c r="F2" s="5" t="s">
        <v>9</v>
      </c>
      <c r="G2" s="5"/>
      <c r="H2" s="5"/>
      <c r="I2" s="5" t="s">
        <v>5</v>
      </c>
      <c r="J2" s="5"/>
      <c r="K2" s="5"/>
      <c r="L2" s="5"/>
      <c r="M2" s="5"/>
      <c r="N2" s="5"/>
      <c r="O2" t="s">
        <v>8</v>
      </c>
      <c r="Q2" s="5"/>
      <c r="R2" s="5" t="s">
        <v>9</v>
      </c>
      <c r="S2" s="5"/>
      <c r="T2" s="5"/>
      <c r="U2" s="5" t="s">
        <v>5</v>
      </c>
    </row>
    <row r="3" spans="1:26" x14ac:dyDescent="0.25">
      <c r="B3" t="s">
        <v>3</v>
      </c>
      <c r="E3" s="5"/>
      <c r="F3" s="5"/>
      <c r="G3" s="5"/>
      <c r="H3" s="5"/>
      <c r="I3" s="5"/>
      <c r="J3" s="5"/>
      <c r="K3" s="5"/>
      <c r="L3" s="5"/>
      <c r="M3" s="5"/>
      <c r="N3" t="s">
        <v>3</v>
      </c>
    </row>
    <row r="4" spans="1:26" x14ac:dyDescent="0.25">
      <c r="B4" s="2">
        <v>0</v>
      </c>
      <c r="C4" s="9">
        <v>256</v>
      </c>
      <c r="D4" s="9">
        <v>255</v>
      </c>
      <c r="E4" s="9">
        <v>214</v>
      </c>
      <c r="F4" s="9">
        <v>390</v>
      </c>
      <c r="G4" s="9">
        <v>390</v>
      </c>
      <c r="H4" s="9">
        <v>353</v>
      </c>
      <c r="I4" s="8">
        <v>313</v>
      </c>
      <c r="J4" s="8">
        <v>309</v>
      </c>
      <c r="K4" s="8">
        <v>279</v>
      </c>
      <c r="L4" s="7"/>
      <c r="M4" s="5"/>
      <c r="N4" s="2">
        <v>0</v>
      </c>
      <c r="O4" s="9">
        <v>191</v>
      </c>
      <c r="P4" s="9">
        <v>209</v>
      </c>
      <c r="Q4" s="9">
        <v>205</v>
      </c>
      <c r="R4" s="9">
        <v>300</v>
      </c>
      <c r="S4" s="9">
        <v>306</v>
      </c>
      <c r="T4" s="9">
        <v>305</v>
      </c>
      <c r="U4" s="8">
        <v>245</v>
      </c>
      <c r="V4" s="8">
        <v>247</v>
      </c>
      <c r="W4" s="8">
        <v>220</v>
      </c>
    </row>
    <row r="5" spans="1:26" x14ac:dyDescent="0.25">
      <c r="B5" s="2">
        <v>0.5</v>
      </c>
      <c r="C5" s="9">
        <v>214</v>
      </c>
      <c r="D5" s="9">
        <v>212</v>
      </c>
      <c r="E5" s="9">
        <v>180</v>
      </c>
      <c r="F5" s="9">
        <v>326</v>
      </c>
      <c r="G5" s="9">
        <v>318</v>
      </c>
      <c r="H5" s="9">
        <v>299</v>
      </c>
      <c r="I5" s="8">
        <v>258</v>
      </c>
      <c r="J5" s="8">
        <v>252</v>
      </c>
      <c r="K5" s="8">
        <v>234</v>
      </c>
      <c r="L5" s="7"/>
      <c r="M5" s="5"/>
      <c r="N5" s="2">
        <v>0.5</v>
      </c>
      <c r="O5" s="9">
        <v>186</v>
      </c>
      <c r="P5" s="9">
        <v>201</v>
      </c>
      <c r="Q5" s="9">
        <v>199</v>
      </c>
      <c r="R5" s="9">
        <v>289</v>
      </c>
      <c r="S5" s="9">
        <v>298</v>
      </c>
      <c r="T5" s="9">
        <v>298</v>
      </c>
      <c r="U5" s="8">
        <v>234</v>
      </c>
      <c r="V5" s="8">
        <v>239</v>
      </c>
      <c r="W5" s="8">
        <v>215</v>
      </c>
    </row>
    <row r="6" spans="1:26" x14ac:dyDescent="0.25">
      <c r="B6" s="2">
        <v>1</v>
      </c>
      <c r="C6" s="9">
        <v>208</v>
      </c>
      <c r="D6" s="9">
        <v>199</v>
      </c>
      <c r="E6" s="9">
        <v>171</v>
      </c>
      <c r="F6" s="9">
        <v>306</v>
      </c>
      <c r="G6" s="9">
        <v>302</v>
      </c>
      <c r="H6" s="9">
        <v>292</v>
      </c>
      <c r="I6" s="8">
        <v>245</v>
      </c>
      <c r="J6" s="8">
        <v>235</v>
      </c>
      <c r="K6" s="8">
        <v>233</v>
      </c>
      <c r="L6" s="7"/>
      <c r="M6" s="5"/>
      <c r="N6" s="2">
        <v>1</v>
      </c>
      <c r="O6" s="9">
        <v>187</v>
      </c>
      <c r="P6" s="9">
        <v>203</v>
      </c>
      <c r="Q6" s="9">
        <v>199</v>
      </c>
      <c r="R6" s="9">
        <v>294</v>
      </c>
      <c r="S6" s="9">
        <v>298</v>
      </c>
      <c r="T6" s="9">
        <v>297</v>
      </c>
      <c r="U6" s="8">
        <v>233</v>
      </c>
      <c r="V6" s="8">
        <v>241</v>
      </c>
      <c r="W6" s="8">
        <v>214</v>
      </c>
    </row>
    <row r="7" spans="1:26" x14ac:dyDescent="0.25">
      <c r="B7" s="2">
        <v>1.5</v>
      </c>
      <c r="C7" s="9">
        <v>208</v>
      </c>
      <c r="D7" s="9">
        <v>203</v>
      </c>
      <c r="E7" s="9">
        <v>160</v>
      </c>
      <c r="F7" s="9">
        <v>296</v>
      </c>
      <c r="G7" s="9">
        <v>292</v>
      </c>
      <c r="H7" s="9">
        <v>290</v>
      </c>
      <c r="I7" s="8">
        <v>240</v>
      </c>
      <c r="J7" s="8">
        <v>238</v>
      </c>
      <c r="K7" s="8">
        <v>241</v>
      </c>
      <c r="L7" s="7"/>
      <c r="M7" s="5"/>
      <c r="N7" s="2">
        <v>1.5</v>
      </c>
      <c r="O7" s="9">
        <v>197</v>
      </c>
      <c r="P7" s="9">
        <v>211</v>
      </c>
      <c r="Q7" s="9">
        <v>208</v>
      </c>
      <c r="R7" s="9">
        <v>296</v>
      </c>
      <c r="S7" s="9">
        <v>302</v>
      </c>
      <c r="T7" s="9">
        <v>303</v>
      </c>
      <c r="U7" s="8">
        <v>242</v>
      </c>
      <c r="V7" s="8">
        <v>249</v>
      </c>
      <c r="W7" s="8">
        <v>223</v>
      </c>
    </row>
    <row r="8" spans="1:26" x14ac:dyDescent="0.25">
      <c r="B8" s="2">
        <v>2</v>
      </c>
      <c r="C8" s="9">
        <v>225</v>
      </c>
      <c r="D8" s="9">
        <v>223</v>
      </c>
      <c r="E8" s="9">
        <v>169</v>
      </c>
      <c r="F8" s="9">
        <v>301</v>
      </c>
      <c r="G8" s="9">
        <v>298</v>
      </c>
      <c r="H8" s="9">
        <v>302</v>
      </c>
      <c r="I8" s="8">
        <v>253</v>
      </c>
      <c r="J8" s="8">
        <v>245</v>
      </c>
      <c r="K8" s="8">
        <v>253</v>
      </c>
      <c r="L8" s="7"/>
      <c r="M8" s="5"/>
      <c r="N8" s="2">
        <v>2</v>
      </c>
      <c r="O8" s="9">
        <v>208</v>
      </c>
      <c r="P8" s="9">
        <v>222</v>
      </c>
      <c r="Q8" s="9">
        <v>224</v>
      </c>
      <c r="R8" s="9">
        <v>306</v>
      </c>
      <c r="S8" s="9">
        <v>311</v>
      </c>
      <c r="T8" s="9">
        <v>309</v>
      </c>
      <c r="U8" s="8">
        <v>253</v>
      </c>
      <c r="V8" s="8">
        <v>261</v>
      </c>
      <c r="W8" s="8">
        <v>232</v>
      </c>
    </row>
    <row r="9" spans="1:26" x14ac:dyDescent="0.25">
      <c r="B9" s="2">
        <v>2.5</v>
      </c>
      <c r="C9" s="9">
        <v>283</v>
      </c>
      <c r="D9" s="9">
        <v>261</v>
      </c>
      <c r="E9" s="9">
        <v>191</v>
      </c>
      <c r="F9" s="9">
        <v>324</v>
      </c>
      <c r="G9" s="9">
        <v>321</v>
      </c>
      <c r="H9" s="9">
        <v>322</v>
      </c>
      <c r="I9" s="8">
        <v>273</v>
      </c>
      <c r="J9" s="8">
        <v>274</v>
      </c>
      <c r="K9" s="8">
        <v>286</v>
      </c>
      <c r="L9" s="7"/>
      <c r="M9" s="5"/>
      <c r="N9" s="2">
        <v>2.5</v>
      </c>
      <c r="O9" s="9">
        <v>229</v>
      </c>
      <c r="P9" s="9">
        <v>248</v>
      </c>
      <c r="Q9" s="9">
        <v>242</v>
      </c>
      <c r="R9" s="9">
        <v>314</v>
      </c>
      <c r="S9" s="9">
        <v>320</v>
      </c>
      <c r="T9" s="9">
        <v>323</v>
      </c>
      <c r="U9" s="8">
        <v>268</v>
      </c>
      <c r="V9" s="8">
        <v>279</v>
      </c>
      <c r="W9" s="8">
        <v>250</v>
      </c>
    </row>
    <row r="10" spans="1:26" x14ac:dyDescent="0.25">
      <c r="B10" s="2">
        <v>3</v>
      </c>
      <c r="C10" s="9">
        <v>352</v>
      </c>
      <c r="D10" s="9">
        <v>333</v>
      </c>
      <c r="E10" s="9">
        <v>221</v>
      </c>
      <c r="F10" s="9">
        <v>367</v>
      </c>
      <c r="G10" s="9">
        <v>371</v>
      </c>
      <c r="H10" s="9">
        <v>363</v>
      </c>
      <c r="I10" s="8">
        <v>318</v>
      </c>
      <c r="J10" s="8">
        <v>310</v>
      </c>
      <c r="K10" s="8">
        <v>320</v>
      </c>
      <c r="L10" s="7"/>
      <c r="M10" s="5"/>
      <c r="N10" s="2">
        <v>3</v>
      </c>
      <c r="O10" s="9">
        <v>259</v>
      </c>
      <c r="P10" s="9">
        <v>275</v>
      </c>
      <c r="Q10" s="9">
        <v>269</v>
      </c>
      <c r="R10" s="9">
        <v>334</v>
      </c>
      <c r="S10" s="9">
        <v>344</v>
      </c>
      <c r="T10" s="9">
        <v>342</v>
      </c>
      <c r="U10" s="8">
        <v>296</v>
      </c>
      <c r="V10" s="8">
        <v>306</v>
      </c>
      <c r="W10" s="8">
        <v>270</v>
      </c>
    </row>
    <row r="11" spans="1:26" x14ac:dyDescent="0.25">
      <c r="B11" s="2">
        <v>3.5</v>
      </c>
      <c r="C11" s="9">
        <v>465</v>
      </c>
      <c r="D11" s="9">
        <v>438</v>
      </c>
      <c r="E11" s="9">
        <v>279</v>
      </c>
      <c r="F11" s="9">
        <v>444</v>
      </c>
      <c r="G11" s="9">
        <v>427</v>
      </c>
      <c r="H11" s="9">
        <v>414</v>
      </c>
      <c r="I11" s="8">
        <v>403</v>
      </c>
      <c r="J11" s="8">
        <v>380</v>
      </c>
      <c r="K11" s="8">
        <v>383</v>
      </c>
      <c r="L11" s="7"/>
      <c r="M11" s="5"/>
      <c r="N11" s="2">
        <v>3.5</v>
      </c>
      <c r="O11" s="9">
        <v>302</v>
      </c>
      <c r="P11" s="9">
        <v>318</v>
      </c>
      <c r="Q11" s="9">
        <v>313</v>
      </c>
      <c r="R11" s="9">
        <v>368</v>
      </c>
      <c r="S11" s="9">
        <v>372</v>
      </c>
      <c r="T11" s="9">
        <v>371</v>
      </c>
      <c r="U11" s="8">
        <v>340</v>
      </c>
      <c r="V11" s="8">
        <v>347</v>
      </c>
      <c r="W11" s="8">
        <v>300</v>
      </c>
    </row>
    <row r="12" spans="1:26" x14ac:dyDescent="0.25">
      <c r="B12" s="2">
        <v>4</v>
      </c>
      <c r="C12" s="9">
        <v>641</v>
      </c>
      <c r="D12" s="9">
        <v>610</v>
      </c>
      <c r="E12" s="9">
        <v>374</v>
      </c>
      <c r="F12" s="9">
        <v>573</v>
      </c>
      <c r="G12" s="9">
        <v>548</v>
      </c>
      <c r="H12" s="9">
        <v>516</v>
      </c>
      <c r="I12" s="8">
        <v>513</v>
      </c>
      <c r="J12" s="8">
        <v>487</v>
      </c>
      <c r="K12" s="8">
        <v>467</v>
      </c>
      <c r="L12" s="7"/>
      <c r="M12" s="5"/>
      <c r="N12" s="2">
        <v>4</v>
      </c>
      <c r="O12" s="9">
        <v>360</v>
      </c>
      <c r="P12" s="9">
        <v>384</v>
      </c>
      <c r="Q12" s="9">
        <v>370</v>
      </c>
      <c r="R12" s="9">
        <v>410</v>
      </c>
      <c r="S12" s="9">
        <v>415</v>
      </c>
      <c r="T12" s="9">
        <v>412</v>
      </c>
      <c r="U12" s="8">
        <v>390</v>
      </c>
      <c r="V12" s="8">
        <v>404</v>
      </c>
      <c r="W12" s="8">
        <v>355</v>
      </c>
    </row>
    <row r="13" spans="1:26" x14ac:dyDescent="0.25">
      <c r="B13" s="2">
        <v>4.5</v>
      </c>
      <c r="C13" s="9">
        <v>992</v>
      </c>
      <c r="D13" s="9">
        <v>932</v>
      </c>
      <c r="E13" s="9">
        <v>567</v>
      </c>
      <c r="F13" s="9">
        <v>767</v>
      </c>
      <c r="G13" s="9">
        <v>717</v>
      </c>
      <c r="H13" s="9">
        <v>667</v>
      </c>
      <c r="I13" s="8">
        <v>716</v>
      </c>
      <c r="J13" s="8">
        <v>663</v>
      </c>
      <c r="K13" s="8">
        <v>627</v>
      </c>
      <c r="L13" s="7"/>
      <c r="M13" s="5"/>
      <c r="N13" s="2">
        <v>4.5</v>
      </c>
      <c r="O13" s="9">
        <v>436</v>
      </c>
      <c r="P13" s="9">
        <v>459</v>
      </c>
      <c r="Q13" s="9">
        <v>448</v>
      </c>
      <c r="R13" s="9">
        <v>458</v>
      </c>
      <c r="S13" s="9">
        <v>468</v>
      </c>
      <c r="T13" s="9">
        <v>463</v>
      </c>
      <c r="U13" s="8">
        <v>466</v>
      </c>
      <c r="V13" s="8">
        <v>481</v>
      </c>
      <c r="W13" s="8">
        <v>421</v>
      </c>
    </row>
    <row r="14" spans="1:26" x14ac:dyDescent="0.25">
      <c r="B14" s="2">
        <v>5</v>
      </c>
      <c r="C14" s="9">
        <v>1393</v>
      </c>
      <c r="D14" s="9">
        <v>1262</v>
      </c>
      <c r="E14" s="9">
        <v>815</v>
      </c>
      <c r="F14" s="9">
        <v>1138</v>
      </c>
      <c r="G14" s="9">
        <v>1037</v>
      </c>
      <c r="H14" s="9">
        <v>941</v>
      </c>
      <c r="I14" s="8">
        <v>1080</v>
      </c>
      <c r="J14" s="8">
        <v>985</v>
      </c>
      <c r="K14" s="8">
        <v>912</v>
      </c>
      <c r="L14" s="7"/>
      <c r="M14" s="5"/>
      <c r="N14" s="2">
        <v>5</v>
      </c>
      <c r="O14" s="9">
        <v>507</v>
      </c>
      <c r="P14" s="9">
        <v>539</v>
      </c>
      <c r="Q14" s="9">
        <v>522</v>
      </c>
      <c r="R14" s="9">
        <v>526</v>
      </c>
      <c r="S14" s="9">
        <v>529</v>
      </c>
      <c r="T14" s="9">
        <v>528</v>
      </c>
      <c r="U14" s="8">
        <v>541</v>
      </c>
      <c r="V14" s="8">
        <v>559</v>
      </c>
      <c r="W14" s="8">
        <v>493</v>
      </c>
    </row>
    <row r="15" spans="1:26" x14ac:dyDescent="0.25">
      <c r="B15" s="2">
        <v>5.5</v>
      </c>
      <c r="C15" s="9">
        <v>2077</v>
      </c>
      <c r="D15" s="9">
        <v>1900</v>
      </c>
      <c r="E15" s="9">
        <v>1170</v>
      </c>
      <c r="F15" s="9">
        <v>1511</v>
      </c>
      <c r="G15" s="9">
        <v>1455</v>
      </c>
      <c r="H15" s="9">
        <v>1365</v>
      </c>
      <c r="I15" s="8">
        <v>1522</v>
      </c>
      <c r="J15" s="8">
        <v>1368</v>
      </c>
      <c r="K15" s="8">
        <v>1349</v>
      </c>
      <c r="L15" s="7"/>
      <c r="M15" s="5"/>
      <c r="N15" s="2">
        <v>5.5</v>
      </c>
      <c r="O15" s="9">
        <v>616</v>
      </c>
      <c r="P15" s="9">
        <v>643</v>
      </c>
      <c r="Q15" s="9">
        <v>618</v>
      </c>
      <c r="R15" s="9">
        <v>583</v>
      </c>
      <c r="S15" s="9">
        <v>589</v>
      </c>
      <c r="T15" s="9">
        <v>594</v>
      </c>
      <c r="U15" s="8">
        <v>629</v>
      </c>
      <c r="V15" s="8">
        <v>656</v>
      </c>
      <c r="W15" s="8">
        <v>559</v>
      </c>
    </row>
    <row r="16" spans="1:26" x14ac:dyDescent="0.25">
      <c r="B16" s="2">
        <v>6</v>
      </c>
      <c r="C16" s="9">
        <v>2741</v>
      </c>
      <c r="D16" s="9">
        <v>2668</v>
      </c>
      <c r="E16" s="9">
        <v>1630</v>
      </c>
      <c r="F16" s="9">
        <v>2260</v>
      </c>
      <c r="G16" s="9">
        <v>2054</v>
      </c>
      <c r="H16" s="9">
        <v>1842</v>
      </c>
      <c r="I16" s="8">
        <v>2230</v>
      </c>
      <c r="J16" s="8">
        <v>2024</v>
      </c>
      <c r="K16" s="8">
        <v>1764</v>
      </c>
      <c r="L16" s="7"/>
      <c r="M16" s="5"/>
      <c r="N16" s="2">
        <v>6</v>
      </c>
      <c r="O16" s="9">
        <v>787</v>
      </c>
      <c r="P16" s="9">
        <v>798</v>
      </c>
      <c r="Q16" s="9">
        <v>757</v>
      </c>
      <c r="R16" s="9">
        <v>677</v>
      </c>
      <c r="S16" s="9">
        <v>673</v>
      </c>
      <c r="T16" s="9">
        <v>671</v>
      </c>
      <c r="U16" s="8">
        <v>775</v>
      </c>
      <c r="V16" s="8">
        <v>779</v>
      </c>
      <c r="W16" s="8">
        <v>669</v>
      </c>
    </row>
    <row r="17" spans="2:23" x14ac:dyDescent="0.25">
      <c r="B17" s="2">
        <v>6.5</v>
      </c>
      <c r="C17" s="9">
        <v>3040</v>
      </c>
      <c r="D17" s="9">
        <v>3121</v>
      </c>
      <c r="E17" s="9">
        <v>2053</v>
      </c>
      <c r="F17" s="9">
        <v>3149</v>
      </c>
      <c r="G17" s="9">
        <v>2950</v>
      </c>
      <c r="H17" s="9">
        <v>2666</v>
      </c>
      <c r="I17" s="8">
        <v>3121</v>
      </c>
      <c r="J17" s="8">
        <v>2897</v>
      </c>
      <c r="K17" s="8">
        <v>2648</v>
      </c>
      <c r="L17" s="7"/>
      <c r="M17" s="5"/>
      <c r="N17" s="2">
        <v>6.5</v>
      </c>
      <c r="O17" s="9">
        <v>1093</v>
      </c>
      <c r="P17" s="9">
        <v>1079</v>
      </c>
      <c r="Q17" s="9">
        <v>1025</v>
      </c>
      <c r="R17" s="9">
        <v>811</v>
      </c>
      <c r="S17" s="9">
        <v>794</v>
      </c>
      <c r="T17" s="9">
        <v>773</v>
      </c>
      <c r="U17" s="8">
        <v>992</v>
      </c>
      <c r="V17" s="8">
        <v>1002</v>
      </c>
      <c r="W17" s="8">
        <v>844</v>
      </c>
    </row>
    <row r="18" spans="2:23" x14ac:dyDescent="0.25">
      <c r="B18" s="2">
        <v>7</v>
      </c>
      <c r="C18" s="9">
        <v>3486</v>
      </c>
      <c r="D18" s="9">
        <v>3513</v>
      </c>
      <c r="E18" s="9">
        <v>2395</v>
      </c>
      <c r="F18" s="9">
        <v>3707</v>
      </c>
      <c r="G18" s="9">
        <v>3616</v>
      </c>
      <c r="H18" s="9">
        <v>3527</v>
      </c>
      <c r="I18" s="8">
        <v>3684</v>
      </c>
      <c r="J18" s="8">
        <v>3576</v>
      </c>
      <c r="K18" s="8">
        <v>3454</v>
      </c>
      <c r="L18" s="7"/>
      <c r="M18" s="5"/>
      <c r="N18" s="2">
        <v>7</v>
      </c>
      <c r="O18" s="9">
        <v>1501</v>
      </c>
      <c r="P18" s="9">
        <v>1501</v>
      </c>
      <c r="Q18" s="9">
        <v>1434</v>
      </c>
      <c r="R18" s="9">
        <v>1044</v>
      </c>
      <c r="S18" s="9">
        <v>982</v>
      </c>
      <c r="T18" s="9">
        <v>950</v>
      </c>
      <c r="U18" s="8">
        <v>1406</v>
      </c>
      <c r="V18" s="8">
        <v>1364</v>
      </c>
      <c r="W18" s="8">
        <v>1138</v>
      </c>
    </row>
    <row r="19" spans="2:23" x14ac:dyDescent="0.25">
      <c r="B19" s="2">
        <v>7.5</v>
      </c>
      <c r="C19" s="9">
        <v>3752</v>
      </c>
      <c r="D19" s="9">
        <v>3769</v>
      </c>
      <c r="E19" s="9">
        <v>2621</v>
      </c>
      <c r="F19" s="9">
        <v>3988</v>
      </c>
      <c r="G19" s="9">
        <v>3896</v>
      </c>
      <c r="H19" s="9">
        <v>3944</v>
      </c>
      <c r="I19" s="8">
        <v>4034</v>
      </c>
      <c r="J19" s="8">
        <v>3957</v>
      </c>
      <c r="K19" s="8">
        <v>3906</v>
      </c>
      <c r="L19" s="7"/>
      <c r="M19" s="5"/>
      <c r="N19" s="2">
        <v>7.5</v>
      </c>
      <c r="O19" s="9">
        <v>1964</v>
      </c>
      <c r="P19" s="9">
        <v>1997</v>
      </c>
      <c r="Q19" s="9">
        <v>1895</v>
      </c>
      <c r="R19" s="9">
        <v>1439</v>
      </c>
      <c r="S19" s="9">
        <v>1321</v>
      </c>
      <c r="T19" s="9">
        <v>1248</v>
      </c>
      <c r="U19" s="8">
        <v>1915</v>
      </c>
      <c r="V19" s="8">
        <v>1877</v>
      </c>
      <c r="W19" s="8">
        <v>1589</v>
      </c>
    </row>
    <row r="20" spans="2:23" x14ac:dyDescent="0.25">
      <c r="B20" s="2">
        <v>8</v>
      </c>
      <c r="C20" s="9">
        <v>3918</v>
      </c>
      <c r="D20" s="9">
        <v>3914</v>
      </c>
      <c r="E20" s="9">
        <v>2709</v>
      </c>
      <c r="F20" s="9">
        <v>4536</v>
      </c>
      <c r="G20" s="9">
        <v>4508</v>
      </c>
      <c r="H20" s="9">
        <v>4529</v>
      </c>
      <c r="I20" s="8">
        <v>4428</v>
      </c>
      <c r="J20" s="8">
        <v>4442</v>
      </c>
      <c r="K20" s="8">
        <v>4549</v>
      </c>
      <c r="L20" s="7"/>
      <c r="M20" s="5"/>
      <c r="N20" s="2">
        <v>8</v>
      </c>
      <c r="O20" s="9">
        <v>2440</v>
      </c>
      <c r="P20" s="9">
        <v>2507</v>
      </c>
      <c r="Q20" s="9">
        <v>2422</v>
      </c>
      <c r="R20" s="9">
        <v>1944</v>
      </c>
      <c r="S20" s="9">
        <v>1821</v>
      </c>
      <c r="T20" s="9">
        <v>1729</v>
      </c>
      <c r="U20" s="8">
        <v>2452</v>
      </c>
      <c r="V20" s="8">
        <v>2478</v>
      </c>
      <c r="W20" s="8">
        <v>2120</v>
      </c>
    </row>
    <row r="21" spans="2:23" x14ac:dyDescent="0.25">
      <c r="B21" s="2">
        <v>8.5</v>
      </c>
      <c r="C21" s="9">
        <v>3924</v>
      </c>
      <c r="D21" s="9">
        <v>3938</v>
      </c>
      <c r="E21" s="9">
        <v>2763</v>
      </c>
      <c r="F21" s="9">
        <v>4732</v>
      </c>
      <c r="G21" s="9">
        <v>4718</v>
      </c>
      <c r="H21" s="9">
        <v>4687</v>
      </c>
      <c r="I21" s="8">
        <v>4599</v>
      </c>
      <c r="J21" s="8">
        <v>4578</v>
      </c>
      <c r="K21" s="8">
        <v>4570</v>
      </c>
      <c r="L21" s="7"/>
      <c r="M21" s="5"/>
      <c r="N21" s="2">
        <v>8.5</v>
      </c>
      <c r="O21" s="9">
        <v>2782</v>
      </c>
      <c r="P21" s="9">
        <v>2758</v>
      </c>
      <c r="Q21" s="9">
        <v>2774</v>
      </c>
      <c r="R21" s="9">
        <v>2478</v>
      </c>
      <c r="S21" s="9">
        <v>2391</v>
      </c>
      <c r="T21" s="9">
        <v>2308</v>
      </c>
      <c r="U21" s="8">
        <v>2988</v>
      </c>
      <c r="V21" s="8">
        <v>3116</v>
      </c>
      <c r="W21" s="8">
        <v>2723</v>
      </c>
    </row>
    <row r="22" spans="2:23" x14ac:dyDescent="0.25">
      <c r="B22" s="2">
        <v>9</v>
      </c>
      <c r="C22" s="9">
        <v>4090</v>
      </c>
      <c r="D22" s="9">
        <v>4101</v>
      </c>
      <c r="E22" s="9">
        <v>2872</v>
      </c>
      <c r="F22" s="9">
        <v>4822</v>
      </c>
      <c r="G22" s="9">
        <v>4857</v>
      </c>
      <c r="H22" s="9">
        <v>4792</v>
      </c>
      <c r="I22" s="8">
        <v>4705</v>
      </c>
      <c r="J22" s="8">
        <v>4697</v>
      </c>
      <c r="K22" s="8">
        <v>4674</v>
      </c>
      <c r="L22" s="7"/>
      <c r="M22" s="5"/>
      <c r="N22" s="2">
        <v>9</v>
      </c>
      <c r="O22" s="9">
        <v>2879</v>
      </c>
      <c r="P22" s="9">
        <v>3062</v>
      </c>
      <c r="Q22" s="9">
        <v>3127</v>
      </c>
      <c r="R22" s="9">
        <v>3026</v>
      </c>
      <c r="S22" s="9">
        <v>3037</v>
      </c>
      <c r="T22" s="9">
        <v>2911</v>
      </c>
      <c r="U22" s="8">
        <v>3351</v>
      </c>
      <c r="V22" s="8">
        <v>3476</v>
      </c>
      <c r="W22" s="8">
        <v>3177</v>
      </c>
    </row>
    <row r="23" spans="2:23" x14ac:dyDescent="0.25">
      <c r="B23" s="2">
        <v>9.5</v>
      </c>
      <c r="C23" s="9">
        <v>4236</v>
      </c>
      <c r="D23" s="9">
        <v>4251</v>
      </c>
      <c r="E23" s="9">
        <v>3056</v>
      </c>
      <c r="F23" s="9">
        <v>4954</v>
      </c>
      <c r="G23" s="9">
        <v>4938</v>
      </c>
      <c r="H23" s="9">
        <v>4873</v>
      </c>
      <c r="I23" s="8">
        <v>4766</v>
      </c>
      <c r="J23" s="8">
        <v>4797</v>
      </c>
      <c r="K23" s="8">
        <v>4742</v>
      </c>
      <c r="L23" s="7"/>
      <c r="M23" s="5"/>
      <c r="N23" s="2">
        <v>9.5</v>
      </c>
      <c r="O23" s="9">
        <v>2855</v>
      </c>
      <c r="P23" s="9">
        <v>3110</v>
      </c>
      <c r="Q23" s="9">
        <v>3045</v>
      </c>
      <c r="R23" s="9">
        <v>3419</v>
      </c>
      <c r="S23" s="9">
        <v>3532</v>
      </c>
      <c r="T23" s="9">
        <v>3449</v>
      </c>
      <c r="U23" s="8">
        <v>3526</v>
      </c>
      <c r="V23" s="8">
        <v>3847</v>
      </c>
      <c r="W23" s="8">
        <v>3433</v>
      </c>
    </row>
    <row r="24" spans="2:23" x14ac:dyDescent="0.25">
      <c r="B24" s="2">
        <v>10</v>
      </c>
      <c r="C24" s="9">
        <v>4366</v>
      </c>
      <c r="D24" s="9">
        <v>4435</v>
      </c>
      <c r="E24" s="9">
        <v>3211</v>
      </c>
      <c r="F24" s="9">
        <v>5112</v>
      </c>
      <c r="G24" s="9">
        <v>5123</v>
      </c>
      <c r="H24" s="9">
        <v>5061</v>
      </c>
      <c r="I24" s="8">
        <v>5001</v>
      </c>
      <c r="J24" s="8">
        <v>4948</v>
      </c>
      <c r="K24" s="8">
        <v>4911</v>
      </c>
      <c r="L24" s="7"/>
      <c r="M24" s="5"/>
      <c r="N24" s="2">
        <v>10</v>
      </c>
      <c r="O24" s="9">
        <v>2811</v>
      </c>
      <c r="P24" s="9">
        <v>3056</v>
      </c>
      <c r="Q24" s="9">
        <v>3039</v>
      </c>
      <c r="R24" s="9">
        <v>3705</v>
      </c>
      <c r="S24" s="9">
        <v>3844</v>
      </c>
      <c r="T24" s="9">
        <v>3853</v>
      </c>
      <c r="U24" s="8">
        <v>3427</v>
      </c>
      <c r="V24" s="8">
        <v>3804</v>
      </c>
      <c r="W24" s="8">
        <v>3409</v>
      </c>
    </row>
    <row r="25" spans="2:23" x14ac:dyDescent="0.25">
      <c r="B25" s="2">
        <v>10.5</v>
      </c>
      <c r="C25" s="9">
        <v>4538</v>
      </c>
      <c r="D25" s="9">
        <v>4601</v>
      </c>
      <c r="E25" s="9">
        <v>3400</v>
      </c>
      <c r="F25" s="9">
        <v>5337</v>
      </c>
      <c r="G25" s="9">
        <v>5370</v>
      </c>
      <c r="H25" s="9">
        <v>5283</v>
      </c>
      <c r="I25" s="8">
        <v>5162</v>
      </c>
      <c r="J25" s="8">
        <v>5156</v>
      </c>
      <c r="K25" s="8">
        <v>5193</v>
      </c>
      <c r="L25" s="7"/>
      <c r="M25" s="5"/>
      <c r="N25" s="2">
        <v>10.5</v>
      </c>
      <c r="O25" s="9">
        <v>2573</v>
      </c>
      <c r="P25" s="9">
        <v>2878</v>
      </c>
      <c r="Q25" s="9">
        <v>2935</v>
      </c>
      <c r="R25" s="9">
        <v>3648</v>
      </c>
      <c r="S25" s="9">
        <v>3917</v>
      </c>
      <c r="T25" s="9">
        <v>3949</v>
      </c>
      <c r="U25" s="8">
        <v>3303</v>
      </c>
      <c r="V25" s="8">
        <v>3711</v>
      </c>
      <c r="W25" s="8">
        <v>3400</v>
      </c>
    </row>
    <row r="26" spans="2:23" x14ac:dyDescent="0.25">
      <c r="B26" s="2">
        <v>11</v>
      </c>
      <c r="C26" s="9">
        <v>4717</v>
      </c>
      <c r="D26" s="9">
        <v>4852</v>
      </c>
      <c r="E26" s="9">
        <v>3605</v>
      </c>
      <c r="F26" s="9">
        <v>5582</v>
      </c>
      <c r="G26" s="9">
        <v>5599</v>
      </c>
      <c r="H26" s="9">
        <v>5473</v>
      </c>
      <c r="I26" s="8">
        <v>5416</v>
      </c>
      <c r="J26" s="8">
        <v>5471</v>
      </c>
      <c r="K26" s="8">
        <v>5385</v>
      </c>
      <c r="L26" s="7"/>
      <c r="M26" s="5"/>
      <c r="N26" s="2">
        <v>11</v>
      </c>
      <c r="O26" s="9">
        <v>2568</v>
      </c>
      <c r="P26" s="9">
        <v>2801</v>
      </c>
      <c r="Q26" s="9">
        <v>2812</v>
      </c>
      <c r="R26" s="9">
        <v>3557</v>
      </c>
      <c r="S26" s="9">
        <v>3881</v>
      </c>
      <c r="T26" s="9">
        <v>3897</v>
      </c>
      <c r="U26" s="8">
        <v>3043</v>
      </c>
      <c r="V26" s="8">
        <v>3477</v>
      </c>
      <c r="W26" s="8">
        <v>3141</v>
      </c>
    </row>
    <row r="27" spans="2:23" x14ac:dyDescent="0.25">
      <c r="B27" s="2">
        <v>11.5</v>
      </c>
      <c r="C27" s="9">
        <v>4899</v>
      </c>
      <c r="D27" s="9">
        <v>5115</v>
      </c>
      <c r="E27" s="9">
        <v>3763</v>
      </c>
      <c r="F27" s="9">
        <v>5793</v>
      </c>
      <c r="G27" s="9">
        <v>5806</v>
      </c>
      <c r="H27" s="9">
        <v>5695</v>
      </c>
      <c r="I27" s="8">
        <v>5625</v>
      </c>
      <c r="J27" s="8">
        <v>5657</v>
      </c>
      <c r="K27" s="8">
        <v>5723</v>
      </c>
      <c r="L27" s="7"/>
      <c r="M27" s="5"/>
      <c r="N27" s="2">
        <v>11.5</v>
      </c>
      <c r="O27" s="9">
        <v>2600</v>
      </c>
      <c r="P27" s="9">
        <v>2833</v>
      </c>
      <c r="Q27" s="9">
        <v>2864</v>
      </c>
      <c r="R27" s="9">
        <v>3220</v>
      </c>
      <c r="S27" s="9">
        <v>3629</v>
      </c>
      <c r="T27" s="9">
        <v>3684</v>
      </c>
      <c r="U27" s="8">
        <v>3054</v>
      </c>
      <c r="V27" s="8">
        <v>3387</v>
      </c>
      <c r="W27" s="8">
        <v>3045</v>
      </c>
    </row>
    <row r="28" spans="2:23" x14ac:dyDescent="0.25">
      <c r="B28" s="2">
        <v>12</v>
      </c>
      <c r="C28" s="9">
        <v>5134</v>
      </c>
      <c r="D28" s="9">
        <v>5287</v>
      </c>
      <c r="E28" s="9">
        <v>3974</v>
      </c>
      <c r="F28" s="9">
        <v>6073</v>
      </c>
      <c r="G28" s="9">
        <v>6164</v>
      </c>
      <c r="H28" s="9">
        <v>6045</v>
      </c>
      <c r="I28" s="8">
        <v>5892</v>
      </c>
      <c r="J28" s="8">
        <v>6003</v>
      </c>
      <c r="K28" s="8">
        <v>6047</v>
      </c>
      <c r="L28" s="7"/>
      <c r="M28" s="5"/>
      <c r="N28" s="2">
        <v>12</v>
      </c>
      <c r="O28" s="9">
        <v>2635</v>
      </c>
      <c r="P28" s="9">
        <v>2875</v>
      </c>
      <c r="Q28" s="9">
        <v>2883</v>
      </c>
      <c r="R28" s="9">
        <v>3166</v>
      </c>
      <c r="S28" s="9">
        <v>3409</v>
      </c>
      <c r="T28" s="9">
        <v>3521</v>
      </c>
      <c r="U28" s="8">
        <v>3040</v>
      </c>
      <c r="V28" s="8">
        <v>3368</v>
      </c>
      <c r="W28" s="8">
        <v>3054</v>
      </c>
    </row>
    <row r="29" spans="2:23" x14ac:dyDescent="0.25">
      <c r="B29" s="2">
        <v>12.5</v>
      </c>
      <c r="C29" s="9">
        <v>5317</v>
      </c>
      <c r="D29" s="9">
        <v>5518</v>
      </c>
      <c r="E29" s="9">
        <v>4102</v>
      </c>
      <c r="F29" s="9">
        <v>6316</v>
      </c>
      <c r="G29" s="9">
        <v>6413</v>
      </c>
      <c r="H29" s="9">
        <v>6390</v>
      </c>
      <c r="I29" s="8">
        <v>6119</v>
      </c>
      <c r="J29" s="8">
        <v>6302</v>
      </c>
      <c r="K29" s="8">
        <v>6373</v>
      </c>
      <c r="L29" s="7"/>
      <c r="M29" s="5"/>
      <c r="N29" s="2">
        <v>12.5</v>
      </c>
      <c r="O29" s="9">
        <v>2667</v>
      </c>
      <c r="P29" s="9">
        <v>2901</v>
      </c>
      <c r="Q29" s="9">
        <v>2959</v>
      </c>
      <c r="R29" s="9">
        <v>3152</v>
      </c>
      <c r="S29" s="9">
        <v>3467</v>
      </c>
      <c r="T29" s="9">
        <v>3496</v>
      </c>
      <c r="U29" s="8">
        <v>3033</v>
      </c>
      <c r="V29" s="8">
        <v>3425</v>
      </c>
      <c r="W29" s="8">
        <v>3075</v>
      </c>
    </row>
    <row r="30" spans="2:23" x14ac:dyDescent="0.25">
      <c r="B30" s="2">
        <v>13</v>
      </c>
      <c r="C30" s="9">
        <v>5533</v>
      </c>
      <c r="D30" s="9">
        <v>5686</v>
      </c>
      <c r="E30" s="9">
        <v>4267</v>
      </c>
      <c r="F30" s="9">
        <v>6513</v>
      </c>
      <c r="G30" s="9">
        <v>6723</v>
      </c>
      <c r="H30" s="9">
        <v>6635</v>
      </c>
      <c r="I30" s="8">
        <v>6431</v>
      </c>
      <c r="J30" s="8">
        <v>6539</v>
      </c>
      <c r="K30" s="8">
        <v>6611</v>
      </c>
      <c r="L30" s="7"/>
      <c r="M30" s="5"/>
      <c r="N30" s="2">
        <v>13</v>
      </c>
      <c r="O30" s="9">
        <v>2738</v>
      </c>
      <c r="P30" s="9">
        <v>2977</v>
      </c>
      <c r="Q30" s="9">
        <v>3021</v>
      </c>
      <c r="R30" s="9">
        <v>3160</v>
      </c>
      <c r="S30" s="9">
        <v>3403</v>
      </c>
      <c r="T30" s="9">
        <v>3514</v>
      </c>
      <c r="U30" s="8">
        <v>3077</v>
      </c>
      <c r="V30" s="8">
        <v>3474</v>
      </c>
      <c r="W30" s="8">
        <v>3158</v>
      </c>
    </row>
    <row r="31" spans="2:23" x14ac:dyDescent="0.25">
      <c r="B31" s="2">
        <v>13.5</v>
      </c>
      <c r="C31" s="9">
        <v>5721</v>
      </c>
      <c r="D31" s="9">
        <v>5863</v>
      </c>
      <c r="E31" s="9">
        <v>4326</v>
      </c>
      <c r="F31" s="9">
        <v>6796</v>
      </c>
      <c r="G31" s="9">
        <v>6948</v>
      </c>
      <c r="H31" s="9">
        <v>6876</v>
      </c>
      <c r="I31" s="8">
        <v>6717</v>
      </c>
      <c r="J31" s="8">
        <v>6860</v>
      </c>
      <c r="K31" s="8">
        <v>6839</v>
      </c>
      <c r="L31" s="7"/>
      <c r="M31" s="5"/>
      <c r="N31" s="2">
        <v>13.5</v>
      </c>
      <c r="O31" s="9">
        <v>2784</v>
      </c>
      <c r="P31" s="9">
        <v>3080</v>
      </c>
      <c r="Q31" s="9">
        <v>3114</v>
      </c>
      <c r="R31" s="9">
        <v>3180</v>
      </c>
      <c r="S31" s="9">
        <v>3495</v>
      </c>
      <c r="T31" s="9">
        <v>3508</v>
      </c>
      <c r="U31" s="8">
        <v>3087</v>
      </c>
      <c r="V31" s="8">
        <v>3501</v>
      </c>
      <c r="W31" s="8">
        <v>3207</v>
      </c>
    </row>
    <row r="32" spans="2:23" x14ac:dyDescent="0.25">
      <c r="B32" s="2">
        <v>14</v>
      </c>
      <c r="C32" s="9">
        <v>5764</v>
      </c>
      <c r="D32" s="9">
        <v>5941</v>
      </c>
      <c r="E32" s="9">
        <v>4437</v>
      </c>
      <c r="F32" s="9">
        <v>6966</v>
      </c>
      <c r="G32" s="9">
        <v>7119</v>
      </c>
      <c r="H32" s="9">
        <v>6977</v>
      </c>
      <c r="I32" s="8">
        <v>6873</v>
      </c>
      <c r="J32" s="8">
        <v>7008</v>
      </c>
      <c r="K32" s="8">
        <v>7059</v>
      </c>
      <c r="L32" s="7"/>
      <c r="M32" s="5"/>
      <c r="N32" s="2">
        <v>14</v>
      </c>
      <c r="O32" s="9">
        <v>2852</v>
      </c>
      <c r="P32" s="9">
        <v>3144</v>
      </c>
      <c r="Q32" s="9">
        <v>3199</v>
      </c>
      <c r="R32" s="9">
        <v>3265</v>
      </c>
      <c r="S32" s="9">
        <v>3515</v>
      </c>
      <c r="T32" s="9">
        <v>3617</v>
      </c>
      <c r="U32" s="8">
        <v>3170</v>
      </c>
      <c r="V32" s="8">
        <v>3629</v>
      </c>
      <c r="W32" s="8">
        <v>3234</v>
      </c>
    </row>
    <row r="33" spans="2:23" x14ac:dyDescent="0.25">
      <c r="B33" s="2">
        <v>14.5</v>
      </c>
      <c r="C33" s="9">
        <v>5884</v>
      </c>
      <c r="D33" s="9">
        <v>6003</v>
      </c>
      <c r="E33" s="9">
        <v>4459</v>
      </c>
      <c r="F33" s="9">
        <v>7051</v>
      </c>
      <c r="G33" s="9">
        <v>7290</v>
      </c>
      <c r="H33" s="9">
        <v>7172</v>
      </c>
      <c r="I33" s="8">
        <v>6987</v>
      </c>
      <c r="J33" s="8">
        <v>7111</v>
      </c>
      <c r="K33" s="8">
        <v>7229</v>
      </c>
      <c r="L33" s="7"/>
      <c r="M33" s="5"/>
      <c r="N33" s="2">
        <v>14.5</v>
      </c>
      <c r="O33" s="9">
        <v>2914</v>
      </c>
      <c r="P33" s="9">
        <v>3191</v>
      </c>
      <c r="Q33" s="9">
        <v>3244</v>
      </c>
      <c r="R33" s="9">
        <v>3210</v>
      </c>
      <c r="S33" s="9">
        <v>3585</v>
      </c>
      <c r="T33" s="9">
        <v>3644</v>
      </c>
      <c r="U33" s="8">
        <v>3174</v>
      </c>
      <c r="V33" s="8">
        <v>3651</v>
      </c>
      <c r="W33" s="8">
        <v>3277</v>
      </c>
    </row>
    <row r="34" spans="2:23" x14ac:dyDescent="0.25">
      <c r="B34" s="2">
        <v>15</v>
      </c>
      <c r="C34" s="9">
        <v>5891</v>
      </c>
      <c r="D34" s="9">
        <v>6059</v>
      </c>
      <c r="E34" s="9">
        <v>4538</v>
      </c>
      <c r="F34" s="9">
        <v>7227</v>
      </c>
      <c r="G34" s="9">
        <v>7290</v>
      </c>
      <c r="H34" s="9">
        <v>7223</v>
      </c>
      <c r="I34" s="8">
        <v>7078</v>
      </c>
      <c r="J34" s="8">
        <v>7216</v>
      </c>
      <c r="K34" s="8">
        <v>7283</v>
      </c>
      <c r="L34" s="7"/>
      <c r="M34" s="5"/>
      <c r="N34" s="2">
        <v>15</v>
      </c>
      <c r="O34" s="9">
        <v>2973</v>
      </c>
      <c r="P34" s="9">
        <v>3273</v>
      </c>
      <c r="Q34" s="9">
        <v>3344</v>
      </c>
      <c r="R34" s="9">
        <v>3226</v>
      </c>
      <c r="S34" s="9">
        <v>3609</v>
      </c>
      <c r="T34" s="9">
        <v>3637</v>
      </c>
      <c r="U34" s="8">
        <v>3240</v>
      </c>
      <c r="V34" s="8">
        <v>3722</v>
      </c>
      <c r="W34" s="8">
        <v>3365</v>
      </c>
    </row>
    <row r="35" spans="2:23" x14ac:dyDescent="0.25">
      <c r="B35" s="2">
        <v>15.5</v>
      </c>
      <c r="C35" s="9">
        <v>5987</v>
      </c>
      <c r="D35" s="9">
        <v>6143</v>
      </c>
      <c r="E35" s="9">
        <v>4590</v>
      </c>
      <c r="F35" s="9">
        <v>7333</v>
      </c>
      <c r="G35" s="9">
        <v>7461</v>
      </c>
      <c r="H35" s="9">
        <v>7279</v>
      </c>
      <c r="I35" s="8">
        <v>7208</v>
      </c>
      <c r="J35" s="8">
        <v>7293</v>
      </c>
      <c r="K35" s="8">
        <v>7310</v>
      </c>
      <c r="L35" s="7"/>
      <c r="M35" s="5"/>
      <c r="N35" s="2">
        <v>15.5</v>
      </c>
      <c r="O35" s="9">
        <v>3071</v>
      </c>
      <c r="P35" s="9">
        <v>3399</v>
      </c>
      <c r="Q35" s="9">
        <v>3472</v>
      </c>
      <c r="R35" s="9">
        <v>3287</v>
      </c>
      <c r="S35" s="9">
        <v>3666</v>
      </c>
      <c r="T35" s="9">
        <v>3762</v>
      </c>
      <c r="U35" s="8">
        <v>3280</v>
      </c>
      <c r="V35" s="8">
        <v>3768</v>
      </c>
      <c r="W35" s="8">
        <v>3440</v>
      </c>
    </row>
    <row r="36" spans="2:23" x14ac:dyDescent="0.25">
      <c r="B36" s="2">
        <v>16</v>
      </c>
      <c r="C36" s="9">
        <v>5998</v>
      </c>
      <c r="D36" s="9">
        <v>6122</v>
      </c>
      <c r="E36" s="9">
        <v>4626</v>
      </c>
      <c r="F36" s="9">
        <v>7514</v>
      </c>
      <c r="G36" s="9">
        <v>7533</v>
      </c>
      <c r="H36" s="9">
        <v>7463</v>
      </c>
      <c r="I36" s="8">
        <v>7276</v>
      </c>
      <c r="J36" s="8">
        <v>7451</v>
      </c>
      <c r="K36" s="8">
        <v>7361</v>
      </c>
      <c r="L36" s="7"/>
      <c r="M36" s="5"/>
      <c r="N36" s="2">
        <v>16</v>
      </c>
      <c r="O36" s="9">
        <v>3093</v>
      </c>
      <c r="P36" s="9">
        <v>3437</v>
      </c>
      <c r="Q36" s="9">
        <v>3519</v>
      </c>
      <c r="R36" s="9">
        <v>3311</v>
      </c>
      <c r="S36" s="9">
        <v>3655</v>
      </c>
      <c r="T36" s="9">
        <v>3827</v>
      </c>
      <c r="U36" s="8">
        <v>3335</v>
      </c>
      <c r="V36" s="8">
        <v>3855</v>
      </c>
      <c r="W36" s="8">
        <v>3555</v>
      </c>
    </row>
    <row r="37" spans="2:23" x14ac:dyDescent="0.25">
      <c r="B37" s="2">
        <v>16.5</v>
      </c>
      <c r="C37" s="9">
        <v>6081</v>
      </c>
      <c r="D37" s="9">
        <v>6261</v>
      </c>
      <c r="E37" s="9">
        <v>4652</v>
      </c>
      <c r="F37" s="9">
        <v>7514</v>
      </c>
      <c r="G37" s="9">
        <v>7626</v>
      </c>
      <c r="H37" s="9">
        <v>7588</v>
      </c>
      <c r="I37" s="8">
        <v>7366</v>
      </c>
      <c r="J37" s="8">
        <v>7494</v>
      </c>
      <c r="K37" s="8">
        <v>7398</v>
      </c>
      <c r="L37" s="7"/>
      <c r="M37" s="5"/>
      <c r="N37" s="2">
        <v>16.5</v>
      </c>
      <c r="O37" s="9">
        <v>3198</v>
      </c>
      <c r="P37" s="9">
        <v>3565</v>
      </c>
      <c r="Q37" s="9">
        <v>3596</v>
      </c>
      <c r="R37" s="9">
        <v>3314</v>
      </c>
      <c r="S37" s="9">
        <v>3736</v>
      </c>
      <c r="T37" s="9">
        <v>3863</v>
      </c>
      <c r="U37" s="8">
        <v>3379</v>
      </c>
      <c r="V37" s="8">
        <v>3963</v>
      </c>
      <c r="W37" s="8">
        <v>3602</v>
      </c>
    </row>
    <row r="38" spans="2:23" x14ac:dyDescent="0.25">
      <c r="B38" s="2">
        <v>17</v>
      </c>
      <c r="C38" s="9">
        <v>6247</v>
      </c>
      <c r="D38" s="9">
        <v>6361</v>
      </c>
      <c r="E38" s="9">
        <v>4694</v>
      </c>
      <c r="F38" s="9">
        <v>7617</v>
      </c>
      <c r="G38" s="9">
        <v>7660</v>
      </c>
      <c r="H38" s="9">
        <v>7573</v>
      </c>
      <c r="I38" s="8">
        <v>7529</v>
      </c>
      <c r="J38" s="8">
        <v>7510</v>
      </c>
      <c r="K38" s="8">
        <v>7495</v>
      </c>
      <c r="L38" s="7"/>
      <c r="M38" s="5"/>
      <c r="N38" s="2">
        <v>17</v>
      </c>
      <c r="O38" s="9">
        <v>3253</v>
      </c>
      <c r="P38" s="9">
        <v>3671</v>
      </c>
      <c r="Q38" s="9">
        <v>3757</v>
      </c>
      <c r="R38" s="9">
        <v>3365</v>
      </c>
      <c r="S38" s="9">
        <v>3788</v>
      </c>
      <c r="T38" s="9">
        <v>3978</v>
      </c>
      <c r="U38" s="8">
        <v>3421</v>
      </c>
      <c r="V38" s="8">
        <v>4037</v>
      </c>
      <c r="W38" s="8">
        <v>3664</v>
      </c>
    </row>
    <row r="39" spans="2:23" x14ac:dyDescent="0.25">
      <c r="B39" s="2">
        <v>17.5</v>
      </c>
      <c r="C39" s="9">
        <v>6289</v>
      </c>
      <c r="D39" s="9">
        <v>6344</v>
      </c>
      <c r="E39" s="9">
        <v>4766</v>
      </c>
      <c r="F39" s="9">
        <v>7761</v>
      </c>
      <c r="G39" s="9">
        <v>7833</v>
      </c>
      <c r="H39" s="9">
        <v>7612</v>
      </c>
      <c r="I39" s="8">
        <v>7540</v>
      </c>
      <c r="J39" s="8">
        <v>7647</v>
      </c>
      <c r="K39" s="8">
        <v>7581</v>
      </c>
      <c r="L39" s="7"/>
      <c r="M39" s="5"/>
      <c r="N39" s="2">
        <v>17.5</v>
      </c>
      <c r="O39" s="9">
        <v>3367</v>
      </c>
      <c r="P39" s="9">
        <v>3769</v>
      </c>
      <c r="Q39" s="9">
        <v>3881</v>
      </c>
      <c r="R39" s="9">
        <v>3394</v>
      </c>
      <c r="S39" s="9">
        <v>3826</v>
      </c>
      <c r="T39" s="9">
        <v>4005</v>
      </c>
      <c r="U39" s="8">
        <v>3512</v>
      </c>
      <c r="V39" s="8">
        <v>4126</v>
      </c>
      <c r="W39" s="8">
        <v>3779</v>
      </c>
    </row>
    <row r="40" spans="2:23" x14ac:dyDescent="0.25">
      <c r="B40" s="2">
        <v>18</v>
      </c>
      <c r="C40" s="9">
        <v>6318</v>
      </c>
      <c r="D40" s="9">
        <v>6407</v>
      </c>
      <c r="E40" s="9">
        <v>4713</v>
      </c>
      <c r="F40" s="9">
        <v>7787</v>
      </c>
      <c r="G40" s="9">
        <v>7900</v>
      </c>
      <c r="H40" s="9">
        <v>7695</v>
      </c>
      <c r="I40" s="8">
        <v>7721</v>
      </c>
      <c r="J40" s="8">
        <v>7756</v>
      </c>
      <c r="K40" s="8">
        <v>7606</v>
      </c>
      <c r="L40" s="7"/>
      <c r="M40" s="5"/>
      <c r="N40" s="2">
        <v>18</v>
      </c>
      <c r="O40" s="9">
        <v>3458</v>
      </c>
      <c r="P40" s="9">
        <v>3887</v>
      </c>
      <c r="Q40" s="9">
        <v>3959</v>
      </c>
      <c r="R40" s="9">
        <v>3437</v>
      </c>
      <c r="S40" s="9">
        <v>3949</v>
      </c>
      <c r="T40" s="9">
        <v>4075</v>
      </c>
      <c r="U40" s="8">
        <v>3542</v>
      </c>
      <c r="V40" s="8">
        <v>4242</v>
      </c>
      <c r="W40" s="8">
        <v>3872</v>
      </c>
    </row>
    <row r="41" spans="2:23" x14ac:dyDescent="0.25">
      <c r="B41" s="2">
        <v>18.5</v>
      </c>
      <c r="C41" s="9">
        <v>6352</v>
      </c>
      <c r="D41" s="9">
        <v>6412</v>
      </c>
      <c r="E41" s="9">
        <v>4736</v>
      </c>
      <c r="F41" s="9">
        <v>7938</v>
      </c>
      <c r="G41" s="9">
        <v>8037</v>
      </c>
      <c r="H41" s="9">
        <v>7714</v>
      </c>
      <c r="I41" s="8">
        <v>7772</v>
      </c>
      <c r="J41" s="8">
        <v>7823</v>
      </c>
      <c r="K41" s="8">
        <v>7632</v>
      </c>
      <c r="L41" s="7"/>
      <c r="M41" s="5"/>
      <c r="N41" s="2">
        <v>18.5</v>
      </c>
      <c r="O41" s="9">
        <v>3600</v>
      </c>
      <c r="P41" s="9">
        <v>4028</v>
      </c>
      <c r="Q41" s="9">
        <v>4086</v>
      </c>
      <c r="R41" s="9">
        <v>3438</v>
      </c>
      <c r="S41" s="9">
        <v>3983</v>
      </c>
      <c r="T41" s="9">
        <v>4195</v>
      </c>
      <c r="U41" s="8">
        <v>3606</v>
      </c>
      <c r="V41" s="8">
        <v>4372</v>
      </c>
      <c r="W41" s="8">
        <v>3977</v>
      </c>
    </row>
    <row r="42" spans="2:23" x14ac:dyDescent="0.25">
      <c r="B42" s="2">
        <v>19</v>
      </c>
      <c r="C42" s="9">
        <v>6434</v>
      </c>
      <c r="D42" s="9">
        <v>6487</v>
      </c>
      <c r="E42" s="9">
        <v>4734</v>
      </c>
      <c r="F42" s="9">
        <v>8005</v>
      </c>
      <c r="G42" s="9">
        <v>8042</v>
      </c>
      <c r="H42" s="9">
        <v>7744</v>
      </c>
      <c r="I42" s="8">
        <v>7893</v>
      </c>
      <c r="J42" s="8">
        <v>7902</v>
      </c>
      <c r="K42" s="8">
        <v>7649</v>
      </c>
      <c r="L42" s="7"/>
      <c r="M42" s="5"/>
      <c r="N42" s="2">
        <v>19</v>
      </c>
      <c r="O42" s="9">
        <v>3652</v>
      </c>
      <c r="P42" s="9">
        <v>4095</v>
      </c>
      <c r="Q42" s="9">
        <v>4145</v>
      </c>
      <c r="R42" s="9">
        <v>3459</v>
      </c>
      <c r="S42" s="9">
        <v>4085</v>
      </c>
      <c r="T42" s="9">
        <v>4251</v>
      </c>
      <c r="U42" s="8">
        <v>3691</v>
      </c>
      <c r="V42" s="8">
        <v>4470</v>
      </c>
      <c r="W42" s="8">
        <v>4076</v>
      </c>
    </row>
    <row r="43" spans="2:23" x14ac:dyDescent="0.25">
      <c r="B43" s="2">
        <v>19.5</v>
      </c>
      <c r="C43" s="9">
        <v>6420</v>
      </c>
      <c r="D43" s="9">
        <v>6500</v>
      </c>
      <c r="E43" s="9">
        <v>4730</v>
      </c>
      <c r="F43" s="9">
        <v>8075</v>
      </c>
      <c r="G43" s="9">
        <v>8088</v>
      </c>
      <c r="H43" s="9">
        <v>7850</v>
      </c>
      <c r="I43" s="8">
        <v>8000</v>
      </c>
      <c r="J43" s="8">
        <v>7929</v>
      </c>
      <c r="K43" s="8">
        <v>7775</v>
      </c>
      <c r="L43" s="7"/>
      <c r="M43" s="5"/>
      <c r="N43" s="2">
        <v>19.5</v>
      </c>
      <c r="O43" s="9">
        <v>3753</v>
      </c>
      <c r="P43" s="9">
        <v>4219</v>
      </c>
      <c r="Q43" s="9">
        <v>4310</v>
      </c>
      <c r="R43" s="9">
        <v>3521</v>
      </c>
      <c r="S43" s="9">
        <v>4147</v>
      </c>
      <c r="T43" s="9">
        <v>4395</v>
      </c>
      <c r="U43" s="8">
        <v>3736</v>
      </c>
      <c r="V43" s="8">
        <v>4546</v>
      </c>
      <c r="W43" s="8">
        <v>4134</v>
      </c>
    </row>
    <row r="44" spans="2:23" x14ac:dyDescent="0.25">
      <c r="B44" s="2">
        <v>20</v>
      </c>
      <c r="C44" s="9">
        <v>6571</v>
      </c>
      <c r="D44" s="9">
        <v>6486</v>
      </c>
      <c r="E44" s="9">
        <v>4793</v>
      </c>
      <c r="F44" s="9">
        <v>8080</v>
      </c>
      <c r="G44" s="9">
        <v>8180</v>
      </c>
      <c r="H44" s="9">
        <v>7874</v>
      </c>
      <c r="I44" s="8">
        <v>7953</v>
      </c>
      <c r="J44" s="8">
        <v>7978</v>
      </c>
      <c r="K44" s="8">
        <v>7815</v>
      </c>
      <c r="L44" s="7"/>
      <c r="M44" s="5"/>
      <c r="N44" s="2">
        <v>20</v>
      </c>
      <c r="O44" s="9">
        <v>3874</v>
      </c>
      <c r="P44" s="9">
        <v>4372</v>
      </c>
      <c r="Q44" s="9">
        <v>4429</v>
      </c>
      <c r="R44" s="9">
        <v>3516</v>
      </c>
      <c r="S44" s="9">
        <v>4214</v>
      </c>
      <c r="T44" s="9">
        <v>4439</v>
      </c>
      <c r="U44" s="8">
        <v>3830</v>
      </c>
      <c r="V44" s="8">
        <v>4621</v>
      </c>
      <c r="W44" s="8">
        <v>4279</v>
      </c>
    </row>
    <row r="45" spans="2:23" x14ac:dyDescent="0.25">
      <c r="B45" s="2">
        <v>20.5</v>
      </c>
      <c r="C45" s="9">
        <v>6550</v>
      </c>
      <c r="D45" s="9">
        <v>6633</v>
      </c>
      <c r="E45" s="9">
        <v>4852</v>
      </c>
      <c r="F45" s="9">
        <v>8093</v>
      </c>
      <c r="G45" s="9">
        <v>8143</v>
      </c>
      <c r="H45" s="9">
        <v>7844</v>
      </c>
      <c r="I45" s="8">
        <v>8023</v>
      </c>
      <c r="J45" s="8">
        <v>8020</v>
      </c>
      <c r="K45" s="8">
        <v>7811</v>
      </c>
      <c r="L45" s="7"/>
      <c r="M45" s="5"/>
      <c r="N45" s="2">
        <v>20.5</v>
      </c>
      <c r="O45" s="9">
        <v>3968</v>
      </c>
      <c r="P45" s="9">
        <v>4468</v>
      </c>
      <c r="Q45" s="9">
        <v>4508</v>
      </c>
      <c r="R45" s="9">
        <v>3545</v>
      </c>
      <c r="S45" s="9">
        <v>4242</v>
      </c>
      <c r="T45" s="9">
        <v>4490</v>
      </c>
      <c r="U45" s="8">
        <v>3903</v>
      </c>
      <c r="V45" s="8">
        <v>4830</v>
      </c>
      <c r="W45" s="8">
        <v>4397</v>
      </c>
    </row>
    <row r="46" spans="2:23" x14ac:dyDescent="0.25">
      <c r="B46" s="2">
        <v>21</v>
      </c>
      <c r="C46" s="9">
        <v>6486</v>
      </c>
      <c r="D46" s="9">
        <v>6583</v>
      </c>
      <c r="E46" s="9">
        <v>4837</v>
      </c>
      <c r="F46" s="9">
        <v>8115</v>
      </c>
      <c r="G46" s="9">
        <v>8135</v>
      </c>
      <c r="H46" s="9">
        <v>7840</v>
      </c>
      <c r="I46" s="8">
        <v>8003</v>
      </c>
      <c r="J46" s="8">
        <v>7955</v>
      </c>
      <c r="K46" s="8">
        <v>7778</v>
      </c>
      <c r="L46" s="7"/>
      <c r="M46" s="5"/>
      <c r="N46" s="2">
        <v>21</v>
      </c>
      <c r="O46" s="9">
        <v>4090</v>
      </c>
      <c r="P46" s="9">
        <v>4542</v>
      </c>
      <c r="Q46" s="9">
        <v>4561</v>
      </c>
      <c r="R46" s="9">
        <v>3559</v>
      </c>
      <c r="S46" s="9">
        <v>4319</v>
      </c>
      <c r="T46" s="9">
        <v>4611</v>
      </c>
      <c r="U46" s="8">
        <v>4011</v>
      </c>
      <c r="V46" s="8">
        <v>4968</v>
      </c>
      <c r="W46" s="8">
        <v>4536</v>
      </c>
    </row>
    <row r="47" spans="2:23" x14ac:dyDescent="0.25">
      <c r="B47" s="2">
        <v>21.5</v>
      </c>
      <c r="C47" s="9">
        <v>6574</v>
      </c>
      <c r="D47" s="9">
        <v>6614</v>
      </c>
      <c r="E47" s="9">
        <v>4932</v>
      </c>
      <c r="F47" s="9">
        <v>8148</v>
      </c>
      <c r="G47" s="9">
        <v>8216</v>
      </c>
      <c r="H47" s="9">
        <v>7888</v>
      </c>
      <c r="I47" s="8">
        <v>8083</v>
      </c>
      <c r="J47" s="8">
        <v>8016</v>
      </c>
      <c r="K47" s="8">
        <v>7744</v>
      </c>
      <c r="L47" s="7"/>
      <c r="M47" s="5"/>
      <c r="N47" s="2">
        <v>21.5</v>
      </c>
      <c r="O47" s="9">
        <v>4195</v>
      </c>
      <c r="P47" s="9">
        <v>4611</v>
      </c>
      <c r="Q47" s="9">
        <v>4711</v>
      </c>
      <c r="R47" s="9">
        <v>3560</v>
      </c>
      <c r="S47" s="9">
        <v>4334</v>
      </c>
      <c r="T47" s="9">
        <v>4715</v>
      </c>
      <c r="U47" s="8">
        <v>4046</v>
      </c>
      <c r="V47" s="8">
        <v>5166</v>
      </c>
      <c r="W47" s="8">
        <v>4632</v>
      </c>
    </row>
    <row r="48" spans="2:23" x14ac:dyDescent="0.25">
      <c r="B48" s="2">
        <v>22</v>
      </c>
      <c r="C48" s="9">
        <v>6598</v>
      </c>
      <c r="D48" s="9">
        <v>6620</v>
      </c>
      <c r="E48" s="9">
        <v>4928</v>
      </c>
      <c r="F48" s="9">
        <v>8077</v>
      </c>
      <c r="G48" s="9">
        <v>8200</v>
      </c>
      <c r="H48" s="9">
        <v>7838</v>
      </c>
      <c r="I48" s="8">
        <v>8011</v>
      </c>
      <c r="J48" s="8">
        <v>8005</v>
      </c>
      <c r="K48" s="8">
        <v>7783</v>
      </c>
      <c r="L48" s="7"/>
      <c r="M48" s="5"/>
      <c r="N48" s="2">
        <v>22</v>
      </c>
      <c r="O48" s="9">
        <v>4238</v>
      </c>
      <c r="P48" s="9">
        <v>4738</v>
      </c>
      <c r="Q48" s="9">
        <v>4832</v>
      </c>
      <c r="R48" s="9">
        <v>3616</v>
      </c>
      <c r="S48" s="9">
        <v>4395</v>
      </c>
      <c r="T48" s="9">
        <v>4824</v>
      </c>
      <c r="U48" s="8">
        <v>4088</v>
      </c>
      <c r="V48" s="8">
        <v>5184</v>
      </c>
      <c r="W48" s="8">
        <v>4807</v>
      </c>
    </row>
    <row r="49" spans="2:23" x14ac:dyDescent="0.25">
      <c r="B49" s="2">
        <v>22.5</v>
      </c>
      <c r="C49" s="9">
        <v>6620</v>
      </c>
      <c r="D49" s="9">
        <v>6627</v>
      </c>
      <c r="E49" s="9">
        <v>4997</v>
      </c>
      <c r="F49" s="9">
        <v>8101</v>
      </c>
      <c r="G49" s="9">
        <v>8174</v>
      </c>
      <c r="H49" s="9">
        <v>7878</v>
      </c>
      <c r="I49" s="8">
        <v>7961</v>
      </c>
      <c r="J49" s="8">
        <v>8035</v>
      </c>
      <c r="K49" s="8">
        <v>7757</v>
      </c>
      <c r="L49" s="7"/>
      <c r="M49" s="5"/>
      <c r="N49" s="2">
        <v>22.5</v>
      </c>
      <c r="O49" s="9">
        <v>4304</v>
      </c>
      <c r="P49" s="9">
        <v>4805</v>
      </c>
      <c r="Q49" s="9">
        <v>4887</v>
      </c>
      <c r="R49" s="9">
        <v>3600</v>
      </c>
      <c r="S49" s="9">
        <v>4498</v>
      </c>
      <c r="T49" s="9">
        <v>4872</v>
      </c>
      <c r="U49" s="8">
        <v>4167</v>
      </c>
      <c r="V49" s="8">
        <v>5357</v>
      </c>
      <c r="W49" s="8">
        <v>4861</v>
      </c>
    </row>
    <row r="50" spans="2:23" x14ac:dyDescent="0.25">
      <c r="B50" s="2">
        <v>23</v>
      </c>
      <c r="C50" s="9">
        <v>6612</v>
      </c>
      <c r="D50" s="9">
        <v>6730</v>
      </c>
      <c r="E50" s="9">
        <v>5049</v>
      </c>
      <c r="F50" s="9">
        <v>8003</v>
      </c>
      <c r="G50" s="9">
        <v>8056</v>
      </c>
      <c r="H50" s="9">
        <v>7819</v>
      </c>
      <c r="I50" s="8">
        <v>8073</v>
      </c>
      <c r="J50" s="8">
        <v>8043</v>
      </c>
      <c r="K50" s="8">
        <v>7822</v>
      </c>
      <c r="L50" s="7"/>
      <c r="M50" s="5"/>
      <c r="N50" s="2">
        <v>23</v>
      </c>
      <c r="O50" s="9">
        <v>4418</v>
      </c>
      <c r="P50" s="9">
        <v>4924</v>
      </c>
      <c r="Q50" s="9">
        <v>4982</v>
      </c>
      <c r="R50" s="9">
        <v>3642</v>
      </c>
      <c r="S50" s="9">
        <v>4522</v>
      </c>
      <c r="T50" s="9">
        <v>4984</v>
      </c>
      <c r="U50" s="8">
        <v>4237</v>
      </c>
      <c r="V50" s="8">
        <v>5307</v>
      </c>
      <c r="W50" s="8">
        <v>4888</v>
      </c>
    </row>
    <row r="51" spans="2:23" x14ac:dyDescent="0.25">
      <c r="B51" s="2">
        <v>23.5</v>
      </c>
      <c r="C51" s="9">
        <v>6675</v>
      </c>
      <c r="D51" s="9">
        <v>6705</v>
      </c>
      <c r="E51" s="9">
        <v>5139</v>
      </c>
      <c r="F51" s="9">
        <v>8118</v>
      </c>
      <c r="G51" s="9">
        <v>8208</v>
      </c>
      <c r="H51" s="9">
        <v>7907</v>
      </c>
      <c r="I51" s="8">
        <v>7986</v>
      </c>
      <c r="J51" s="8">
        <v>8023</v>
      </c>
      <c r="K51" s="8">
        <v>7731</v>
      </c>
      <c r="L51" s="7"/>
      <c r="M51" s="5"/>
      <c r="N51" s="2">
        <v>23.5</v>
      </c>
      <c r="O51" s="9">
        <v>4360</v>
      </c>
      <c r="P51" s="9">
        <v>4981</v>
      </c>
      <c r="Q51" s="9">
        <v>5101</v>
      </c>
      <c r="R51" s="9">
        <v>3628</v>
      </c>
      <c r="S51" s="9">
        <v>4604</v>
      </c>
      <c r="T51" s="9">
        <v>5084</v>
      </c>
      <c r="U51" s="8">
        <v>4300</v>
      </c>
      <c r="V51" s="8">
        <v>5363</v>
      </c>
      <c r="W51" s="8">
        <v>4959</v>
      </c>
    </row>
    <row r="52" spans="2:23" x14ac:dyDescent="0.25">
      <c r="B52" s="2">
        <v>24</v>
      </c>
      <c r="C52" s="9">
        <v>6779</v>
      </c>
      <c r="D52" s="9">
        <v>6842</v>
      </c>
      <c r="E52" s="9">
        <v>5160</v>
      </c>
      <c r="F52" s="3"/>
      <c r="G52" s="3"/>
      <c r="H52" s="3"/>
      <c r="I52" s="8">
        <v>7995</v>
      </c>
      <c r="J52" s="8">
        <v>7988</v>
      </c>
      <c r="K52" s="8">
        <v>7842</v>
      </c>
      <c r="L52" s="7"/>
      <c r="M52" s="5"/>
      <c r="N52" s="2">
        <v>24</v>
      </c>
      <c r="O52" s="9">
        <v>4439</v>
      </c>
      <c r="P52" s="9">
        <v>5118</v>
      </c>
      <c r="Q52" s="9">
        <v>5262</v>
      </c>
      <c r="U52" s="8">
        <v>4378</v>
      </c>
      <c r="V52" s="8">
        <v>5403</v>
      </c>
      <c r="W52" s="8">
        <v>4973</v>
      </c>
    </row>
    <row r="53" spans="2:23" x14ac:dyDescent="0.25">
      <c r="B53" s="2"/>
      <c r="C53" s="4"/>
      <c r="E53" s="5"/>
      <c r="F53" s="3"/>
      <c r="G53" s="3"/>
      <c r="H53" s="3"/>
      <c r="I53" s="3"/>
      <c r="J53" s="3"/>
      <c r="K53" s="6"/>
      <c r="L53" s="7"/>
      <c r="M53" s="5"/>
      <c r="N53" s="2"/>
    </row>
    <row r="54" spans="2:23" x14ac:dyDescent="0.25">
      <c r="B54" s="1" t="s">
        <v>0</v>
      </c>
      <c r="C54" s="4"/>
      <c r="E54" s="5"/>
      <c r="F54" s="3"/>
      <c r="G54" s="3"/>
      <c r="H54" s="3"/>
      <c r="I54" s="3"/>
      <c r="J54" s="3"/>
      <c r="K54" s="6"/>
      <c r="L54" s="7"/>
      <c r="M54" s="5"/>
      <c r="N54" s="5" t="s">
        <v>10</v>
      </c>
    </row>
    <row r="55" spans="2:23" x14ac:dyDescent="0.25">
      <c r="B55" t="s">
        <v>11</v>
      </c>
      <c r="C55" s="1">
        <f>($B$16-$B$11)/(3.3*LOG(C16/C11))</f>
        <v>0.98328220730052207</v>
      </c>
      <c r="D55" s="1">
        <f>($B$17-$B$11)/(3.3*LOG(D17/D11))</f>
        <v>1.065982591267892</v>
      </c>
      <c r="E55" s="1">
        <f>($B$17-$B$12)/(3.3*LOG(E17/E12))</f>
        <v>1.0244191843162969</v>
      </c>
      <c r="F55" s="1">
        <f>($B$18-$B$12)/(3.3*LOG(F18/F12))</f>
        <v>1.1211330936502557</v>
      </c>
      <c r="G55" s="1">
        <f>($B$18-$B$12)/(3.3*LOG(G18/G12))</f>
        <v>1.1093944469009622</v>
      </c>
      <c r="H55" s="1">
        <f>($B$18-$B$13)/(3.3*LOG(H18/H13))</f>
        <v>1.0474175278879301</v>
      </c>
      <c r="I55" s="1">
        <f>($B$18-$B$12)/(3.3*LOG(I18/I12))</f>
        <v>1.0617712138478679</v>
      </c>
      <c r="J55" s="1">
        <f>($B$18-$B$12)/(3.3*LOG(J18/J12))</f>
        <v>1.0499179237265421</v>
      </c>
      <c r="K55" s="1">
        <f>($B$18-$B$12)/(3.3*LOG(K18/K12))</f>
        <v>1.0461279688207192</v>
      </c>
      <c r="L55" s="7"/>
      <c r="M55" s="5"/>
      <c r="N55" t="s">
        <v>11</v>
      </c>
      <c r="O55" s="1">
        <f>($N$20-$N$15)/(3.3*LOG(O20/O15))</f>
        <v>1.2672536092430173</v>
      </c>
      <c r="P55" s="1">
        <f>($N$20-$N$15)/(3.3*LOG(P20/P15))</f>
        <v>1.2819769330350046</v>
      </c>
      <c r="Q55" s="1">
        <f>($N$21-$N$15)/(3.3*LOG(Q21/Q15))</f>
        <v>1.3940589504875673</v>
      </c>
      <c r="R55" s="1">
        <f>($N$22-$N$16)/(3.3*LOG(R22/R16))</f>
        <v>1.3979986353546596</v>
      </c>
      <c r="S55" s="1">
        <f>($N$22-$N$17)/(3.3*LOG(S22/S17))</f>
        <v>1.3002817960737294</v>
      </c>
      <c r="T55" s="1">
        <f>($N$23-$N$17)/(3.3*LOG(T23/T17))</f>
        <v>1.3996485500804292</v>
      </c>
      <c r="U55" s="1">
        <f>($N$21-$N$15)/(3.3*LOG(U21/U15))</f>
        <v>1.3433584728785779</v>
      </c>
      <c r="V55" s="1">
        <f>($N$21-$N$16)/(3.3*LOG(V21/V16))</f>
        <v>1.2583060965482433</v>
      </c>
      <c r="W55" s="1">
        <f>($N$22-$N$16)/(3.3*LOG(W22/W16))</f>
        <v>1.3436341581231286</v>
      </c>
    </row>
    <row r="56" spans="2:23" x14ac:dyDescent="0.25">
      <c r="B56" s="2"/>
      <c r="C56" s="4"/>
      <c r="E56" s="5"/>
      <c r="F56" s="3"/>
      <c r="G56" s="3"/>
      <c r="H56" s="3"/>
      <c r="I56" s="3"/>
      <c r="J56" s="3"/>
      <c r="K56" s="6"/>
      <c r="L56" s="7"/>
      <c r="M56" s="5"/>
      <c r="N56" s="5"/>
    </row>
    <row r="57" spans="2:23" x14ac:dyDescent="0.25">
      <c r="B57" t="s">
        <v>18</v>
      </c>
      <c r="C57" s="4">
        <v>3.5</v>
      </c>
      <c r="D57">
        <v>3.5</v>
      </c>
      <c r="E57" s="5">
        <v>4</v>
      </c>
      <c r="F57" s="3">
        <v>4</v>
      </c>
      <c r="G57" s="3">
        <v>4</v>
      </c>
      <c r="H57" s="3">
        <v>4.5</v>
      </c>
      <c r="I57" s="3">
        <v>4</v>
      </c>
      <c r="J57" s="3">
        <v>4</v>
      </c>
      <c r="K57" s="6">
        <v>4</v>
      </c>
      <c r="L57" s="7"/>
      <c r="M57" s="5"/>
      <c r="N57" t="s">
        <v>18</v>
      </c>
      <c r="O57">
        <v>5.5</v>
      </c>
      <c r="P57">
        <v>5.5</v>
      </c>
      <c r="Q57">
        <v>5.5</v>
      </c>
      <c r="R57">
        <v>6</v>
      </c>
      <c r="S57">
        <v>6.5</v>
      </c>
      <c r="T57">
        <v>6.5</v>
      </c>
      <c r="U57">
        <v>5.5</v>
      </c>
      <c r="V57">
        <v>5</v>
      </c>
      <c r="W57">
        <v>5</v>
      </c>
    </row>
    <row r="58" spans="2:23" x14ac:dyDescent="0.25">
      <c r="C58" s="4"/>
      <c r="E58" s="5"/>
      <c r="F58" s="3"/>
      <c r="G58" s="3"/>
      <c r="H58" s="3"/>
      <c r="I58" s="3"/>
      <c r="J58" s="3"/>
      <c r="K58" s="6"/>
      <c r="L58" s="7"/>
      <c r="M58" s="5"/>
      <c r="N58" s="5"/>
    </row>
    <row r="59" spans="2:23" x14ac:dyDescent="0.25">
      <c r="C59" s="4"/>
      <c r="E59" s="5"/>
      <c r="F59" s="3"/>
      <c r="G59" s="3"/>
      <c r="H59" s="3"/>
      <c r="I59" s="3"/>
      <c r="J59" s="3"/>
      <c r="K59" s="6"/>
      <c r="L59" s="7"/>
      <c r="M59" s="5"/>
      <c r="N59" s="5"/>
    </row>
    <row r="60" spans="2:23" x14ac:dyDescent="0.25">
      <c r="C60" s="4"/>
      <c r="E60" s="5"/>
      <c r="F60" s="3"/>
      <c r="G60" s="3"/>
      <c r="H60" s="3"/>
      <c r="I60" s="3"/>
      <c r="J60" s="3"/>
      <c r="K60" s="6"/>
      <c r="L60" s="7"/>
      <c r="M60" s="5"/>
      <c r="N60" s="5"/>
    </row>
    <row r="61" spans="2:23" x14ac:dyDescent="0.25">
      <c r="C61" s="4"/>
      <c r="E61" s="5"/>
      <c r="F61" s="3"/>
      <c r="G61" s="3"/>
      <c r="H61" s="3"/>
      <c r="I61" s="3"/>
      <c r="J61" s="3"/>
      <c r="K61" s="6"/>
      <c r="L61" s="7"/>
      <c r="M61" s="5"/>
      <c r="N61" s="5"/>
    </row>
    <row r="62" spans="2:23" x14ac:dyDescent="0.25">
      <c r="C62" s="4"/>
      <c r="E62" s="5"/>
      <c r="F62" s="3"/>
      <c r="G62" s="3"/>
      <c r="H62" s="3"/>
      <c r="I62" s="3"/>
      <c r="J62" s="3"/>
      <c r="K62" s="6"/>
      <c r="L62" s="7"/>
      <c r="M62" s="5"/>
      <c r="N62" s="5"/>
    </row>
    <row r="63" spans="2:23" x14ac:dyDescent="0.25">
      <c r="C63" s="4"/>
      <c r="E63" s="6"/>
      <c r="F63" s="6"/>
      <c r="G63" s="3"/>
      <c r="H63" s="3"/>
      <c r="I63" s="3"/>
      <c r="J63" s="3"/>
      <c r="K63" s="6"/>
      <c r="L63" s="7"/>
      <c r="M63" s="5"/>
      <c r="N63" s="6"/>
    </row>
    <row r="64" spans="2:23" x14ac:dyDescent="0.25">
      <c r="C64" s="4"/>
      <c r="E64" s="5"/>
      <c r="F64" s="6"/>
      <c r="G64" s="6"/>
      <c r="H64" s="6"/>
      <c r="I64" s="6"/>
      <c r="J64" s="6"/>
      <c r="K64" s="6"/>
      <c r="L64" s="6"/>
      <c r="M64" s="5"/>
      <c r="N64" s="5"/>
    </row>
    <row r="65" spans="3:20" x14ac:dyDescent="0.25">
      <c r="C65" s="4"/>
      <c r="E65" s="5"/>
      <c r="F65" s="3"/>
      <c r="G65" s="3"/>
      <c r="H65" s="3"/>
      <c r="I65" s="3"/>
      <c r="J65" s="3"/>
      <c r="K65" s="6"/>
      <c r="L65" s="7"/>
      <c r="M65" s="5"/>
      <c r="N65" s="5"/>
    </row>
    <row r="66" spans="3:20" x14ac:dyDescent="0.25">
      <c r="C66" s="4"/>
      <c r="E66" s="5"/>
      <c r="F66" s="3"/>
      <c r="G66" s="3"/>
      <c r="H66" s="3"/>
      <c r="I66" s="3"/>
      <c r="J66" s="3"/>
      <c r="K66" s="6"/>
      <c r="L66" s="7"/>
      <c r="M66" s="5"/>
      <c r="N66" s="5"/>
    </row>
    <row r="67" spans="3:20" x14ac:dyDescent="0.25">
      <c r="C67" s="4"/>
      <c r="E67" s="5"/>
      <c r="F67" s="3"/>
      <c r="G67" s="3"/>
      <c r="H67" s="3"/>
      <c r="I67" s="3"/>
      <c r="J67" s="3"/>
      <c r="K67" s="6"/>
      <c r="L67" s="7"/>
      <c r="M67" s="5"/>
      <c r="N67" s="5"/>
    </row>
    <row r="68" spans="3:20" x14ac:dyDescent="0.25">
      <c r="C68" s="4"/>
      <c r="E68" s="5"/>
      <c r="F68" s="3"/>
      <c r="G68" s="3"/>
      <c r="H68" s="3"/>
      <c r="I68" s="3"/>
      <c r="J68" s="3"/>
      <c r="K68" s="6"/>
      <c r="L68" s="7"/>
      <c r="M68" s="5"/>
      <c r="N68" s="5"/>
    </row>
    <row r="69" spans="3:20" x14ac:dyDescent="0.25">
      <c r="C69" s="4"/>
      <c r="E69" s="5"/>
      <c r="F69" s="3"/>
      <c r="G69" s="3"/>
      <c r="H69" s="3"/>
      <c r="I69" s="3"/>
      <c r="J69" s="3"/>
      <c r="K69" s="6"/>
      <c r="L69" s="7"/>
      <c r="M69" s="5"/>
      <c r="N69" s="5"/>
    </row>
    <row r="70" spans="3:20" x14ac:dyDescent="0.25">
      <c r="C70" s="4"/>
      <c r="E70" s="5"/>
      <c r="F70" s="3"/>
      <c r="G70" s="3"/>
      <c r="H70" s="3"/>
      <c r="I70" s="3"/>
      <c r="J70" s="3"/>
      <c r="K70" s="6"/>
      <c r="L70" s="7"/>
      <c r="M70" s="5"/>
      <c r="N70" s="5"/>
    </row>
    <row r="71" spans="3:20" x14ac:dyDescent="0.25">
      <c r="C71" s="4"/>
      <c r="E71" s="5"/>
      <c r="F71" s="3"/>
      <c r="G71" s="3"/>
      <c r="H71" s="3"/>
      <c r="I71" s="3"/>
      <c r="J71" s="3"/>
      <c r="K71" s="6"/>
      <c r="L71" s="7"/>
      <c r="M71" s="5"/>
      <c r="N71" s="5"/>
    </row>
    <row r="72" spans="3:20" x14ac:dyDescent="0.25">
      <c r="C72" s="4"/>
      <c r="E72" s="5"/>
      <c r="F72" s="3"/>
      <c r="G72" s="3"/>
      <c r="H72" s="3"/>
      <c r="I72" s="3"/>
      <c r="J72" s="3"/>
      <c r="K72" s="6"/>
      <c r="L72" s="7"/>
      <c r="M72" s="5"/>
      <c r="N72" s="5"/>
    </row>
    <row r="73" spans="3:20" x14ac:dyDescent="0.25">
      <c r="C73" s="4"/>
      <c r="E73" s="5"/>
      <c r="F73" s="6"/>
      <c r="G73" s="3"/>
      <c r="H73" s="3"/>
      <c r="I73" s="3"/>
      <c r="J73" s="3"/>
      <c r="K73" s="6"/>
      <c r="L73" s="7"/>
      <c r="M73" s="5"/>
      <c r="N73" s="5"/>
    </row>
    <row r="74" spans="3:20" x14ac:dyDescent="0.25">
      <c r="C74" s="4"/>
      <c r="E74" s="5"/>
      <c r="F74" s="7"/>
      <c r="G74" s="3"/>
      <c r="H74" s="3"/>
      <c r="I74" s="3"/>
      <c r="J74" s="3"/>
      <c r="K74" s="6"/>
      <c r="L74" s="7"/>
      <c r="M74" s="5"/>
      <c r="N74" s="5"/>
    </row>
    <row r="75" spans="3:20" x14ac:dyDescent="0.25">
      <c r="C75" s="4"/>
      <c r="E75" s="5"/>
      <c r="F75" s="3"/>
      <c r="G75" s="3"/>
      <c r="H75" s="3"/>
      <c r="I75" s="3"/>
      <c r="J75" s="3"/>
      <c r="K75" s="6"/>
      <c r="L75" s="7"/>
      <c r="M75" s="5"/>
      <c r="N75" s="5"/>
      <c r="O75" s="3"/>
      <c r="P75" s="3"/>
      <c r="Q75" s="3"/>
      <c r="R75" s="3"/>
      <c r="S75" s="3"/>
      <c r="T75" s="6"/>
    </row>
    <row r="76" spans="3:20" x14ac:dyDescent="0.25">
      <c r="C76" s="4"/>
      <c r="E76" s="5"/>
      <c r="F76" s="3"/>
      <c r="G76" s="3"/>
      <c r="H76" s="3"/>
      <c r="I76" s="3"/>
      <c r="J76" s="3"/>
      <c r="K76" s="6"/>
      <c r="L76" s="7"/>
      <c r="M76" s="5"/>
      <c r="N76" s="5"/>
      <c r="O76" s="3"/>
      <c r="P76" s="3"/>
      <c r="Q76" s="3"/>
      <c r="R76" s="3"/>
      <c r="S76" s="3"/>
      <c r="T76" s="6"/>
    </row>
    <row r="77" spans="3:20" x14ac:dyDescent="0.25">
      <c r="C77" s="4"/>
      <c r="E77" s="5"/>
      <c r="F77" s="3"/>
      <c r="G77" s="3"/>
      <c r="H77" s="3"/>
      <c r="I77" s="3"/>
      <c r="J77" s="3"/>
      <c r="K77" s="6"/>
      <c r="L77" s="7"/>
      <c r="M77" s="5"/>
      <c r="N77" s="5"/>
      <c r="O77" s="3"/>
      <c r="P77" s="3"/>
      <c r="Q77" s="3"/>
      <c r="R77" s="3"/>
      <c r="S77" s="3"/>
      <c r="T77" s="6"/>
    </row>
    <row r="78" spans="3:20" x14ac:dyDescent="0.25">
      <c r="C78" s="4"/>
      <c r="E78" s="5"/>
      <c r="F78" s="3"/>
      <c r="G78" s="3"/>
      <c r="H78" s="3"/>
      <c r="I78" s="3"/>
      <c r="J78" s="3"/>
      <c r="K78" s="6"/>
      <c r="L78" s="7"/>
      <c r="M78" s="5"/>
      <c r="N78" s="5"/>
      <c r="O78" s="3"/>
      <c r="P78" s="3"/>
      <c r="Q78" s="3"/>
      <c r="R78" s="3"/>
      <c r="S78" s="3"/>
      <c r="T78" s="6"/>
    </row>
    <row r="79" spans="3:20" x14ac:dyDescent="0.25">
      <c r="C79" s="4"/>
      <c r="E79" s="5"/>
      <c r="F79" s="3"/>
      <c r="G79" s="3"/>
      <c r="H79" s="3"/>
      <c r="I79" s="3"/>
      <c r="J79" s="3"/>
      <c r="K79" s="6"/>
      <c r="L79" s="7"/>
      <c r="M79" s="5"/>
      <c r="N79" s="5"/>
      <c r="O79" s="3"/>
      <c r="P79" s="3"/>
      <c r="Q79" s="3"/>
      <c r="R79" s="3"/>
      <c r="S79" s="3"/>
      <c r="T79" s="6"/>
    </row>
    <row r="80" spans="3:20" x14ac:dyDescent="0.25">
      <c r="C80" s="4"/>
      <c r="E80" s="5"/>
      <c r="F80" s="3"/>
      <c r="G80" s="3"/>
      <c r="H80" s="3"/>
      <c r="I80" s="3"/>
      <c r="J80" s="3"/>
      <c r="K80" s="6"/>
      <c r="L80" s="7"/>
      <c r="M80" s="5"/>
      <c r="N80" s="5"/>
      <c r="O80" s="3"/>
      <c r="P80" s="3"/>
      <c r="Q80" s="3"/>
      <c r="R80" s="3"/>
      <c r="S80" s="3"/>
      <c r="T80" s="6"/>
    </row>
    <row r="81" spans="3:20" x14ac:dyDescent="0.25">
      <c r="C81" s="4"/>
      <c r="E81" s="5"/>
      <c r="F81" s="5"/>
      <c r="G81" s="5"/>
      <c r="H81" s="5"/>
      <c r="I81" s="5"/>
      <c r="J81" s="5"/>
      <c r="K81" s="6"/>
      <c r="L81" s="7"/>
      <c r="M81" s="5"/>
      <c r="N81" s="5"/>
      <c r="O81" s="3"/>
      <c r="P81" s="3"/>
      <c r="Q81" s="3"/>
      <c r="R81" s="3"/>
      <c r="S81" s="3"/>
      <c r="T81" s="6"/>
    </row>
    <row r="82" spans="3:20" x14ac:dyDescent="0.25">
      <c r="C82" s="4"/>
      <c r="E82" s="5"/>
      <c r="F82" s="5"/>
      <c r="G82" s="5"/>
      <c r="H82" s="5"/>
      <c r="I82" s="5"/>
      <c r="J82" s="5"/>
      <c r="K82" s="6"/>
      <c r="L82" s="7"/>
      <c r="M82" s="5"/>
      <c r="N82" s="5"/>
      <c r="O82" s="3"/>
      <c r="P82" s="3"/>
      <c r="Q82" s="3"/>
      <c r="R82" s="3"/>
      <c r="S82" s="3"/>
      <c r="T82" s="6"/>
    </row>
    <row r="83" spans="3:20" x14ac:dyDescent="0.25">
      <c r="C83" s="4"/>
      <c r="E83" s="5"/>
      <c r="F83" s="5"/>
      <c r="G83" s="5"/>
      <c r="H83" s="5"/>
      <c r="I83" s="5"/>
      <c r="J83" s="5"/>
      <c r="K83" s="6"/>
      <c r="L83" s="7"/>
      <c r="M83" s="5"/>
      <c r="N83" s="5"/>
      <c r="O83" s="3"/>
      <c r="P83" s="3"/>
      <c r="Q83" s="3"/>
      <c r="R83" s="3"/>
      <c r="S83" s="3"/>
      <c r="T83" s="6"/>
    </row>
    <row r="84" spans="3:20" x14ac:dyDescent="0.25">
      <c r="C84" s="4"/>
      <c r="E84" s="5"/>
      <c r="F84" s="5"/>
      <c r="G84" s="5"/>
      <c r="H84" s="5"/>
      <c r="I84" s="5"/>
      <c r="J84" s="5"/>
      <c r="K84" s="6"/>
      <c r="L84" s="7"/>
      <c r="M84" s="5"/>
      <c r="N84" s="5"/>
      <c r="O84" s="3"/>
      <c r="P84" s="3"/>
      <c r="Q84" s="3"/>
      <c r="R84" s="3"/>
      <c r="S84" s="3"/>
      <c r="T84" s="6"/>
    </row>
    <row r="85" spans="3:20" x14ac:dyDescent="0.25">
      <c r="C85" s="4"/>
      <c r="E85" s="5"/>
      <c r="F85" s="5"/>
      <c r="G85" s="5"/>
      <c r="H85" s="5"/>
      <c r="I85" s="5"/>
      <c r="J85" s="5"/>
      <c r="K85" s="6"/>
      <c r="L85" s="7"/>
      <c r="M85" s="5"/>
      <c r="N85" s="5"/>
      <c r="O85" s="3"/>
      <c r="P85" s="3"/>
      <c r="Q85" s="3"/>
      <c r="R85" s="3"/>
      <c r="S85" s="3"/>
      <c r="T85" s="6"/>
    </row>
    <row r="86" spans="3:20" x14ac:dyDescent="0.25">
      <c r="C86" s="4"/>
      <c r="E86" s="5"/>
      <c r="F86" s="5"/>
      <c r="G86" s="5"/>
      <c r="H86" s="5"/>
      <c r="I86" s="5"/>
      <c r="J86" s="5"/>
      <c r="K86" s="6"/>
      <c r="L86" s="7"/>
      <c r="M86" s="5"/>
      <c r="N86" s="5"/>
      <c r="O86" s="3"/>
      <c r="P86" s="3"/>
      <c r="Q86" s="3"/>
      <c r="R86" s="3"/>
      <c r="S86" s="3"/>
      <c r="T86" s="6"/>
    </row>
    <row r="87" spans="3:20" x14ac:dyDescent="0.25">
      <c r="C87" s="4"/>
      <c r="E87" s="5"/>
      <c r="F87" s="5"/>
      <c r="G87" s="5"/>
      <c r="H87" s="5"/>
      <c r="I87" s="5"/>
      <c r="J87" s="5"/>
      <c r="K87" s="6"/>
      <c r="L87" s="7"/>
      <c r="M87" s="5"/>
      <c r="N87" s="5"/>
      <c r="O87" s="3"/>
      <c r="P87" s="3"/>
      <c r="Q87" s="3"/>
      <c r="R87" s="3"/>
      <c r="S87" s="3"/>
      <c r="T87" s="6"/>
    </row>
    <row r="88" spans="3:20" x14ac:dyDescent="0.25">
      <c r="C88" s="4"/>
      <c r="E88" s="5"/>
      <c r="F88" s="5"/>
      <c r="G88" s="5"/>
      <c r="H88" s="5"/>
      <c r="I88" s="5"/>
      <c r="J88" s="5"/>
      <c r="K88" s="6"/>
      <c r="L88" s="7"/>
      <c r="M88" s="5"/>
      <c r="N88" s="5"/>
      <c r="O88" s="3"/>
      <c r="P88" s="3"/>
      <c r="Q88" s="3"/>
      <c r="R88" s="3"/>
      <c r="S88" s="3"/>
      <c r="T88" s="6"/>
    </row>
    <row r="89" spans="3:20" x14ac:dyDescent="0.25">
      <c r="C89" s="4"/>
      <c r="E89" s="5"/>
      <c r="F89" s="5"/>
      <c r="G89" s="5"/>
      <c r="H89" s="5"/>
      <c r="I89" s="5"/>
      <c r="J89" s="5"/>
      <c r="K89" s="6"/>
      <c r="L89" s="7"/>
      <c r="M89" s="5"/>
      <c r="N89" s="5"/>
      <c r="O89" s="3"/>
      <c r="P89" s="3"/>
      <c r="Q89" s="3"/>
      <c r="R89" s="3"/>
      <c r="S89" s="3"/>
      <c r="T89" s="6"/>
    </row>
    <row r="90" spans="3:20" x14ac:dyDescent="0.25">
      <c r="C90" s="4"/>
      <c r="E90" s="5"/>
      <c r="F90" s="5"/>
      <c r="G90" s="5"/>
      <c r="H90" s="5"/>
      <c r="I90" s="5"/>
      <c r="J90" s="5"/>
      <c r="K90" s="6"/>
      <c r="L90" s="7"/>
      <c r="M90" s="5"/>
      <c r="N90" s="5"/>
      <c r="O90" s="3"/>
      <c r="P90" s="3"/>
      <c r="Q90" s="3"/>
      <c r="R90" s="3"/>
      <c r="S90" s="3"/>
      <c r="T90" s="6"/>
    </row>
    <row r="91" spans="3:20" x14ac:dyDescent="0.25">
      <c r="C91" s="4"/>
      <c r="E91" s="5"/>
      <c r="F91" s="5"/>
      <c r="G91" s="5"/>
      <c r="H91" s="5"/>
      <c r="I91" s="5"/>
      <c r="J91" s="5"/>
      <c r="K91" s="6"/>
      <c r="L91" s="7"/>
      <c r="M91" s="5"/>
      <c r="N91" s="5"/>
      <c r="O91" s="3"/>
      <c r="P91" s="3"/>
      <c r="Q91" s="3"/>
      <c r="R91" s="3"/>
      <c r="S91" s="3"/>
      <c r="T91" s="6"/>
    </row>
    <row r="92" spans="3:20" x14ac:dyDescent="0.25">
      <c r="C92" s="4"/>
      <c r="E92" s="5"/>
      <c r="F92" s="5"/>
      <c r="G92" s="5"/>
      <c r="H92" s="5"/>
      <c r="I92" s="5"/>
      <c r="J92" s="5"/>
      <c r="K92" s="6"/>
      <c r="L92" s="7"/>
      <c r="M92" s="5"/>
      <c r="N92" s="5"/>
      <c r="O92" s="3"/>
      <c r="P92" s="3"/>
      <c r="Q92" s="3"/>
      <c r="R92" s="3"/>
      <c r="S92" s="3"/>
      <c r="T92" s="6"/>
    </row>
    <row r="93" spans="3:20" x14ac:dyDescent="0.25">
      <c r="C93" s="4"/>
      <c r="E93" s="5"/>
      <c r="F93" s="5"/>
      <c r="G93" s="5"/>
      <c r="H93" s="5"/>
      <c r="I93" s="5"/>
      <c r="J93" s="5"/>
      <c r="K93" s="6"/>
      <c r="L93" s="7"/>
      <c r="M93" s="5"/>
      <c r="N93" s="5"/>
      <c r="O93" s="3"/>
      <c r="P93" s="3"/>
      <c r="Q93" s="3"/>
      <c r="R93" s="3"/>
      <c r="S93" s="3"/>
      <c r="T93" s="6"/>
    </row>
    <row r="94" spans="3:20" x14ac:dyDescent="0.25">
      <c r="C94" s="4"/>
      <c r="E94" s="5"/>
      <c r="F94" s="5"/>
      <c r="G94" s="5"/>
      <c r="H94" s="5"/>
      <c r="I94" s="5"/>
      <c r="J94" s="5"/>
      <c r="K94" s="6"/>
      <c r="L94" s="7"/>
      <c r="M94" s="5"/>
      <c r="N94" s="5"/>
      <c r="O94" s="3"/>
      <c r="P94" s="3"/>
      <c r="Q94" s="3"/>
      <c r="R94" s="3"/>
      <c r="S94" s="3"/>
      <c r="T94" s="6"/>
    </row>
    <row r="95" spans="3:20" x14ac:dyDescent="0.25">
      <c r="C95" s="4"/>
      <c r="E95" s="5"/>
      <c r="F95" s="5"/>
      <c r="G95" s="5"/>
      <c r="H95" s="5"/>
      <c r="I95" s="5"/>
      <c r="J95" s="5"/>
      <c r="K95" s="6"/>
      <c r="L95" s="7"/>
      <c r="M95" s="5"/>
      <c r="N95" s="5"/>
      <c r="O95" s="3"/>
      <c r="P95" s="3"/>
      <c r="Q95" s="3"/>
      <c r="R95" s="3"/>
      <c r="S95" s="3"/>
      <c r="T95" s="6"/>
    </row>
    <row r="96" spans="3:20" x14ac:dyDescent="0.25">
      <c r="C96" s="4"/>
      <c r="E96" s="5"/>
      <c r="F96" s="5"/>
      <c r="G96" s="5"/>
      <c r="H96" s="5"/>
      <c r="I96" s="5"/>
      <c r="J96" s="5"/>
      <c r="K96" s="6"/>
      <c r="L96" s="7"/>
      <c r="M96" s="5"/>
      <c r="N96" s="5"/>
      <c r="O96" s="3"/>
      <c r="P96" s="3"/>
      <c r="Q96" s="3"/>
      <c r="R96" s="3"/>
      <c r="S96" s="3"/>
      <c r="T96" s="6"/>
    </row>
    <row r="97" spans="3:20" x14ac:dyDescent="0.25">
      <c r="C97" s="4"/>
      <c r="E97" s="5"/>
      <c r="F97" s="5"/>
      <c r="G97" s="5"/>
      <c r="H97" s="5"/>
      <c r="I97" s="5"/>
      <c r="J97" s="5"/>
      <c r="K97" s="6"/>
      <c r="L97" s="7"/>
      <c r="M97" s="5"/>
      <c r="N97" s="5"/>
      <c r="O97" s="3"/>
      <c r="P97" s="3"/>
      <c r="Q97" s="3"/>
      <c r="R97" s="3"/>
      <c r="S97" s="3"/>
      <c r="T97" s="6"/>
    </row>
    <row r="98" spans="3:20" x14ac:dyDescent="0.25">
      <c r="C98" s="4"/>
      <c r="E98" s="5"/>
      <c r="F98" s="5"/>
      <c r="G98" s="5"/>
      <c r="H98" s="5"/>
      <c r="I98" s="5"/>
      <c r="J98" s="5"/>
      <c r="K98" s="6"/>
      <c r="L98" s="7"/>
      <c r="M98" s="5"/>
      <c r="N98" s="5"/>
      <c r="O98" s="3"/>
      <c r="P98" s="3"/>
      <c r="Q98" s="3"/>
      <c r="R98" s="3"/>
      <c r="S98" s="3"/>
      <c r="T98" s="6"/>
    </row>
    <row r="99" spans="3:20" x14ac:dyDescent="0.25">
      <c r="C99" s="4"/>
      <c r="E99" s="5"/>
      <c r="F99" s="5"/>
      <c r="G99" s="5"/>
      <c r="H99" s="5"/>
      <c r="I99" s="5"/>
      <c r="J99" s="5"/>
      <c r="K99" s="6"/>
      <c r="L99" s="7"/>
      <c r="M99" s="5"/>
      <c r="N99" s="5"/>
      <c r="O99" s="3"/>
      <c r="P99" s="3"/>
      <c r="Q99" s="3"/>
      <c r="R99" s="3"/>
      <c r="S99" s="3"/>
      <c r="T99" s="6"/>
    </row>
    <row r="100" spans="3:20" x14ac:dyDescent="0.25">
      <c r="C100" s="4"/>
      <c r="E100" s="5"/>
      <c r="F100" s="5"/>
      <c r="G100" s="5"/>
      <c r="H100" s="5"/>
      <c r="I100" s="5"/>
      <c r="J100" s="5"/>
      <c r="K100" s="6"/>
      <c r="L100" s="7"/>
      <c r="M100" s="5"/>
      <c r="N100" s="5"/>
      <c r="O100" s="3"/>
      <c r="P100" s="3"/>
      <c r="Q100" s="3"/>
      <c r="R100" s="3"/>
      <c r="S100" s="3"/>
      <c r="T100" s="6"/>
    </row>
    <row r="101" spans="3:20" x14ac:dyDescent="0.25">
      <c r="C101" s="4"/>
      <c r="E101" s="5"/>
      <c r="F101" s="5"/>
      <c r="G101" s="5"/>
      <c r="H101" s="5"/>
      <c r="I101" s="5"/>
      <c r="J101" s="5"/>
      <c r="K101" s="6"/>
      <c r="L101" s="7"/>
      <c r="M101" s="5"/>
      <c r="N101" s="5"/>
      <c r="O101" s="3"/>
      <c r="P101" s="3"/>
      <c r="Q101" s="3"/>
      <c r="R101" s="3"/>
      <c r="S101" s="3"/>
      <c r="T101" s="6"/>
    </row>
    <row r="102" spans="3:20" x14ac:dyDescent="0.25">
      <c r="C102" s="4"/>
      <c r="E102" s="5"/>
      <c r="F102" s="5"/>
      <c r="G102" s="5"/>
      <c r="H102" s="5"/>
      <c r="I102" s="5"/>
      <c r="J102" s="5"/>
      <c r="K102" s="6"/>
      <c r="L102" s="7"/>
      <c r="M102" s="5"/>
      <c r="N102" s="5"/>
      <c r="O102" s="3"/>
      <c r="P102" s="3"/>
      <c r="Q102" s="3"/>
      <c r="R102" s="3"/>
      <c r="S102" s="3"/>
      <c r="T102" s="6"/>
    </row>
    <row r="103" spans="3:20" x14ac:dyDescent="0.25">
      <c r="C103" s="4"/>
      <c r="E103" s="5"/>
      <c r="F103" s="5"/>
      <c r="G103" s="5"/>
      <c r="H103" s="5"/>
      <c r="I103" s="5"/>
      <c r="J103" s="5"/>
      <c r="K103" s="6"/>
      <c r="L103" s="7"/>
      <c r="M103" s="5"/>
      <c r="N103" s="5"/>
      <c r="O103" s="3"/>
      <c r="P103" s="3"/>
      <c r="Q103" s="3"/>
      <c r="R103" s="3"/>
      <c r="S103" s="3"/>
      <c r="T103" s="6"/>
    </row>
    <row r="104" spans="3:20" x14ac:dyDescent="0.25">
      <c r="C104" s="4"/>
      <c r="E104" s="5"/>
      <c r="F104" s="5"/>
      <c r="G104" s="5"/>
      <c r="H104" s="5"/>
      <c r="I104" s="5"/>
      <c r="J104" s="5"/>
      <c r="K104" s="6"/>
      <c r="L104" s="7"/>
      <c r="M104" s="5"/>
      <c r="N104" s="5"/>
      <c r="O104" s="3"/>
      <c r="P104" s="3"/>
      <c r="Q104" s="3"/>
      <c r="R104" s="3"/>
      <c r="S104" s="3"/>
      <c r="T104" s="6"/>
    </row>
    <row r="105" spans="3:20" x14ac:dyDescent="0.25">
      <c r="C105" s="4"/>
      <c r="E105" s="5"/>
      <c r="F105" s="5"/>
      <c r="G105" s="5"/>
      <c r="H105" s="5"/>
      <c r="I105" s="5"/>
      <c r="J105" s="5"/>
      <c r="K105" s="6"/>
      <c r="L105" s="7"/>
      <c r="M105" s="5"/>
      <c r="N105" s="5"/>
      <c r="O105" s="3"/>
      <c r="P105" s="3"/>
      <c r="Q105" s="3"/>
      <c r="R105" s="3"/>
      <c r="S105" s="3"/>
      <c r="T105" s="6"/>
    </row>
    <row r="106" spans="3:20" x14ac:dyDescent="0.25">
      <c r="C106" s="4"/>
      <c r="E106" s="5"/>
      <c r="F106" s="5"/>
      <c r="G106" s="5"/>
      <c r="H106" s="5"/>
      <c r="I106" s="5"/>
      <c r="J106" s="5"/>
      <c r="K106" s="6"/>
      <c r="L106" s="7"/>
      <c r="M106" s="5"/>
      <c r="N106" s="5"/>
      <c r="O106" s="3"/>
      <c r="P106" s="3"/>
      <c r="Q106" s="3"/>
      <c r="R106" s="3"/>
      <c r="S106" s="3"/>
      <c r="T106" s="6"/>
    </row>
    <row r="107" spans="3:20" x14ac:dyDescent="0.25">
      <c r="C107" s="4"/>
      <c r="E107" s="5"/>
      <c r="F107" s="5"/>
      <c r="G107" s="5"/>
      <c r="H107" s="5"/>
      <c r="I107" s="5"/>
      <c r="J107" s="5"/>
      <c r="K107" s="6"/>
      <c r="L107" s="7"/>
      <c r="M107" s="5"/>
      <c r="N107" s="5"/>
      <c r="O107" s="3"/>
      <c r="P107" s="3"/>
      <c r="Q107" s="3"/>
      <c r="R107" s="3"/>
      <c r="S107" s="3"/>
      <c r="T107" s="6"/>
    </row>
    <row r="108" spans="3:20" x14ac:dyDescent="0.25">
      <c r="C108" s="4"/>
      <c r="E108" s="5"/>
      <c r="F108" s="5"/>
      <c r="G108" s="5"/>
      <c r="H108" s="5"/>
      <c r="I108" s="5"/>
      <c r="J108" s="5"/>
      <c r="K108" s="6"/>
      <c r="L108" s="7"/>
      <c r="M108" s="5"/>
      <c r="N108" s="5"/>
      <c r="O108" s="3"/>
      <c r="P108" s="3"/>
      <c r="Q108" s="3"/>
      <c r="R108" s="3"/>
      <c r="S108" s="3"/>
      <c r="T108" s="6"/>
    </row>
    <row r="109" spans="3:20" x14ac:dyDescent="0.25">
      <c r="C109" s="4"/>
      <c r="E109" s="5"/>
      <c r="F109" s="5"/>
      <c r="G109" s="5"/>
      <c r="H109" s="5"/>
      <c r="I109" s="5"/>
      <c r="J109" s="5"/>
      <c r="K109" s="6"/>
      <c r="L109" s="7"/>
      <c r="M109" s="5"/>
      <c r="N109" s="5"/>
      <c r="O109" s="3"/>
      <c r="P109" s="3"/>
      <c r="Q109" s="3"/>
      <c r="R109" s="3"/>
      <c r="S109" s="3"/>
      <c r="T109" s="6"/>
    </row>
    <row r="110" spans="3:20" x14ac:dyDescent="0.25">
      <c r="C110" s="4"/>
      <c r="E110" s="5"/>
      <c r="F110" s="5"/>
      <c r="G110" s="5"/>
      <c r="H110" s="5"/>
      <c r="I110" s="5"/>
      <c r="J110" s="5"/>
      <c r="K110" s="6"/>
      <c r="L110" s="7"/>
      <c r="M110" s="5"/>
      <c r="N110" s="5"/>
      <c r="O110" s="3"/>
      <c r="P110" s="3"/>
      <c r="Q110" s="3"/>
      <c r="R110" s="3"/>
      <c r="S110" s="3"/>
      <c r="T110" s="6"/>
    </row>
    <row r="111" spans="3:20" x14ac:dyDescent="0.25">
      <c r="C111" s="4"/>
      <c r="E111" s="5"/>
      <c r="F111" s="5"/>
      <c r="G111" s="5"/>
      <c r="H111" s="5"/>
      <c r="I111" s="5"/>
      <c r="J111" s="5"/>
      <c r="K111" s="6"/>
      <c r="L111" s="7"/>
      <c r="M111" s="5"/>
      <c r="N111" s="5"/>
      <c r="O111" s="3"/>
      <c r="P111" s="3"/>
      <c r="Q111" s="3"/>
      <c r="R111" s="3"/>
      <c r="S111" s="3"/>
      <c r="T111" s="6"/>
    </row>
    <row r="112" spans="3:20" x14ac:dyDescent="0.25">
      <c r="C112" s="4"/>
      <c r="E112" s="5"/>
      <c r="F112" s="5"/>
      <c r="G112" s="5"/>
      <c r="H112" s="5"/>
      <c r="I112" s="5"/>
      <c r="J112" s="5"/>
      <c r="K112" s="6"/>
      <c r="L112" s="7"/>
      <c r="M112" s="5"/>
      <c r="N112" s="5"/>
      <c r="O112" s="3"/>
      <c r="P112" s="3"/>
      <c r="Q112" s="3"/>
      <c r="R112" s="3"/>
      <c r="S112" s="3"/>
      <c r="T112" s="6"/>
    </row>
    <row r="113" spans="3:20" x14ac:dyDescent="0.25">
      <c r="C113" s="4"/>
      <c r="E113" s="5"/>
      <c r="F113" s="5"/>
      <c r="G113" s="5"/>
      <c r="H113" s="5"/>
      <c r="I113" s="5"/>
      <c r="J113" s="5"/>
      <c r="K113" s="6"/>
      <c r="L113" s="7"/>
      <c r="M113" s="5"/>
      <c r="N113" s="5"/>
      <c r="O113" s="3"/>
      <c r="P113" s="3"/>
      <c r="Q113" s="3"/>
      <c r="R113" s="3"/>
      <c r="S113" s="3"/>
      <c r="T113" s="6"/>
    </row>
    <row r="114" spans="3:20" x14ac:dyDescent="0.25">
      <c r="C114" s="4"/>
      <c r="E114" s="5"/>
      <c r="F114" s="5"/>
      <c r="G114" s="5"/>
      <c r="H114" s="5"/>
      <c r="I114" s="5"/>
      <c r="J114" s="5"/>
      <c r="K114" s="6"/>
      <c r="L114" s="7"/>
      <c r="M114" s="5"/>
      <c r="N114" s="5"/>
      <c r="O114" s="3"/>
      <c r="P114" s="3"/>
      <c r="Q114" s="3"/>
      <c r="R114" s="3"/>
      <c r="S114" s="3"/>
      <c r="T114" s="6"/>
    </row>
    <row r="115" spans="3:20" x14ac:dyDescent="0.25">
      <c r="C115" s="4"/>
      <c r="E115" s="5"/>
      <c r="F115" s="5"/>
      <c r="G115" s="5"/>
      <c r="H115" s="5"/>
      <c r="I115" s="5"/>
      <c r="J115" s="5"/>
      <c r="K115" s="6"/>
      <c r="L115" s="7"/>
      <c r="M115" s="5"/>
      <c r="N115" s="5"/>
      <c r="O115" s="3"/>
      <c r="P115" s="3"/>
      <c r="Q115" s="3"/>
      <c r="R115" s="3"/>
      <c r="S115" s="3"/>
      <c r="T115" s="6"/>
    </row>
    <row r="116" spans="3:20" x14ac:dyDescent="0.25">
      <c r="C116" s="4"/>
      <c r="E116" s="5"/>
      <c r="F116" s="5"/>
      <c r="G116" s="5"/>
      <c r="H116" s="5"/>
      <c r="I116" s="5"/>
      <c r="J116" s="5"/>
      <c r="K116" s="6"/>
      <c r="L116" s="7"/>
      <c r="M116" s="5"/>
      <c r="N116" s="5"/>
      <c r="O116" s="3"/>
      <c r="P116" s="3"/>
      <c r="Q116" s="3"/>
      <c r="R116" s="3"/>
      <c r="S116" s="3"/>
      <c r="T116" s="6"/>
    </row>
    <row r="117" spans="3:20" x14ac:dyDescent="0.25">
      <c r="C117" s="4"/>
      <c r="E117" s="5"/>
      <c r="F117" s="5"/>
      <c r="G117" s="5"/>
      <c r="H117" s="5"/>
      <c r="I117" s="5"/>
      <c r="J117" s="5"/>
      <c r="K117" s="6"/>
      <c r="L117" s="7"/>
      <c r="M117" s="5"/>
      <c r="N117" s="5"/>
      <c r="O117" s="3"/>
      <c r="P117" s="3"/>
      <c r="Q117" s="3"/>
      <c r="R117" s="3"/>
      <c r="S117" s="3"/>
      <c r="T117" s="6"/>
    </row>
    <row r="118" spans="3:20" x14ac:dyDescent="0.25">
      <c r="C118" s="4"/>
      <c r="E118" s="5"/>
      <c r="F118" s="5"/>
      <c r="G118" s="5"/>
      <c r="H118" s="5"/>
      <c r="I118" s="5"/>
      <c r="J118" s="5"/>
      <c r="K118" s="6"/>
      <c r="L118" s="7"/>
      <c r="M118" s="5"/>
      <c r="N118" s="5"/>
      <c r="O118" s="3"/>
      <c r="P118" s="3"/>
      <c r="Q118" s="3"/>
      <c r="R118" s="3"/>
      <c r="S118" s="3"/>
      <c r="T118" s="6"/>
    </row>
    <row r="119" spans="3:20" x14ac:dyDescent="0.25">
      <c r="C119" s="4"/>
      <c r="E119" s="5"/>
      <c r="F119" s="5"/>
      <c r="G119" s="5"/>
      <c r="H119" s="5"/>
      <c r="I119" s="5"/>
      <c r="J119" s="5"/>
      <c r="K119" s="6"/>
      <c r="L119" s="7"/>
      <c r="M119" s="5"/>
      <c r="N119" s="5"/>
      <c r="O119" s="3"/>
      <c r="P119" s="3"/>
      <c r="Q119" s="3"/>
      <c r="R119" s="3"/>
      <c r="S119" s="3"/>
      <c r="T119" s="6"/>
    </row>
    <row r="120" spans="3:20" x14ac:dyDescent="0.25">
      <c r="C120" s="4"/>
      <c r="E120" s="5"/>
      <c r="F120" s="5"/>
      <c r="G120" s="5"/>
      <c r="H120" s="5"/>
      <c r="I120" s="5"/>
      <c r="J120" s="5"/>
      <c r="K120" s="6"/>
      <c r="L120" s="7"/>
      <c r="M120" s="5"/>
      <c r="N120" s="5"/>
      <c r="O120" s="3"/>
      <c r="P120" s="3"/>
      <c r="Q120" s="3"/>
      <c r="R120" s="3"/>
      <c r="S120" s="3"/>
      <c r="T120" s="6"/>
    </row>
    <row r="121" spans="3:20" x14ac:dyDescent="0.25">
      <c r="C121" s="4"/>
      <c r="E121" s="5"/>
      <c r="F121" s="5"/>
      <c r="G121" s="5"/>
      <c r="H121" s="5"/>
      <c r="I121" s="5"/>
      <c r="J121" s="5"/>
      <c r="K121" s="6"/>
      <c r="L121" s="7"/>
      <c r="M121" s="5"/>
      <c r="N121" s="5"/>
      <c r="O121" s="3"/>
      <c r="P121" s="3"/>
      <c r="Q121" s="3"/>
      <c r="R121" s="3"/>
      <c r="S121" s="3"/>
      <c r="T121" s="6"/>
    </row>
    <row r="122" spans="3:20" x14ac:dyDescent="0.25">
      <c r="C122" s="4"/>
      <c r="E122" s="5"/>
      <c r="F122" s="5"/>
      <c r="G122" s="5"/>
      <c r="H122" s="5"/>
      <c r="I122" s="5"/>
      <c r="J122" s="5"/>
      <c r="K122" s="6"/>
      <c r="L122" s="7"/>
      <c r="M122" s="5"/>
      <c r="N122" s="5"/>
      <c r="O122" s="3"/>
      <c r="P122" s="3"/>
      <c r="Q122" s="3"/>
      <c r="R122" s="3"/>
      <c r="S122" s="3"/>
      <c r="T122" s="6"/>
    </row>
    <row r="123" spans="3:20" x14ac:dyDescent="0.25">
      <c r="E123" s="5"/>
      <c r="F123" s="5"/>
      <c r="G123" s="5"/>
      <c r="H123" s="5"/>
      <c r="I123" s="5"/>
      <c r="J123" s="5"/>
      <c r="K123" s="6"/>
      <c r="L123" s="7"/>
      <c r="M123" s="5"/>
      <c r="N123" s="5"/>
      <c r="O123" s="3"/>
      <c r="P123" s="3"/>
      <c r="Q123" s="3"/>
      <c r="R123" s="3"/>
      <c r="S123" s="3"/>
      <c r="T123" s="6"/>
    </row>
    <row r="124" spans="3:20" x14ac:dyDescent="0.25">
      <c r="E124" s="5"/>
      <c r="F124" s="5"/>
      <c r="G124" s="5"/>
      <c r="H124" s="5"/>
      <c r="I124" s="5"/>
      <c r="J124" s="5"/>
      <c r="K124" s="6"/>
      <c r="L124" s="7"/>
      <c r="M124" s="5"/>
      <c r="N124" s="5"/>
      <c r="O124" s="3"/>
      <c r="P124" s="3"/>
      <c r="Q124" s="3"/>
      <c r="R124" s="3"/>
      <c r="S124" s="3"/>
      <c r="T124" s="6"/>
    </row>
    <row r="125" spans="3:20" x14ac:dyDescent="0.25">
      <c r="E125" s="5"/>
      <c r="F125" s="5"/>
      <c r="G125" s="5"/>
      <c r="H125" s="5"/>
      <c r="I125" s="5"/>
      <c r="J125" s="5"/>
      <c r="K125" s="6"/>
      <c r="L125" s="7"/>
      <c r="M125" s="5"/>
      <c r="N125" s="5"/>
      <c r="O125" s="3"/>
      <c r="P125" s="3"/>
      <c r="Q125" s="3"/>
      <c r="R125" s="3"/>
      <c r="S125" s="3"/>
      <c r="T125" s="6"/>
    </row>
    <row r="126" spans="3:20" x14ac:dyDescent="0.25">
      <c r="E126" s="5"/>
      <c r="F126" s="5"/>
      <c r="G126" s="5"/>
      <c r="H126" s="5"/>
      <c r="I126" s="5"/>
      <c r="J126" s="5"/>
      <c r="K126" s="6"/>
      <c r="L126" s="7"/>
      <c r="M126" s="5"/>
      <c r="N126" s="5"/>
      <c r="O126" s="3"/>
      <c r="P126" s="3"/>
      <c r="Q126" s="3"/>
      <c r="R126" s="3"/>
      <c r="S126" s="3"/>
      <c r="T126" s="6"/>
    </row>
    <row r="127" spans="3:20" x14ac:dyDescent="0.25">
      <c r="E127" s="5"/>
      <c r="F127" s="5"/>
      <c r="G127" s="5"/>
      <c r="H127" s="5"/>
      <c r="I127" s="5"/>
      <c r="J127" s="5"/>
      <c r="K127" s="6"/>
      <c r="L127" s="7"/>
      <c r="M127" s="5"/>
      <c r="N127" s="5"/>
      <c r="O127" s="3"/>
      <c r="P127" s="3"/>
      <c r="Q127" s="3"/>
      <c r="R127" s="3"/>
      <c r="S127" s="3"/>
      <c r="T127" s="6"/>
    </row>
    <row r="128" spans="3:20" x14ac:dyDescent="0.25">
      <c r="E128" s="5"/>
      <c r="F128" s="5"/>
      <c r="G128" s="5"/>
      <c r="H128" s="5"/>
      <c r="I128" s="5"/>
      <c r="J128" s="5"/>
      <c r="K128" s="6"/>
      <c r="L128" s="7"/>
      <c r="M128" s="5"/>
      <c r="N128" s="5"/>
      <c r="O128" s="3"/>
      <c r="P128" s="3"/>
      <c r="Q128" s="3"/>
      <c r="R128" s="3"/>
      <c r="S128" s="3"/>
      <c r="T128" s="6"/>
    </row>
    <row r="129" spans="5:20" x14ac:dyDescent="0.25">
      <c r="E129" s="5"/>
      <c r="F129" s="5"/>
      <c r="G129" s="5"/>
      <c r="H129" s="5"/>
      <c r="I129" s="5"/>
      <c r="J129" s="5"/>
      <c r="K129" s="6"/>
      <c r="L129" s="7"/>
      <c r="M129" s="5"/>
      <c r="N129" s="5"/>
      <c r="O129" s="3"/>
      <c r="P129" s="3"/>
      <c r="Q129" s="3"/>
      <c r="R129" s="3"/>
      <c r="S129" s="3"/>
      <c r="T129" s="6"/>
    </row>
    <row r="130" spans="5:20" x14ac:dyDescent="0.25">
      <c r="E130" s="5"/>
      <c r="F130" s="5"/>
      <c r="G130" s="5"/>
      <c r="H130" s="5"/>
      <c r="I130" s="5"/>
      <c r="J130" s="5"/>
      <c r="K130" s="6"/>
      <c r="L130" s="7"/>
      <c r="M130" s="5"/>
      <c r="N130" s="5"/>
      <c r="O130" s="3"/>
      <c r="P130" s="3"/>
      <c r="Q130" s="3"/>
      <c r="R130" s="3"/>
      <c r="S130" s="3"/>
      <c r="T130" s="6"/>
    </row>
    <row r="131" spans="5:20" x14ac:dyDescent="0.25">
      <c r="E131" s="5"/>
      <c r="F131" s="5"/>
      <c r="G131" s="5"/>
      <c r="H131" s="5"/>
      <c r="I131" s="5"/>
      <c r="J131" s="5"/>
      <c r="K131" s="6"/>
      <c r="L131" s="7"/>
      <c r="M131" s="5"/>
      <c r="N131" s="5"/>
      <c r="O131" s="3"/>
      <c r="P131" s="3"/>
      <c r="Q131" s="3"/>
      <c r="R131" s="3"/>
      <c r="S131" s="3"/>
      <c r="T131" s="6"/>
    </row>
    <row r="132" spans="5:20" x14ac:dyDescent="0.25">
      <c r="E132" s="5"/>
      <c r="F132" s="5"/>
      <c r="G132" s="5"/>
      <c r="H132" s="5"/>
      <c r="I132" s="5"/>
      <c r="J132" s="5"/>
      <c r="K132" s="6"/>
      <c r="L132" s="7"/>
      <c r="M132" s="5"/>
      <c r="N132" s="5"/>
      <c r="O132" s="3"/>
      <c r="P132" s="3"/>
      <c r="Q132" s="3"/>
      <c r="R132" s="3"/>
      <c r="S132" s="3"/>
      <c r="T132" s="6"/>
    </row>
    <row r="133" spans="5:20" x14ac:dyDescent="0.25">
      <c r="E133" s="5"/>
      <c r="F133" s="5"/>
      <c r="G133" s="5"/>
      <c r="H133" s="5"/>
      <c r="I133" s="5"/>
      <c r="J133" s="5"/>
      <c r="K133" s="6"/>
      <c r="L133" s="7"/>
      <c r="M133" s="5"/>
      <c r="N133" s="5"/>
      <c r="O133" s="3"/>
      <c r="P133" s="3"/>
      <c r="Q133" s="3"/>
      <c r="R133" s="3"/>
      <c r="S133" s="3"/>
      <c r="T133" s="6"/>
    </row>
    <row r="134" spans="5:20" x14ac:dyDescent="0.25">
      <c r="E134" s="5"/>
      <c r="F134" s="5"/>
      <c r="G134" s="5"/>
      <c r="H134" s="5"/>
      <c r="I134" s="5"/>
      <c r="J134" s="5"/>
      <c r="K134" s="6"/>
      <c r="L134" s="7"/>
      <c r="M134" s="5"/>
      <c r="N134" s="5"/>
      <c r="O134" s="3"/>
      <c r="P134" s="3"/>
      <c r="Q134" s="3"/>
      <c r="R134" s="3"/>
      <c r="S134" s="3"/>
      <c r="T134" s="6"/>
    </row>
    <row r="135" spans="5:20" x14ac:dyDescent="0.25">
      <c r="E135" s="5"/>
      <c r="F135" s="5"/>
      <c r="G135" s="5"/>
      <c r="H135" s="5"/>
      <c r="I135" s="5"/>
      <c r="J135" s="5"/>
      <c r="K135" s="6"/>
      <c r="L135" s="7"/>
      <c r="M135" s="5"/>
      <c r="N135" s="5"/>
      <c r="O135" s="3"/>
      <c r="P135" s="3"/>
      <c r="Q135" s="3"/>
      <c r="R135" s="3"/>
      <c r="S135" s="3"/>
      <c r="T135" s="6"/>
    </row>
    <row r="136" spans="5:20" x14ac:dyDescent="0.25">
      <c r="E136" s="5"/>
      <c r="F136" s="5"/>
      <c r="G136" s="5"/>
      <c r="H136" s="5"/>
      <c r="I136" s="5"/>
      <c r="J136" s="5"/>
      <c r="K136" s="6"/>
      <c r="L136" s="7"/>
      <c r="M136" s="5"/>
      <c r="N136" s="5"/>
      <c r="O136" s="3"/>
      <c r="P136" s="3"/>
      <c r="Q136" s="3"/>
      <c r="R136" s="3"/>
      <c r="S136" s="3"/>
      <c r="T136" s="5"/>
    </row>
    <row r="137" spans="5:20" x14ac:dyDescent="0.25">
      <c r="E137" s="5"/>
      <c r="F137" s="5"/>
      <c r="G137" s="5"/>
      <c r="H137" s="5"/>
      <c r="I137" s="5"/>
      <c r="J137" s="5"/>
      <c r="K137" s="6"/>
      <c r="L137" s="7"/>
      <c r="M137" s="5"/>
      <c r="N137" s="5"/>
      <c r="O137" s="3"/>
      <c r="P137" s="3"/>
      <c r="Q137" s="3"/>
      <c r="R137" s="3"/>
      <c r="S137" s="3"/>
      <c r="T137" s="5"/>
    </row>
    <row r="138" spans="5:20" x14ac:dyDescent="0.25">
      <c r="K138" s="1"/>
      <c r="L138" s="4"/>
      <c r="O138" s="2"/>
      <c r="P138" s="2"/>
      <c r="Q138" s="2"/>
      <c r="R138" s="2"/>
      <c r="S138" s="2"/>
    </row>
    <row r="139" spans="5:20" x14ac:dyDescent="0.25">
      <c r="K139" s="1"/>
      <c r="L139" s="4"/>
      <c r="O139" s="2"/>
      <c r="P139" s="2"/>
      <c r="Q139" s="2"/>
      <c r="R139" s="2"/>
      <c r="S139" s="2"/>
    </row>
    <row r="140" spans="5:20" x14ac:dyDescent="0.25">
      <c r="K140" s="1"/>
      <c r="L140" s="4"/>
      <c r="O140" s="2"/>
      <c r="P140" s="2"/>
      <c r="Q140" s="2"/>
      <c r="R140" s="2"/>
      <c r="S140" s="2"/>
    </row>
    <row r="141" spans="5:20" x14ac:dyDescent="0.25">
      <c r="K141" s="1"/>
      <c r="L141" s="4"/>
      <c r="O141" s="2"/>
      <c r="P141" s="2"/>
      <c r="Q141" s="2"/>
      <c r="R141" s="2"/>
      <c r="S141" s="2"/>
    </row>
    <row r="142" spans="5:20" x14ac:dyDescent="0.25">
      <c r="K142" s="1"/>
      <c r="L142" s="4"/>
      <c r="O142" s="2"/>
      <c r="P142" s="2"/>
      <c r="Q142" s="2"/>
      <c r="R142" s="2"/>
      <c r="S142" s="2"/>
    </row>
    <row r="143" spans="5:20" x14ac:dyDescent="0.25">
      <c r="K143" s="1"/>
      <c r="L143" s="4"/>
      <c r="O143" s="2"/>
      <c r="P143" s="2"/>
      <c r="Q143" s="2"/>
      <c r="R143" s="2"/>
      <c r="S143" s="2"/>
    </row>
    <row r="144" spans="5:20" x14ac:dyDescent="0.25">
      <c r="K144" s="1"/>
      <c r="L144" s="4"/>
      <c r="O144" s="2"/>
      <c r="P144" s="2"/>
      <c r="Q144" s="2"/>
      <c r="R144" s="2"/>
      <c r="S144" s="2"/>
    </row>
    <row r="145" spans="11:19" x14ac:dyDescent="0.25">
      <c r="K145" s="1"/>
      <c r="L145" s="4"/>
      <c r="O145" s="2"/>
      <c r="P145" s="2"/>
      <c r="Q145" s="2"/>
      <c r="R145" s="2"/>
      <c r="S145" s="2"/>
    </row>
    <row r="146" spans="11:19" x14ac:dyDescent="0.25">
      <c r="K146" s="1"/>
      <c r="L146" s="4"/>
      <c r="O146" s="2"/>
      <c r="P146" s="2"/>
      <c r="Q146" s="2"/>
      <c r="R146" s="2"/>
      <c r="S146" s="2"/>
    </row>
    <row r="147" spans="11:19" x14ac:dyDescent="0.25">
      <c r="K147" s="1"/>
      <c r="L147" s="4"/>
      <c r="O147" s="2"/>
      <c r="P147" s="2"/>
      <c r="Q147" s="2"/>
      <c r="R147" s="2"/>
      <c r="S147" s="2"/>
    </row>
    <row r="148" spans="11:19" x14ac:dyDescent="0.25">
      <c r="K148" s="1"/>
      <c r="L148" s="4"/>
      <c r="O148" s="2"/>
      <c r="P148" s="2"/>
      <c r="Q148" s="2"/>
      <c r="R148" s="2"/>
      <c r="S148" s="2"/>
    </row>
    <row r="149" spans="11:19" x14ac:dyDescent="0.25">
      <c r="K149" s="1"/>
      <c r="L149" s="4"/>
      <c r="O149" s="2"/>
      <c r="P149" s="2"/>
      <c r="Q149" s="2"/>
      <c r="R149" s="2"/>
      <c r="S149" s="2"/>
    </row>
    <row r="150" spans="11:19" x14ac:dyDescent="0.25">
      <c r="K150" s="1"/>
      <c r="L150" s="4"/>
      <c r="O150" s="2"/>
      <c r="P150" s="2"/>
      <c r="Q150" s="2"/>
      <c r="R150" s="2"/>
      <c r="S150" s="2"/>
    </row>
    <row r="151" spans="11:19" x14ac:dyDescent="0.25">
      <c r="K151" s="1"/>
      <c r="L151" s="4"/>
      <c r="O151" s="2"/>
      <c r="P151" s="2"/>
      <c r="Q151" s="2"/>
      <c r="R151" s="2"/>
      <c r="S151" s="2"/>
    </row>
    <row r="152" spans="11:19" x14ac:dyDescent="0.25">
      <c r="K152" s="1"/>
      <c r="L152" s="4"/>
      <c r="O152" s="2"/>
      <c r="P152" s="2"/>
      <c r="Q152" s="2"/>
      <c r="R152" s="2"/>
      <c r="S152" s="2"/>
    </row>
    <row r="153" spans="11:19" x14ac:dyDescent="0.25">
      <c r="K153" s="1"/>
      <c r="L153" s="4"/>
    </row>
    <row r="154" spans="11:19" x14ac:dyDescent="0.25">
      <c r="K154" s="1"/>
      <c r="L154" s="4"/>
    </row>
    <row r="155" spans="11:19" x14ac:dyDescent="0.25">
      <c r="K155" s="1"/>
      <c r="L155" s="4"/>
    </row>
    <row r="156" spans="11:19" x14ac:dyDescent="0.25">
      <c r="K156" s="1"/>
      <c r="L156" s="4"/>
    </row>
    <row r="157" spans="11:19" x14ac:dyDescent="0.25">
      <c r="K157" s="1"/>
      <c r="L157" s="4"/>
    </row>
    <row r="158" spans="11:19" x14ac:dyDescent="0.25">
      <c r="K158" s="1"/>
      <c r="L158" s="4"/>
    </row>
    <row r="159" spans="11:19" x14ac:dyDescent="0.25">
      <c r="K159" s="1"/>
      <c r="L159" s="4"/>
    </row>
    <row r="160" spans="11:19" x14ac:dyDescent="0.25">
      <c r="K160" s="1"/>
      <c r="L160" s="4"/>
    </row>
    <row r="161" spans="11:18" x14ac:dyDescent="0.25">
      <c r="K161" s="1"/>
      <c r="L161" s="4"/>
    </row>
    <row r="162" spans="11:18" x14ac:dyDescent="0.25">
      <c r="K162" s="1"/>
      <c r="L162" s="4"/>
    </row>
    <row r="163" spans="11:18" x14ac:dyDescent="0.25">
      <c r="K163" s="1"/>
      <c r="L163" s="4"/>
    </row>
    <row r="164" spans="11:18" x14ac:dyDescent="0.25">
      <c r="K164" s="1"/>
      <c r="L164" s="4"/>
    </row>
    <row r="165" spans="11:18" x14ac:dyDescent="0.25">
      <c r="K165" s="1"/>
      <c r="L165" s="4"/>
    </row>
    <row r="166" spans="11:18" x14ac:dyDescent="0.25">
      <c r="K166" s="1"/>
      <c r="L166" s="4"/>
    </row>
    <row r="167" spans="11:18" x14ac:dyDescent="0.25">
      <c r="K167" s="1"/>
      <c r="L167" s="4"/>
    </row>
    <row r="168" spans="11:18" x14ac:dyDescent="0.25">
      <c r="K168" s="1"/>
      <c r="L168" s="4"/>
    </row>
    <row r="169" spans="11:18" x14ac:dyDescent="0.25">
      <c r="Q169" s="1"/>
      <c r="R169" s="4"/>
    </row>
    <row r="170" spans="11:18" x14ac:dyDescent="0.25">
      <c r="Q170" s="1"/>
      <c r="R170" s="4"/>
    </row>
    <row r="171" spans="11:18" x14ac:dyDescent="0.25">
      <c r="Q171" s="1"/>
      <c r="R171" s="4"/>
    </row>
    <row r="172" spans="11:18" x14ac:dyDescent="0.25">
      <c r="Q172" s="1"/>
      <c r="R172" s="4"/>
    </row>
    <row r="173" spans="11:18" x14ac:dyDescent="0.25">
      <c r="Q173" s="1"/>
      <c r="R173" s="4"/>
    </row>
    <row r="174" spans="11:18" x14ac:dyDescent="0.25">
      <c r="Q174" s="1"/>
      <c r="R174" s="4"/>
    </row>
    <row r="175" spans="11:18" x14ac:dyDescent="0.25">
      <c r="Q175" s="1"/>
      <c r="R175" s="4"/>
    </row>
    <row r="176" spans="11:18" x14ac:dyDescent="0.25">
      <c r="Q176" s="1"/>
      <c r="R176" s="4"/>
    </row>
    <row r="177" spans="17:18" x14ac:dyDescent="0.25">
      <c r="Q177" s="1"/>
      <c r="R177" s="4"/>
    </row>
    <row r="178" spans="17:18" x14ac:dyDescent="0.25">
      <c r="Q178" s="1"/>
      <c r="R178" s="4"/>
    </row>
    <row r="179" spans="17:18" x14ac:dyDescent="0.25">
      <c r="Q179" s="1"/>
      <c r="R179" s="4"/>
    </row>
    <row r="180" spans="17:18" x14ac:dyDescent="0.25">
      <c r="Q180" s="1"/>
      <c r="R180" s="4"/>
    </row>
    <row r="181" spans="17:18" x14ac:dyDescent="0.25">
      <c r="Q181" s="1"/>
      <c r="R181" s="4"/>
    </row>
    <row r="182" spans="17:18" x14ac:dyDescent="0.25">
      <c r="Q182" s="1"/>
      <c r="R182" s="4"/>
    </row>
    <row r="183" spans="17:18" x14ac:dyDescent="0.25">
      <c r="Q183" s="1"/>
      <c r="R183" s="4"/>
    </row>
    <row r="184" spans="17:18" x14ac:dyDescent="0.25">
      <c r="Q184" s="1"/>
      <c r="R184" s="4"/>
    </row>
    <row r="185" spans="17:18" x14ac:dyDescent="0.25">
      <c r="Q185" s="1"/>
      <c r="R185" s="4"/>
    </row>
    <row r="186" spans="17:18" x14ac:dyDescent="0.25">
      <c r="Q186" s="1"/>
      <c r="R186" s="4"/>
    </row>
    <row r="187" spans="17:18" x14ac:dyDescent="0.25">
      <c r="Q187" s="1"/>
      <c r="R187" s="4"/>
    </row>
    <row r="188" spans="17:18" x14ac:dyDescent="0.25">
      <c r="Q188" s="1"/>
      <c r="R188" s="4"/>
    </row>
    <row r="189" spans="17:18" x14ac:dyDescent="0.25">
      <c r="Q189" s="1"/>
      <c r="R189" s="4"/>
    </row>
    <row r="190" spans="17:18" x14ac:dyDescent="0.25">
      <c r="Q190" s="1"/>
      <c r="R190" s="4"/>
    </row>
    <row r="191" spans="17:18" x14ac:dyDescent="0.25">
      <c r="Q191" s="1"/>
      <c r="R191" s="4"/>
    </row>
    <row r="192" spans="17:18" x14ac:dyDescent="0.25">
      <c r="Q192" s="1"/>
      <c r="R192" s="4"/>
    </row>
    <row r="193" spans="17:18" x14ac:dyDescent="0.25">
      <c r="Q193" s="1"/>
      <c r="R193" s="4"/>
    </row>
    <row r="194" spans="17:18" x14ac:dyDescent="0.25">
      <c r="Q194" s="1"/>
      <c r="R194" s="4"/>
    </row>
    <row r="195" spans="17:18" x14ac:dyDescent="0.25">
      <c r="Q195" s="1"/>
      <c r="R195" s="4"/>
    </row>
    <row r="196" spans="17:18" x14ac:dyDescent="0.25">
      <c r="Q196" s="1"/>
      <c r="R196" s="4"/>
    </row>
    <row r="197" spans="17:18" x14ac:dyDescent="0.25">
      <c r="Q197" s="1"/>
      <c r="R197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DFCB-2999-430E-9F45-AA9FF0F51D84}">
  <dimension ref="A1:Z197"/>
  <sheetViews>
    <sheetView zoomScale="80" zoomScaleNormal="80" workbookViewId="0">
      <selection activeCell="U4" sqref="U4:W52"/>
    </sheetView>
  </sheetViews>
  <sheetFormatPr baseColWidth="10" defaultColWidth="9.140625" defaultRowHeight="15" x14ac:dyDescent="0.25"/>
  <sheetData>
    <row r="1" spans="1:26" x14ac:dyDescent="0.25">
      <c r="A1" t="s">
        <v>15</v>
      </c>
      <c r="B1" t="s">
        <v>2</v>
      </c>
      <c r="C1" t="s">
        <v>4</v>
      </c>
      <c r="K1" s="5"/>
      <c r="L1" s="5"/>
      <c r="M1" s="5"/>
      <c r="N1" s="5"/>
      <c r="O1" s="5"/>
      <c r="P1" s="5"/>
      <c r="Q1" s="5"/>
      <c r="R1" s="5"/>
      <c r="S1" s="5"/>
      <c r="T1" s="5" t="s">
        <v>10</v>
      </c>
      <c r="U1" s="5"/>
      <c r="V1" s="5"/>
      <c r="W1" s="5"/>
      <c r="X1" s="5"/>
      <c r="Y1" s="5"/>
      <c r="Z1" s="5"/>
    </row>
    <row r="2" spans="1:26" x14ac:dyDescent="0.25">
      <c r="C2" t="s">
        <v>8</v>
      </c>
      <c r="E2" s="5"/>
      <c r="F2" s="5" t="s">
        <v>9</v>
      </c>
      <c r="G2" s="5"/>
      <c r="H2" s="5"/>
      <c r="I2" s="5" t="s">
        <v>5</v>
      </c>
      <c r="J2" s="5"/>
      <c r="K2" s="5"/>
      <c r="L2" s="5"/>
      <c r="M2" s="5"/>
      <c r="N2" s="5"/>
      <c r="O2" t="s">
        <v>8</v>
      </c>
      <c r="Q2" s="5"/>
      <c r="R2" s="5" t="s">
        <v>9</v>
      </c>
      <c r="S2" s="5"/>
      <c r="T2" s="5"/>
      <c r="U2" s="5" t="s">
        <v>5</v>
      </c>
    </row>
    <row r="3" spans="1:26" x14ac:dyDescent="0.25">
      <c r="B3" t="s">
        <v>3</v>
      </c>
      <c r="E3" s="5"/>
      <c r="F3" s="5"/>
      <c r="G3" s="5"/>
      <c r="H3" s="5"/>
      <c r="I3" s="5"/>
      <c r="J3" s="5"/>
      <c r="K3" s="5"/>
      <c r="L3" s="5"/>
      <c r="M3" s="5"/>
      <c r="N3" t="s">
        <v>3</v>
      </c>
    </row>
    <row r="4" spans="1:26" x14ac:dyDescent="0.25">
      <c r="B4" s="2">
        <v>0</v>
      </c>
      <c r="C4" s="9">
        <v>223</v>
      </c>
      <c r="D4" s="9">
        <v>232</v>
      </c>
      <c r="E4" s="9">
        <v>231</v>
      </c>
      <c r="F4" s="9">
        <v>329</v>
      </c>
      <c r="G4" s="9">
        <v>342</v>
      </c>
      <c r="H4" s="9">
        <v>353</v>
      </c>
      <c r="I4" s="8">
        <v>266</v>
      </c>
      <c r="J4" s="8">
        <v>279</v>
      </c>
      <c r="K4" s="8">
        <v>273</v>
      </c>
      <c r="L4" s="7"/>
      <c r="M4" s="5"/>
      <c r="N4" s="2">
        <v>0</v>
      </c>
      <c r="O4" s="9">
        <v>200</v>
      </c>
      <c r="P4" s="9">
        <v>209</v>
      </c>
      <c r="Q4" s="9">
        <v>220</v>
      </c>
      <c r="R4" s="9">
        <v>304</v>
      </c>
      <c r="S4" s="9">
        <v>308</v>
      </c>
      <c r="T4" s="9">
        <v>316</v>
      </c>
      <c r="U4" s="8">
        <v>245</v>
      </c>
      <c r="V4" s="8">
        <v>246</v>
      </c>
      <c r="W4" s="8">
        <v>248</v>
      </c>
    </row>
    <row r="5" spans="1:26" x14ac:dyDescent="0.25">
      <c r="B5" s="2">
        <v>0.5</v>
      </c>
      <c r="C5" s="9">
        <v>189</v>
      </c>
      <c r="D5" s="9">
        <v>205</v>
      </c>
      <c r="E5" s="9">
        <v>201</v>
      </c>
      <c r="F5" s="9">
        <v>291</v>
      </c>
      <c r="G5" s="9">
        <v>306</v>
      </c>
      <c r="H5" s="9">
        <v>298</v>
      </c>
      <c r="I5" s="8">
        <v>229</v>
      </c>
      <c r="J5" s="8">
        <v>243</v>
      </c>
      <c r="K5" s="8">
        <v>234</v>
      </c>
      <c r="L5" s="7"/>
      <c r="M5" s="5"/>
      <c r="N5" s="2">
        <v>0.5</v>
      </c>
      <c r="O5" s="9">
        <v>195</v>
      </c>
      <c r="P5" s="9">
        <v>201</v>
      </c>
      <c r="Q5" s="9">
        <v>215</v>
      </c>
      <c r="R5" s="9">
        <v>295</v>
      </c>
      <c r="S5" s="9">
        <v>298</v>
      </c>
      <c r="T5" s="9">
        <v>303</v>
      </c>
      <c r="U5" s="8">
        <v>237</v>
      </c>
      <c r="V5" s="8">
        <v>239</v>
      </c>
      <c r="W5" s="8">
        <v>241</v>
      </c>
    </row>
    <row r="6" spans="1:26" x14ac:dyDescent="0.25">
      <c r="B6" s="2">
        <v>1</v>
      </c>
      <c r="C6" s="9">
        <v>192</v>
      </c>
      <c r="D6" s="9">
        <v>192</v>
      </c>
      <c r="E6" s="9">
        <v>200</v>
      </c>
      <c r="F6" s="9">
        <v>284</v>
      </c>
      <c r="G6" s="9">
        <v>279</v>
      </c>
      <c r="H6" s="9">
        <v>297</v>
      </c>
      <c r="I6" s="8">
        <v>224</v>
      </c>
      <c r="J6" s="8">
        <v>226</v>
      </c>
      <c r="K6" s="8">
        <v>231</v>
      </c>
      <c r="L6" s="7"/>
      <c r="M6" s="5"/>
      <c r="N6" s="2">
        <v>1</v>
      </c>
      <c r="O6" s="9">
        <v>194</v>
      </c>
      <c r="P6" s="9">
        <v>200</v>
      </c>
      <c r="Q6" s="9">
        <v>211</v>
      </c>
      <c r="R6" s="9">
        <v>296</v>
      </c>
      <c r="S6" s="9">
        <v>299</v>
      </c>
      <c r="T6" s="9">
        <v>307</v>
      </c>
      <c r="U6" s="8">
        <v>239</v>
      </c>
      <c r="V6" s="8">
        <v>241</v>
      </c>
      <c r="W6" s="8">
        <v>241</v>
      </c>
    </row>
    <row r="7" spans="1:26" x14ac:dyDescent="0.25">
      <c r="B7" s="2">
        <v>1.5</v>
      </c>
      <c r="C7" s="9">
        <v>191</v>
      </c>
      <c r="D7" s="9">
        <v>208</v>
      </c>
      <c r="E7" s="9">
        <v>215</v>
      </c>
      <c r="F7" s="9">
        <v>291</v>
      </c>
      <c r="G7" s="9">
        <v>289</v>
      </c>
      <c r="H7" s="9">
        <v>306</v>
      </c>
      <c r="I7" s="8">
        <v>233</v>
      </c>
      <c r="J7" s="8">
        <v>238</v>
      </c>
      <c r="K7" s="8">
        <v>243</v>
      </c>
      <c r="L7" s="7"/>
      <c r="M7" s="5"/>
      <c r="N7" s="2">
        <v>1.5</v>
      </c>
      <c r="O7" s="9">
        <v>204</v>
      </c>
      <c r="P7" s="9">
        <v>209</v>
      </c>
      <c r="Q7" s="9">
        <v>216</v>
      </c>
      <c r="R7" s="9">
        <v>300</v>
      </c>
      <c r="S7" s="9">
        <v>304</v>
      </c>
      <c r="T7" s="9">
        <v>310</v>
      </c>
      <c r="U7" s="8">
        <v>246</v>
      </c>
      <c r="V7" s="8">
        <v>246</v>
      </c>
      <c r="W7" s="8">
        <v>248</v>
      </c>
    </row>
    <row r="8" spans="1:26" x14ac:dyDescent="0.25">
      <c r="B8" s="2">
        <v>2</v>
      </c>
      <c r="C8" s="9">
        <v>264</v>
      </c>
      <c r="D8" s="9">
        <v>236</v>
      </c>
      <c r="E8" s="9">
        <v>236</v>
      </c>
      <c r="F8" s="9">
        <v>307</v>
      </c>
      <c r="G8" s="9">
        <v>302</v>
      </c>
      <c r="H8" s="9">
        <v>316</v>
      </c>
      <c r="I8" s="8">
        <v>262</v>
      </c>
      <c r="J8" s="8">
        <v>251</v>
      </c>
      <c r="K8" s="8">
        <v>257</v>
      </c>
      <c r="L8" s="7"/>
      <c r="M8" s="5"/>
      <c r="N8" s="2">
        <v>2</v>
      </c>
      <c r="O8" s="9">
        <v>213</v>
      </c>
      <c r="P8" s="9">
        <v>220</v>
      </c>
      <c r="Q8" s="9">
        <v>221</v>
      </c>
      <c r="R8" s="9">
        <v>308</v>
      </c>
      <c r="S8" s="9">
        <v>311</v>
      </c>
      <c r="T8" s="9">
        <v>317</v>
      </c>
      <c r="U8" s="8">
        <v>258</v>
      </c>
      <c r="V8" s="8">
        <v>260</v>
      </c>
      <c r="W8" s="8">
        <v>259</v>
      </c>
    </row>
    <row r="9" spans="1:26" x14ac:dyDescent="0.25">
      <c r="B9" s="2">
        <v>2.5</v>
      </c>
      <c r="C9" s="9">
        <v>296</v>
      </c>
      <c r="D9" s="9">
        <v>276</v>
      </c>
      <c r="E9" s="9">
        <v>293</v>
      </c>
      <c r="F9" s="9">
        <v>359</v>
      </c>
      <c r="G9" s="9">
        <v>329</v>
      </c>
      <c r="H9" s="9">
        <v>349</v>
      </c>
      <c r="I9" s="8">
        <v>309</v>
      </c>
      <c r="J9" s="8">
        <v>291</v>
      </c>
      <c r="K9" s="8">
        <v>306</v>
      </c>
      <c r="L9" s="7"/>
      <c r="M9" s="5"/>
      <c r="N9" s="2">
        <v>2.5</v>
      </c>
      <c r="O9" s="9">
        <v>233</v>
      </c>
      <c r="P9" s="9">
        <v>241</v>
      </c>
      <c r="Q9" s="9">
        <v>239</v>
      </c>
      <c r="R9" s="9">
        <v>328</v>
      </c>
      <c r="S9" s="9">
        <v>328</v>
      </c>
      <c r="T9" s="9">
        <v>332</v>
      </c>
      <c r="U9" s="8">
        <v>278</v>
      </c>
      <c r="V9" s="8">
        <v>278</v>
      </c>
      <c r="W9" s="8">
        <v>275</v>
      </c>
    </row>
    <row r="10" spans="1:26" x14ac:dyDescent="0.25">
      <c r="B10" s="2">
        <v>3</v>
      </c>
      <c r="C10" s="9">
        <v>364</v>
      </c>
      <c r="D10" s="9">
        <v>357</v>
      </c>
      <c r="E10" s="9">
        <v>372</v>
      </c>
      <c r="F10" s="9">
        <v>414</v>
      </c>
      <c r="G10" s="9">
        <v>393</v>
      </c>
      <c r="H10" s="9">
        <v>398</v>
      </c>
      <c r="I10" s="8">
        <v>366</v>
      </c>
      <c r="J10" s="8">
        <v>359</v>
      </c>
      <c r="K10" s="8">
        <v>334</v>
      </c>
      <c r="L10" s="7"/>
      <c r="M10" s="5"/>
      <c r="N10" s="2">
        <v>3</v>
      </c>
      <c r="O10" s="9">
        <v>259</v>
      </c>
      <c r="P10" s="9">
        <v>268</v>
      </c>
      <c r="Q10" s="9">
        <v>260</v>
      </c>
      <c r="R10" s="9">
        <v>349</v>
      </c>
      <c r="S10" s="9">
        <v>350</v>
      </c>
      <c r="T10" s="9">
        <v>355</v>
      </c>
      <c r="U10" s="8">
        <v>304</v>
      </c>
      <c r="V10" s="8">
        <v>302</v>
      </c>
      <c r="W10" s="8">
        <v>305</v>
      </c>
    </row>
    <row r="11" spans="1:26" x14ac:dyDescent="0.25">
      <c r="B11" s="2">
        <v>3.5</v>
      </c>
      <c r="C11" s="9">
        <v>493</v>
      </c>
      <c r="D11" s="9">
        <v>471</v>
      </c>
      <c r="E11" s="9">
        <v>484</v>
      </c>
      <c r="F11" s="9">
        <v>518</v>
      </c>
      <c r="G11" s="9">
        <v>506</v>
      </c>
      <c r="H11" s="9">
        <v>497</v>
      </c>
      <c r="I11" s="8">
        <v>472</v>
      </c>
      <c r="J11" s="8">
        <v>468</v>
      </c>
      <c r="K11" s="8">
        <v>445</v>
      </c>
      <c r="L11" s="7"/>
      <c r="M11" s="5"/>
      <c r="N11" s="2">
        <v>3.5</v>
      </c>
      <c r="O11" s="9">
        <v>295</v>
      </c>
      <c r="P11" s="9">
        <v>306</v>
      </c>
      <c r="Q11" s="9">
        <v>290</v>
      </c>
      <c r="R11" s="9">
        <v>382</v>
      </c>
      <c r="S11" s="9">
        <v>388</v>
      </c>
      <c r="T11" s="9">
        <v>384</v>
      </c>
      <c r="U11" s="8">
        <v>344</v>
      </c>
      <c r="V11" s="8">
        <v>339</v>
      </c>
      <c r="W11" s="8">
        <v>333</v>
      </c>
    </row>
    <row r="12" spans="1:26" x14ac:dyDescent="0.25">
      <c r="B12" s="2">
        <v>4</v>
      </c>
      <c r="C12" s="9">
        <v>701</v>
      </c>
      <c r="D12" s="9">
        <v>663</v>
      </c>
      <c r="E12" s="9">
        <v>690</v>
      </c>
      <c r="F12" s="9">
        <v>673</v>
      </c>
      <c r="G12" s="9">
        <v>666</v>
      </c>
      <c r="H12" s="9">
        <v>656</v>
      </c>
      <c r="I12" s="8">
        <v>640</v>
      </c>
      <c r="J12" s="8">
        <v>638</v>
      </c>
      <c r="K12" s="8">
        <v>593</v>
      </c>
      <c r="L12" s="7"/>
      <c r="M12" s="5"/>
      <c r="N12" s="2">
        <v>4</v>
      </c>
      <c r="O12" s="9">
        <v>346</v>
      </c>
      <c r="P12" s="9">
        <v>355</v>
      </c>
      <c r="Q12" s="9">
        <v>327</v>
      </c>
      <c r="R12" s="9">
        <v>429</v>
      </c>
      <c r="S12" s="9">
        <v>428</v>
      </c>
      <c r="T12" s="9">
        <v>429</v>
      </c>
      <c r="U12" s="8">
        <v>395</v>
      </c>
      <c r="V12" s="8">
        <v>387</v>
      </c>
      <c r="W12" s="8">
        <v>384</v>
      </c>
    </row>
    <row r="13" spans="1:26" x14ac:dyDescent="0.25">
      <c r="B13" s="2">
        <v>4.5</v>
      </c>
      <c r="C13" s="9">
        <v>1067</v>
      </c>
      <c r="D13" s="9">
        <v>1022</v>
      </c>
      <c r="E13" s="9">
        <v>1015</v>
      </c>
      <c r="F13" s="9">
        <v>948</v>
      </c>
      <c r="G13" s="9">
        <v>939</v>
      </c>
      <c r="H13" s="9">
        <v>911</v>
      </c>
      <c r="I13" s="8">
        <v>940</v>
      </c>
      <c r="J13" s="8">
        <v>921</v>
      </c>
      <c r="K13" s="8">
        <v>865</v>
      </c>
      <c r="L13" s="7"/>
      <c r="M13" s="5"/>
      <c r="N13" s="2">
        <v>4.5</v>
      </c>
      <c r="O13" s="9">
        <v>401</v>
      </c>
      <c r="P13" s="9">
        <v>412</v>
      </c>
      <c r="Q13" s="9">
        <v>369</v>
      </c>
      <c r="R13" s="9">
        <v>488</v>
      </c>
      <c r="S13" s="9">
        <v>488</v>
      </c>
      <c r="T13" s="9">
        <v>477</v>
      </c>
      <c r="U13" s="8">
        <v>445</v>
      </c>
      <c r="V13" s="8">
        <v>445</v>
      </c>
      <c r="W13" s="8">
        <v>438</v>
      </c>
    </row>
    <row r="14" spans="1:26" x14ac:dyDescent="0.25">
      <c r="B14" s="2">
        <v>5</v>
      </c>
      <c r="C14" s="9">
        <v>1433</v>
      </c>
      <c r="D14" s="9">
        <v>1399</v>
      </c>
      <c r="E14" s="9">
        <v>1425</v>
      </c>
      <c r="F14" s="9">
        <v>1446</v>
      </c>
      <c r="G14" s="9">
        <v>1410</v>
      </c>
      <c r="H14" s="9">
        <v>1391</v>
      </c>
      <c r="I14" s="8">
        <v>1317</v>
      </c>
      <c r="J14" s="8">
        <v>1346</v>
      </c>
      <c r="K14" s="8">
        <v>1312</v>
      </c>
      <c r="L14" s="7"/>
      <c r="M14" s="5"/>
      <c r="N14" s="2">
        <v>5</v>
      </c>
      <c r="O14" s="9">
        <v>454</v>
      </c>
      <c r="P14" s="9">
        <v>475</v>
      </c>
      <c r="Q14" s="9">
        <v>416</v>
      </c>
      <c r="R14" s="9">
        <v>544</v>
      </c>
      <c r="S14" s="9">
        <v>548</v>
      </c>
      <c r="T14" s="9">
        <v>530</v>
      </c>
      <c r="U14" s="8">
        <v>514</v>
      </c>
      <c r="V14" s="8">
        <v>504</v>
      </c>
      <c r="W14" s="8">
        <v>489</v>
      </c>
    </row>
    <row r="15" spans="1:26" x14ac:dyDescent="0.25">
      <c r="B15" s="2">
        <v>5.5</v>
      </c>
      <c r="C15" s="9">
        <v>2232</v>
      </c>
      <c r="D15" s="9">
        <v>2093</v>
      </c>
      <c r="E15" s="9">
        <v>2103</v>
      </c>
      <c r="F15" s="9">
        <v>1899</v>
      </c>
      <c r="G15" s="9">
        <v>1904</v>
      </c>
      <c r="H15" s="9">
        <v>1883</v>
      </c>
      <c r="I15" s="8">
        <v>1977</v>
      </c>
      <c r="J15" s="8">
        <v>1913</v>
      </c>
      <c r="K15" s="8">
        <v>1810</v>
      </c>
      <c r="L15" s="7"/>
      <c r="M15" s="5"/>
      <c r="N15" s="2">
        <v>5.5</v>
      </c>
      <c r="O15" s="9">
        <v>484</v>
      </c>
      <c r="P15" s="9">
        <v>507</v>
      </c>
      <c r="Q15" s="9">
        <v>443</v>
      </c>
      <c r="R15" s="9">
        <v>586</v>
      </c>
      <c r="S15" s="9">
        <v>593</v>
      </c>
      <c r="T15" s="9">
        <v>580</v>
      </c>
      <c r="U15" s="8">
        <v>552</v>
      </c>
      <c r="V15" s="8">
        <v>540</v>
      </c>
      <c r="W15" s="8">
        <v>540</v>
      </c>
    </row>
    <row r="16" spans="1:26" x14ac:dyDescent="0.25">
      <c r="B16" s="2">
        <v>6</v>
      </c>
      <c r="C16" s="9">
        <v>2819</v>
      </c>
      <c r="D16" s="9">
        <v>2626</v>
      </c>
      <c r="E16" s="9">
        <v>2599</v>
      </c>
      <c r="F16" s="9">
        <v>2779</v>
      </c>
      <c r="G16" s="9">
        <v>2786</v>
      </c>
      <c r="H16" s="9">
        <v>2705</v>
      </c>
      <c r="I16" s="8">
        <v>2830</v>
      </c>
      <c r="J16" s="8">
        <v>2774</v>
      </c>
      <c r="K16" s="8">
        <v>2678</v>
      </c>
      <c r="L16" s="7"/>
      <c r="M16" s="5"/>
      <c r="N16" s="2">
        <v>6</v>
      </c>
      <c r="O16" s="9">
        <v>502</v>
      </c>
      <c r="P16" s="9">
        <v>527</v>
      </c>
      <c r="Q16" s="9">
        <v>465</v>
      </c>
      <c r="R16" s="9">
        <v>622</v>
      </c>
      <c r="S16" s="9">
        <v>629</v>
      </c>
      <c r="T16" s="9">
        <v>620</v>
      </c>
      <c r="U16" s="8">
        <v>587</v>
      </c>
      <c r="V16" s="8">
        <v>583</v>
      </c>
      <c r="W16" s="8">
        <v>572</v>
      </c>
    </row>
    <row r="17" spans="2:23" x14ac:dyDescent="0.25">
      <c r="B17" s="2">
        <v>6.5</v>
      </c>
      <c r="C17" s="9">
        <v>2921</v>
      </c>
      <c r="D17" s="9">
        <v>2814</v>
      </c>
      <c r="E17" s="9">
        <v>2823</v>
      </c>
      <c r="F17" s="9">
        <v>3386</v>
      </c>
      <c r="G17" s="9">
        <v>3377</v>
      </c>
      <c r="H17" s="9">
        <v>3373</v>
      </c>
      <c r="I17" s="8">
        <v>3448</v>
      </c>
      <c r="J17" s="8">
        <v>3420</v>
      </c>
      <c r="K17" s="8">
        <v>3360</v>
      </c>
      <c r="L17" s="7"/>
      <c r="M17" s="5"/>
      <c r="N17" s="2">
        <v>6.5</v>
      </c>
      <c r="O17" s="9">
        <v>516</v>
      </c>
      <c r="P17" s="9">
        <v>544</v>
      </c>
      <c r="Q17" s="9">
        <v>479</v>
      </c>
      <c r="R17" s="9">
        <v>631</v>
      </c>
      <c r="S17" s="9">
        <v>652</v>
      </c>
      <c r="T17" s="9">
        <v>646</v>
      </c>
      <c r="U17" s="8">
        <v>604</v>
      </c>
      <c r="V17" s="8">
        <v>606</v>
      </c>
      <c r="W17" s="8">
        <v>606</v>
      </c>
    </row>
    <row r="18" spans="2:23" x14ac:dyDescent="0.25">
      <c r="B18" s="2">
        <v>7</v>
      </c>
      <c r="C18" s="9">
        <v>3324</v>
      </c>
      <c r="D18" s="9">
        <v>3261</v>
      </c>
      <c r="E18" s="9">
        <v>3134</v>
      </c>
      <c r="F18" s="9">
        <v>3574</v>
      </c>
      <c r="G18" s="9">
        <v>3671</v>
      </c>
      <c r="H18" s="9">
        <v>3684</v>
      </c>
      <c r="I18" s="8">
        <v>3623</v>
      </c>
      <c r="J18" s="8">
        <v>3659</v>
      </c>
      <c r="K18" s="8">
        <v>3635</v>
      </c>
      <c r="L18" s="7"/>
      <c r="M18" s="5"/>
      <c r="N18" s="2">
        <v>7</v>
      </c>
      <c r="O18" s="9">
        <v>503</v>
      </c>
      <c r="P18" s="9">
        <v>575</v>
      </c>
      <c r="Q18" s="9">
        <v>480</v>
      </c>
      <c r="R18" s="9">
        <v>639</v>
      </c>
      <c r="S18" s="9">
        <v>660</v>
      </c>
      <c r="T18" s="9">
        <v>658</v>
      </c>
      <c r="U18" s="8">
        <v>605</v>
      </c>
      <c r="V18" s="8">
        <v>620</v>
      </c>
      <c r="W18" s="8">
        <v>615</v>
      </c>
    </row>
    <row r="19" spans="2:23" x14ac:dyDescent="0.25">
      <c r="B19" s="2">
        <v>7.5</v>
      </c>
      <c r="C19" s="9">
        <v>3516</v>
      </c>
      <c r="D19" s="9">
        <v>3475</v>
      </c>
      <c r="E19" s="9">
        <v>3388</v>
      </c>
      <c r="F19" s="9">
        <v>4050</v>
      </c>
      <c r="G19" s="9">
        <v>4103</v>
      </c>
      <c r="H19" s="9">
        <v>4185</v>
      </c>
      <c r="I19" s="8">
        <v>4018</v>
      </c>
      <c r="J19" s="8">
        <v>4088</v>
      </c>
      <c r="K19" s="8">
        <v>4070</v>
      </c>
      <c r="L19" s="7"/>
      <c r="M19" s="5"/>
      <c r="N19" s="2">
        <v>7.5</v>
      </c>
      <c r="O19" s="9">
        <v>487</v>
      </c>
      <c r="P19" s="9">
        <v>565</v>
      </c>
      <c r="Q19" s="9">
        <v>468</v>
      </c>
      <c r="R19" s="9">
        <v>636</v>
      </c>
      <c r="S19" s="9">
        <v>649</v>
      </c>
      <c r="T19" s="9">
        <v>649</v>
      </c>
      <c r="U19" s="8">
        <v>590</v>
      </c>
      <c r="V19" s="8">
        <v>602</v>
      </c>
      <c r="W19" s="8">
        <v>610</v>
      </c>
    </row>
    <row r="20" spans="2:23" x14ac:dyDescent="0.25">
      <c r="B20" s="2">
        <v>8</v>
      </c>
      <c r="C20" s="9">
        <v>3489</v>
      </c>
      <c r="D20" s="9">
        <v>3462</v>
      </c>
      <c r="E20" s="9">
        <v>3695</v>
      </c>
      <c r="F20" s="9">
        <v>4182</v>
      </c>
      <c r="G20" s="9">
        <v>4370</v>
      </c>
      <c r="H20" s="9">
        <v>4417</v>
      </c>
      <c r="I20" s="8">
        <v>4161</v>
      </c>
      <c r="J20" s="8">
        <v>4273</v>
      </c>
      <c r="K20" s="8">
        <v>4247</v>
      </c>
      <c r="L20" s="7"/>
      <c r="M20" s="5"/>
      <c r="N20" s="2">
        <v>8</v>
      </c>
      <c r="O20" s="9">
        <v>468</v>
      </c>
      <c r="P20" s="9">
        <v>535</v>
      </c>
      <c r="Q20" s="9">
        <v>452</v>
      </c>
      <c r="R20" s="9">
        <v>610</v>
      </c>
      <c r="S20" s="9">
        <v>631</v>
      </c>
      <c r="T20" s="9">
        <v>632</v>
      </c>
      <c r="U20" s="8">
        <v>570</v>
      </c>
      <c r="V20" s="8">
        <v>584</v>
      </c>
      <c r="W20" s="8">
        <v>581</v>
      </c>
    </row>
    <row r="21" spans="2:23" x14ac:dyDescent="0.25">
      <c r="B21" s="2">
        <v>8.5</v>
      </c>
      <c r="C21" s="9">
        <v>3439</v>
      </c>
      <c r="D21" s="9">
        <v>3507</v>
      </c>
      <c r="E21" s="9">
        <v>3748</v>
      </c>
      <c r="F21" s="9">
        <v>4013</v>
      </c>
      <c r="G21" s="9">
        <v>4364</v>
      </c>
      <c r="H21" s="9">
        <v>4518</v>
      </c>
      <c r="I21" s="8">
        <v>3962</v>
      </c>
      <c r="J21" s="8">
        <v>4244</v>
      </c>
      <c r="K21" s="8">
        <v>4278</v>
      </c>
      <c r="L21" s="7"/>
      <c r="M21" s="5"/>
      <c r="N21" s="2">
        <v>8.5</v>
      </c>
      <c r="O21" s="9">
        <v>450</v>
      </c>
      <c r="P21" s="9">
        <v>516</v>
      </c>
      <c r="Q21" s="9">
        <v>427</v>
      </c>
      <c r="R21" s="9">
        <v>594</v>
      </c>
      <c r="S21" s="9">
        <v>606</v>
      </c>
      <c r="T21" s="9">
        <v>605</v>
      </c>
      <c r="U21" s="8">
        <v>543</v>
      </c>
      <c r="V21" s="8">
        <v>555</v>
      </c>
      <c r="W21" s="8">
        <v>558</v>
      </c>
    </row>
    <row r="22" spans="2:23" x14ac:dyDescent="0.25">
      <c r="B22" s="2">
        <v>9</v>
      </c>
      <c r="C22" s="9">
        <v>3561</v>
      </c>
      <c r="D22" s="9">
        <v>3594</v>
      </c>
      <c r="E22" s="9">
        <v>3874</v>
      </c>
      <c r="F22" s="9">
        <v>4155</v>
      </c>
      <c r="G22" s="9">
        <v>4463</v>
      </c>
      <c r="H22" s="9">
        <v>4533</v>
      </c>
      <c r="I22" s="8">
        <v>4065</v>
      </c>
      <c r="J22" s="8">
        <v>4367</v>
      </c>
      <c r="K22" s="8">
        <v>4341</v>
      </c>
      <c r="L22" s="7"/>
      <c r="M22" s="5"/>
      <c r="N22" s="2">
        <v>9</v>
      </c>
      <c r="O22" s="9">
        <v>431</v>
      </c>
      <c r="P22" s="9">
        <v>479</v>
      </c>
      <c r="Q22" s="9">
        <v>413</v>
      </c>
      <c r="R22" s="9">
        <v>571</v>
      </c>
      <c r="S22" s="9">
        <v>586</v>
      </c>
      <c r="T22" s="9">
        <v>582</v>
      </c>
      <c r="U22" s="8">
        <v>516</v>
      </c>
      <c r="V22" s="8">
        <v>532</v>
      </c>
      <c r="W22" s="8">
        <v>537</v>
      </c>
    </row>
    <row r="23" spans="2:23" x14ac:dyDescent="0.25">
      <c r="B23" s="2">
        <v>9.5</v>
      </c>
      <c r="C23" s="9">
        <v>3702</v>
      </c>
      <c r="D23" s="9">
        <v>3766</v>
      </c>
      <c r="E23" s="9">
        <v>4057</v>
      </c>
      <c r="F23" s="9">
        <v>4293</v>
      </c>
      <c r="G23" s="9">
        <v>4616</v>
      </c>
      <c r="H23" s="9">
        <v>4763</v>
      </c>
      <c r="I23" s="8">
        <v>4217</v>
      </c>
      <c r="J23" s="8">
        <v>4495</v>
      </c>
      <c r="K23" s="8">
        <v>4581</v>
      </c>
      <c r="L23" s="7"/>
      <c r="M23" s="5"/>
      <c r="N23" s="2">
        <v>9.5</v>
      </c>
      <c r="O23" s="9">
        <v>421</v>
      </c>
      <c r="P23" s="9">
        <v>485</v>
      </c>
      <c r="Q23" s="9">
        <v>405</v>
      </c>
      <c r="R23" s="9">
        <v>561</v>
      </c>
      <c r="S23" s="9">
        <v>572</v>
      </c>
      <c r="T23" s="9">
        <v>556</v>
      </c>
      <c r="U23" s="8">
        <v>510</v>
      </c>
      <c r="V23" s="8">
        <v>520</v>
      </c>
      <c r="W23" s="8">
        <v>517</v>
      </c>
    </row>
    <row r="24" spans="2:23" x14ac:dyDescent="0.25">
      <c r="B24" s="2">
        <v>10</v>
      </c>
      <c r="C24" s="9">
        <v>3847</v>
      </c>
      <c r="D24" s="9">
        <v>3835</v>
      </c>
      <c r="E24" s="9">
        <v>4189</v>
      </c>
      <c r="F24" s="9">
        <v>4414</v>
      </c>
      <c r="G24" s="9">
        <v>4819</v>
      </c>
      <c r="H24" s="9">
        <v>5013</v>
      </c>
      <c r="I24" s="8">
        <v>4367</v>
      </c>
      <c r="J24" s="8">
        <v>4678</v>
      </c>
      <c r="K24" s="8">
        <v>4690</v>
      </c>
      <c r="L24" s="7"/>
      <c r="M24" s="5"/>
      <c r="N24" s="2">
        <v>10</v>
      </c>
      <c r="O24" s="9">
        <v>416</v>
      </c>
      <c r="P24" s="9">
        <v>480</v>
      </c>
      <c r="Q24" s="9">
        <v>398</v>
      </c>
      <c r="R24" s="9">
        <v>553</v>
      </c>
      <c r="S24" s="9">
        <v>557</v>
      </c>
      <c r="T24" s="9">
        <v>536</v>
      </c>
      <c r="U24" s="8">
        <v>502</v>
      </c>
      <c r="V24" s="8">
        <v>511</v>
      </c>
      <c r="W24" s="8">
        <v>499</v>
      </c>
    </row>
    <row r="25" spans="2:23" x14ac:dyDescent="0.25">
      <c r="B25" s="2">
        <v>10.5</v>
      </c>
      <c r="C25" s="9">
        <v>3952</v>
      </c>
      <c r="D25" s="9">
        <v>3993</v>
      </c>
      <c r="E25" s="9">
        <v>4250</v>
      </c>
      <c r="F25" s="9">
        <v>4591</v>
      </c>
      <c r="G25" s="9">
        <v>4996</v>
      </c>
      <c r="H25" s="9">
        <v>5174</v>
      </c>
      <c r="I25" s="8">
        <v>4575</v>
      </c>
      <c r="J25" s="8">
        <v>4826</v>
      </c>
      <c r="K25" s="8">
        <v>4888</v>
      </c>
      <c r="L25" s="7"/>
      <c r="M25" s="5"/>
      <c r="N25" s="2">
        <v>10.5</v>
      </c>
      <c r="O25" s="9">
        <v>413</v>
      </c>
      <c r="P25" s="9">
        <v>504</v>
      </c>
      <c r="Q25" s="9">
        <v>392</v>
      </c>
      <c r="R25" s="9">
        <v>543</v>
      </c>
      <c r="S25" s="9">
        <v>550</v>
      </c>
      <c r="T25" s="9">
        <v>536</v>
      </c>
      <c r="U25" s="8">
        <v>497</v>
      </c>
      <c r="V25" s="8">
        <v>504</v>
      </c>
      <c r="W25" s="8">
        <v>490</v>
      </c>
    </row>
    <row r="26" spans="2:23" x14ac:dyDescent="0.25">
      <c r="B26" s="2">
        <v>11</v>
      </c>
      <c r="C26" s="9">
        <v>4051</v>
      </c>
      <c r="D26" s="9">
        <v>4145</v>
      </c>
      <c r="E26" s="9">
        <v>4464</v>
      </c>
      <c r="F26" s="9">
        <v>4676</v>
      </c>
      <c r="G26" s="9">
        <v>5210</v>
      </c>
      <c r="H26" s="9">
        <v>5348</v>
      </c>
      <c r="I26" s="8">
        <v>4662</v>
      </c>
      <c r="J26" s="8">
        <v>5060</v>
      </c>
      <c r="K26" s="8">
        <v>5098</v>
      </c>
      <c r="L26" s="7"/>
      <c r="M26" s="5"/>
      <c r="N26" s="2">
        <v>11</v>
      </c>
      <c r="O26" s="9">
        <v>404</v>
      </c>
      <c r="P26" s="9">
        <v>521</v>
      </c>
      <c r="Q26" s="9">
        <v>393</v>
      </c>
      <c r="R26" s="9">
        <v>537</v>
      </c>
      <c r="S26" s="9">
        <v>545</v>
      </c>
      <c r="T26" s="9">
        <v>516</v>
      </c>
      <c r="U26" s="8">
        <v>486</v>
      </c>
      <c r="V26" s="8">
        <v>494</v>
      </c>
      <c r="W26" s="8">
        <v>485</v>
      </c>
    </row>
    <row r="27" spans="2:23" x14ac:dyDescent="0.25">
      <c r="B27" s="2">
        <v>11.5</v>
      </c>
      <c r="C27" s="9">
        <v>4221</v>
      </c>
      <c r="D27" s="9">
        <v>4298</v>
      </c>
      <c r="E27" s="9">
        <v>4565</v>
      </c>
      <c r="F27" s="9">
        <v>4860</v>
      </c>
      <c r="G27" s="9">
        <v>5446</v>
      </c>
      <c r="H27" s="9">
        <v>5533</v>
      </c>
      <c r="I27" s="8">
        <v>4862</v>
      </c>
      <c r="J27" s="8">
        <v>5258</v>
      </c>
      <c r="K27" s="8">
        <v>5332</v>
      </c>
      <c r="L27" s="7"/>
      <c r="M27" s="5"/>
      <c r="N27" s="2">
        <v>11.5</v>
      </c>
      <c r="O27" s="9">
        <v>401</v>
      </c>
      <c r="P27" s="9">
        <v>538</v>
      </c>
      <c r="Q27" s="9">
        <v>388</v>
      </c>
      <c r="R27" s="9">
        <v>534</v>
      </c>
      <c r="S27" s="9">
        <v>533</v>
      </c>
      <c r="T27" s="9">
        <v>509</v>
      </c>
      <c r="U27" s="8">
        <v>485</v>
      </c>
      <c r="V27" s="8">
        <v>496</v>
      </c>
      <c r="W27" s="8">
        <v>480</v>
      </c>
    </row>
    <row r="28" spans="2:23" x14ac:dyDescent="0.25">
      <c r="B28" s="2">
        <v>12</v>
      </c>
      <c r="C28" s="9">
        <v>4356</v>
      </c>
      <c r="D28" s="9">
        <v>4470</v>
      </c>
      <c r="E28" s="9">
        <v>4718</v>
      </c>
      <c r="F28" s="9">
        <v>5073</v>
      </c>
      <c r="G28" s="9">
        <v>5591</v>
      </c>
      <c r="H28" s="9">
        <v>5806</v>
      </c>
      <c r="I28" s="8">
        <v>5043</v>
      </c>
      <c r="J28" s="8">
        <v>5509</v>
      </c>
      <c r="K28" s="8">
        <v>5542</v>
      </c>
      <c r="L28" s="7"/>
      <c r="M28" s="5"/>
      <c r="N28" s="2">
        <v>12</v>
      </c>
      <c r="O28" s="9">
        <v>402</v>
      </c>
      <c r="P28" s="9">
        <v>560</v>
      </c>
      <c r="Q28" s="9">
        <v>386</v>
      </c>
      <c r="R28" s="9">
        <v>531</v>
      </c>
      <c r="S28" s="9">
        <v>537</v>
      </c>
      <c r="T28" s="9">
        <v>501</v>
      </c>
      <c r="U28" s="8">
        <v>474</v>
      </c>
      <c r="V28" s="8">
        <v>491</v>
      </c>
      <c r="W28" s="8">
        <v>472</v>
      </c>
    </row>
    <row r="29" spans="2:23" x14ac:dyDescent="0.25">
      <c r="B29" s="2">
        <v>12.5</v>
      </c>
      <c r="C29" s="9">
        <v>4462</v>
      </c>
      <c r="D29" s="9">
        <v>4625</v>
      </c>
      <c r="E29" s="9">
        <v>4860</v>
      </c>
      <c r="F29" s="9">
        <v>5195</v>
      </c>
      <c r="G29" s="9">
        <v>5889</v>
      </c>
      <c r="H29" s="9">
        <v>6069</v>
      </c>
      <c r="I29" s="8">
        <v>5279</v>
      </c>
      <c r="J29" s="8">
        <v>5714</v>
      </c>
      <c r="K29" s="8">
        <v>5833</v>
      </c>
      <c r="L29" s="7"/>
      <c r="M29" s="5"/>
      <c r="N29" s="2">
        <v>12.5</v>
      </c>
      <c r="O29" s="9">
        <v>397</v>
      </c>
      <c r="P29" s="9">
        <v>598</v>
      </c>
      <c r="Q29" s="9">
        <v>381</v>
      </c>
      <c r="R29" s="9">
        <v>525</v>
      </c>
      <c r="S29" s="9">
        <v>526</v>
      </c>
      <c r="T29" s="9">
        <v>495</v>
      </c>
      <c r="U29" s="8">
        <v>477</v>
      </c>
      <c r="V29" s="8">
        <v>485</v>
      </c>
      <c r="W29" s="8">
        <v>469</v>
      </c>
    </row>
    <row r="30" spans="2:23" x14ac:dyDescent="0.25">
      <c r="B30" s="2">
        <v>13</v>
      </c>
      <c r="C30" s="9">
        <v>4713</v>
      </c>
      <c r="D30" s="9">
        <v>4819</v>
      </c>
      <c r="E30" s="9">
        <v>5024</v>
      </c>
      <c r="F30" s="9">
        <v>5424</v>
      </c>
      <c r="G30" s="9">
        <v>6157</v>
      </c>
      <c r="H30" s="9">
        <v>6276</v>
      </c>
      <c r="I30" s="8">
        <v>5490</v>
      </c>
      <c r="J30" s="8">
        <v>6007</v>
      </c>
      <c r="K30" s="8">
        <v>6065</v>
      </c>
      <c r="L30" s="7"/>
      <c r="M30" s="5"/>
      <c r="N30" s="2">
        <v>13</v>
      </c>
      <c r="O30" s="9">
        <v>399</v>
      </c>
      <c r="P30" s="9">
        <v>627</v>
      </c>
      <c r="Q30" s="9">
        <v>380</v>
      </c>
      <c r="R30" s="9">
        <v>524</v>
      </c>
      <c r="S30" s="9">
        <v>529</v>
      </c>
      <c r="T30" s="9">
        <v>489</v>
      </c>
      <c r="U30" s="8">
        <v>471</v>
      </c>
      <c r="V30" s="8">
        <v>479</v>
      </c>
      <c r="W30" s="8">
        <v>461</v>
      </c>
    </row>
    <row r="31" spans="2:23" x14ac:dyDescent="0.25">
      <c r="B31" s="2">
        <v>13.5</v>
      </c>
      <c r="C31" s="9">
        <v>4856</v>
      </c>
      <c r="D31" s="9">
        <v>4990</v>
      </c>
      <c r="E31" s="9">
        <v>5202</v>
      </c>
      <c r="F31" s="9">
        <v>5566</v>
      </c>
      <c r="G31" s="9">
        <v>6332</v>
      </c>
      <c r="H31" s="9">
        <v>6517</v>
      </c>
      <c r="I31" s="8">
        <v>5663</v>
      </c>
      <c r="J31" s="8">
        <v>6166</v>
      </c>
      <c r="K31" s="8">
        <v>6275</v>
      </c>
      <c r="L31" s="7"/>
      <c r="M31" s="5"/>
      <c r="N31" s="2">
        <v>13.5</v>
      </c>
      <c r="O31" s="9">
        <v>395</v>
      </c>
      <c r="P31" s="9">
        <v>665</v>
      </c>
      <c r="Q31" s="9">
        <v>381</v>
      </c>
      <c r="R31" s="9">
        <v>516</v>
      </c>
      <c r="S31" s="9">
        <v>518</v>
      </c>
      <c r="T31" s="9">
        <v>479</v>
      </c>
      <c r="U31" s="8">
        <v>465</v>
      </c>
      <c r="V31" s="8">
        <v>479</v>
      </c>
      <c r="W31" s="8">
        <v>455</v>
      </c>
    </row>
    <row r="32" spans="2:23" x14ac:dyDescent="0.25">
      <c r="B32" s="2">
        <v>14</v>
      </c>
      <c r="C32" s="9">
        <v>4965</v>
      </c>
      <c r="D32" s="9">
        <v>5105</v>
      </c>
      <c r="E32" s="9">
        <v>5241</v>
      </c>
      <c r="F32" s="9">
        <v>5694</v>
      </c>
      <c r="G32" s="9">
        <v>6446</v>
      </c>
      <c r="H32" s="9">
        <v>6612</v>
      </c>
      <c r="I32" s="8">
        <v>5850</v>
      </c>
      <c r="J32" s="8">
        <v>6330</v>
      </c>
      <c r="K32" s="8">
        <v>6401</v>
      </c>
      <c r="L32" s="7"/>
      <c r="M32" s="5"/>
      <c r="N32" s="2">
        <v>14</v>
      </c>
      <c r="O32" s="9">
        <v>392</v>
      </c>
      <c r="P32" s="9">
        <v>704</v>
      </c>
      <c r="Q32" s="9">
        <v>377</v>
      </c>
      <c r="R32" s="9">
        <v>510</v>
      </c>
      <c r="S32" s="9">
        <v>520</v>
      </c>
      <c r="T32" s="9">
        <v>475</v>
      </c>
      <c r="U32" s="8">
        <v>463</v>
      </c>
      <c r="V32" s="8">
        <v>472</v>
      </c>
      <c r="W32" s="8">
        <v>452</v>
      </c>
    </row>
    <row r="33" spans="2:23" x14ac:dyDescent="0.25">
      <c r="B33" s="2">
        <v>14.5</v>
      </c>
      <c r="C33" s="9">
        <v>5054</v>
      </c>
      <c r="D33" s="9">
        <v>5130</v>
      </c>
      <c r="E33" s="9">
        <v>5318</v>
      </c>
      <c r="F33" s="9">
        <v>5818</v>
      </c>
      <c r="G33" s="9">
        <v>6539</v>
      </c>
      <c r="H33" s="9">
        <v>6727</v>
      </c>
      <c r="I33" s="8">
        <v>5923</v>
      </c>
      <c r="J33" s="8">
        <v>6411</v>
      </c>
      <c r="K33" s="8">
        <v>6503</v>
      </c>
      <c r="L33" s="7"/>
      <c r="M33" s="5"/>
      <c r="N33" s="2">
        <v>14.5</v>
      </c>
      <c r="O33" s="9">
        <v>390</v>
      </c>
      <c r="P33" s="9">
        <v>759</v>
      </c>
      <c r="Q33" s="9">
        <v>374</v>
      </c>
      <c r="R33" s="9">
        <v>509</v>
      </c>
      <c r="S33" s="9">
        <v>507</v>
      </c>
      <c r="T33" s="9">
        <v>476</v>
      </c>
      <c r="U33" s="8">
        <v>459</v>
      </c>
      <c r="V33" s="8">
        <v>465</v>
      </c>
      <c r="W33" s="8">
        <v>452</v>
      </c>
    </row>
    <row r="34" spans="2:23" x14ac:dyDescent="0.25">
      <c r="B34" s="2">
        <v>15</v>
      </c>
      <c r="C34" s="9">
        <v>5102</v>
      </c>
      <c r="D34" s="9">
        <v>5228</v>
      </c>
      <c r="E34" s="9">
        <v>5367</v>
      </c>
      <c r="F34" s="9">
        <v>5895</v>
      </c>
      <c r="G34" s="9">
        <v>6659</v>
      </c>
      <c r="H34" s="9">
        <v>6764</v>
      </c>
      <c r="I34" s="8">
        <v>6010</v>
      </c>
      <c r="J34" s="8">
        <v>6553</v>
      </c>
      <c r="K34" s="8">
        <v>6552</v>
      </c>
      <c r="L34" s="7"/>
      <c r="M34" s="5"/>
      <c r="N34" s="2">
        <v>15</v>
      </c>
      <c r="O34" s="9">
        <v>386</v>
      </c>
      <c r="P34" s="9">
        <v>792</v>
      </c>
      <c r="Q34" s="9">
        <v>378</v>
      </c>
      <c r="R34" s="9">
        <v>509</v>
      </c>
      <c r="S34" s="9">
        <v>512</v>
      </c>
      <c r="T34" s="9">
        <v>460</v>
      </c>
      <c r="U34" s="8">
        <v>455</v>
      </c>
      <c r="V34" s="8">
        <v>466</v>
      </c>
      <c r="W34" s="8">
        <v>444</v>
      </c>
    </row>
    <row r="35" spans="2:23" x14ac:dyDescent="0.25">
      <c r="B35" s="2">
        <v>15.5</v>
      </c>
      <c r="C35" s="9">
        <v>5229</v>
      </c>
      <c r="D35" s="9">
        <v>5258</v>
      </c>
      <c r="E35" s="9">
        <v>5419</v>
      </c>
      <c r="F35" s="9">
        <v>5851</v>
      </c>
      <c r="G35" s="9">
        <v>6678</v>
      </c>
      <c r="H35" s="9">
        <v>6888</v>
      </c>
      <c r="I35" s="8">
        <v>6044</v>
      </c>
      <c r="J35" s="8">
        <v>6618</v>
      </c>
      <c r="K35" s="8">
        <v>6607</v>
      </c>
      <c r="L35" s="7"/>
      <c r="M35" s="5"/>
      <c r="N35" s="2">
        <v>15.5</v>
      </c>
      <c r="O35" s="9">
        <v>392</v>
      </c>
      <c r="P35" s="9">
        <v>874</v>
      </c>
      <c r="Q35" s="9">
        <v>375</v>
      </c>
      <c r="R35" s="9">
        <v>505</v>
      </c>
      <c r="S35" s="9">
        <v>507</v>
      </c>
      <c r="T35" s="9">
        <v>459</v>
      </c>
      <c r="U35" s="8">
        <v>456</v>
      </c>
      <c r="V35" s="8">
        <v>466</v>
      </c>
      <c r="W35" s="8">
        <v>440</v>
      </c>
    </row>
    <row r="36" spans="2:23" x14ac:dyDescent="0.25">
      <c r="B36" s="2">
        <v>16</v>
      </c>
      <c r="C36" s="9">
        <v>5241</v>
      </c>
      <c r="D36" s="9">
        <v>5279</v>
      </c>
      <c r="E36" s="9">
        <v>5497</v>
      </c>
      <c r="F36" s="9">
        <v>5936</v>
      </c>
      <c r="G36" s="9">
        <v>6796</v>
      </c>
      <c r="H36" s="9">
        <v>7055</v>
      </c>
      <c r="I36" s="8">
        <v>6109</v>
      </c>
      <c r="J36" s="8">
        <v>6647</v>
      </c>
      <c r="K36" s="8">
        <v>6670</v>
      </c>
      <c r="L36" s="7"/>
      <c r="M36" s="5"/>
      <c r="N36" s="2">
        <v>16</v>
      </c>
      <c r="O36" s="9">
        <v>391</v>
      </c>
      <c r="P36" s="9">
        <v>915</v>
      </c>
      <c r="Q36" s="9">
        <v>376</v>
      </c>
      <c r="R36" s="9">
        <v>502</v>
      </c>
      <c r="S36" s="9">
        <v>501</v>
      </c>
      <c r="T36" s="9">
        <v>451</v>
      </c>
      <c r="U36" s="8">
        <v>455</v>
      </c>
      <c r="V36" s="8">
        <v>465</v>
      </c>
      <c r="W36" s="8">
        <v>433</v>
      </c>
    </row>
    <row r="37" spans="2:23" x14ac:dyDescent="0.25">
      <c r="B37" s="2">
        <v>16.5</v>
      </c>
      <c r="C37" s="9">
        <v>5311</v>
      </c>
      <c r="D37" s="9">
        <v>5392</v>
      </c>
      <c r="E37" s="9">
        <v>5601</v>
      </c>
      <c r="F37" s="9">
        <v>6050</v>
      </c>
      <c r="G37" s="9">
        <v>6845</v>
      </c>
      <c r="H37" s="9">
        <v>7035</v>
      </c>
      <c r="I37" s="8">
        <v>6190</v>
      </c>
      <c r="J37" s="8">
        <v>6769</v>
      </c>
      <c r="K37" s="8">
        <v>6785</v>
      </c>
      <c r="L37" s="7"/>
      <c r="M37" s="5"/>
      <c r="N37" s="2">
        <v>16.5</v>
      </c>
      <c r="O37" s="9">
        <v>391</v>
      </c>
      <c r="P37" s="9">
        <v>981</v>
      </c>
      <c r="Q37" s="9">
        <v>376</v>
      </c>
      <c r="R37" s="9">
        <v>500</v>
      </c>
      <c r="S37" s="9">
        <v>502</v>
      </c>
      <c r="T37" s="9">
        <v>452</v>
      </c>
      <c r="U37" s="8">
        <v>454</v>
      </c>
      <c r="V37" s="8">
        <v>461</v>
      </c>
      <c r="W37" s="8">
        <v>432</v>
      </c>
    </row>
    <row r="38" spans="2:23" x14ac:dyDescent="0.25">
      <c r="B38" s="2">
        <v>17</v>
      </c>
      <c r="C38" s="9">
        <v>5400</v>
      </c>
      <c r="D38" s="9">
        <v>5490</v>
      </c>
      <c r="E38" s="9">
        <v>5706</v>
      </c>
      <c r="F38" s="9">
        <v>6107</v>
      </c>
      <c r="G38" s="9">
        <v>6930</v>
      </c>
      <c r="H38" s="9">
        <v>7102</v>
      </c>
      <c r="I38" s="8">
        <v>6273</v>
      </c>
      <c r="J38" s="8">
        <v>6814</v>
      </c>
      <c r="K38" s="8">
        <v>6865</v>
      </c>
      <c r="L38" s="7"/>
      <c r="M38" s="5"/>
      <c r="N38" s="2">
        <v>17</v>
      </c>
      <c r="O38" s="9">
        <v>391</v>
      </c>
      <c r="P38" s="9">
        <v>1068</v>
      </c>
      <c r="Q38" s="9">
        <v>373</v>
      </c>
      <c r="R38" s="9">
        <v>498</v>
      </c>
      <c r="S38" s="9">
        <v>500</v>
      </c>
      <c r="T38" s="9">
        <v>445</v>
      </c>
      <c r="U38" s="8">
        <v>457</v>
      </c>
      <c r="V38" s="8">
        <v>457</v>
      </c>
      <c r="W38" s="8">
        <v>436</v>
      </c>
    </row>
    <row r="39" spans="2:23" x14ac:dyDescent="0.25">
      <c r="B39" s="2">
        <v>17.5</v>
      </c>
      <c r="C39" s="9">
        <v>5425</v>
      </c>
      <c r="D39" s="9">
        <v>5442</v>
      </c>
      <c r="E39" s="9">
        <v>5778</v>
      </c>
      <c r="F39" s="9">
        <v>6145</v>
      </c>
      <c r="G39" s="9">
        <v>6996</v>
      </c>
      <c r="H39" s="9">
        <v>7228</v>
      </c>
      <c r="I39" s="8">
        <v>6290</v>
      </c>
      <c r="J39" s="8">
        <v>6849</v>
      </c>
      <c r="K39" s="8">
        <v>6977</v>
      </c>
      <c r="L39" s="7"/>
      <c r="M39" s="5"/>
      <c r="N39" s="2">
        <v>17.5</v>
      </c>
      <c r="O39" s="9">
        <v>397</v>
      </c>
      <c r="P39" s="9">
        <v>1139</v>
      </c>
      <c r="Q39" s="9">
        <v>378</v>
      </c>
      <c r="R39" s="9">
        <v>500</v>
      </c>
      <c r="S39" s="9">
        <v>497</v>
      </c>
      <c r="T39" s="9">
        <v>441</v>
      </c>
      <c r="U39" s="8">
        <v>450</v>
      </c>
      <c r="V39" s="8">
        <v>462</v>
      </c>
      <c r="W39" s="8">
        <v>431</v>
      </c>
    </row>
    <row r="40" spans="2:23" x14ac:dyDescent="0.25">
      <c r="B40" s="2">
        <v>18</v>
      </c>
      <c r="C40" s="9">
        <v>5475</v>
      </c>
      <c r="D40" s="9">
        <v>5542</v>
      </c>
      <c r="E40" s="9">
        <v>5776</v>
      </c>
      <c r="F40" s="9">
        <v>6158</v>
      </c>
      <c r="G40" s="9">
        <v>7032</v>
      </c>
      <c r="H40" s="9">
        <v>7192</v>
      </c>
      <c r="I40" s="8">
        <v>6408</v>
      </c>
      <c r="J40" s="8">
        <v>7018</v>
      </c>
      <c r="K40" s="8">
        <v>7038</v>
      </c>
      <c r="L40" s="7"/>
      <c r="M40" s="5"/>
      <c r="N40" s="2">
        <v>18</v>
      </c>
      <c r="O40" s="9">
        <v>394</v>
      </c>
      <c r="P40" s="9">
        <v>1225</v>
      </c>
      <c r="Q40" s="9">
        <v>371</v>
      </c>
      <c r="R40" s="9">
        <v>496</v>
      </c>
      <c r="S40" s="9">
        <v>495</v>
      </c>
      <c r="T40" s="9">
        <v>435</v>
      </c>
      <c r="U40" s="8">
        <v>453</v>
      </c>
      <c r="V40" s="8">
        <v>462</v>
      </c>
      <c r="W40" s="8">
        <v>431</v>
      </c>
    </row>
    <row r="41" spans="2:23" x14ac:dyDescent="0.25">
      <c r="B41" s="2">
        <v>18.5</v>
      </c>
      <c r="C41" s="9">
        <v>5480</v>
      </c>
      <c r="D41" s="9">
        <v>5580</v>
      </c>
      <c r="E41" s="9">
        <v>5864</v>
      </c>
      <c r="F41" s="9">
        <v>6115</v>
      </c>
      <c r="G41" s="9">
        <v>7169</v>
      </c>
      <c r="H41" s="9">
        <v>7353</v>
      </c>
      <c r="I41" s="8">
        <v>6425</v>
      </c>
      <c r="J41" s="8">
        <v>6984</v>
      </c>
      <c r="K41" s="8">
        <v>7058</v>
      </c>
      <c r="L41" s="7"/>
      <c r="M41" s="5"/>
      <c r="N41" s="2">
        <v>18.5</v>
      </c>
      <c r="O41" s="9">
        <v>395</v>
      </c>
      <c r="P41" s="9">
        <v>1332</v>
      </c>
      <c r="Q41" s="9">
        <v>379</v>
      </c>
      <c r="R41" s="9">
        <v>497</v>
      </c>
      <c r="S41" s="9">
        <v>494</v>
      </c>
      <c r="T41" s="9">
        <v>430</v>
      </c>
      <c r="U41" s="8">
        <v>452</v>
      </c>
      <c r="V41" s="8">
        <v>457</v>
      </c>
      <c r="W41" s="8">
        <v>426</v>
      </c>
    </row>
    <row r="42" spans="2:23" x14ac:dyDescent="0.25">
      <c r="B42" s="2">
        <v>19</v>
      </c>
      <c r="C42" s="9">
        <v>5497</v>
      </c>
      <c r="D42" s="9">
        <v>5564</v>
      </c>
      <c r="E42" s="9">
        <v>5915</v>
      </c>
      <c r="F42" s="9">
        <v>6134</v>
      </c>
      <c r="G42" s="9">
        <v>7163</v>
      </c>
      <c r="H42" s="9">
        <v>7424</v>
      </c>
      <c r="I42" s="8">
        <v>6454</v>
      </c>
      <c r="J42" s="8">
        <v>7066</v>
      </c>
      <c r="K42" s="8">
        <v>7079</v>
      </c>
      <c r="L42" s="7"/>
      <c r="M42" s="5"/>
      <c r="N42" s="2">
        <v>19</v>
      </c>
      <c r="O42" s="9">
        <v>395</v>
      </c>
      <c r="P42" s="9">
        <v>1473</v>
      </c>
      <c r="Q42" s="9">
        <v>377</v>
      </c>
      <c r="R42" s="9">
        <v>495</v>
      </c>
      <c r="S42" s="9">
        <v>492</v>
      </c>
      <c r="T42" s="9">
        <v>426</v>
      </c>
      <c r="U42" s="8">
        <v>448</v>
      </c>
      <c r="V42" s="8">
        <v>456</v>
      </c>
      <c r="W42" s="8">
        <v>424</v>
      </c>
    </row>
    <row r="43" spans="2:23" x14ac:dyDescent="0.25">
      <c r="B43" s="2">
        <v>19.5</v>
      </c>
      <c r="C43" s="9">
        <v>5509</v>
      </c>
      <c r="D43" s="9">
        <v>5605</v>
      </c>
      <c r="E43" s="9">
        <v>5951</v>
      </c>
      <c r="F43" s="9">
        <v>6226</v>
      </c>
      <c r="G43" s="9">
        <v>7289</v>
      </c>
      <c r="H43" s="9">
        <v>7420</v>
      </c>
      <c r="I43" s="8">
        <v>6540</v>
      </c>
      <c r="J43" s="8">
        <v>7113</v>
      </c>
      <c r="K43" s="8">
        <v>7180</v>
      </c>
      <c r="L43" s="7"/>
      <c r="M43" s="5"/>
      <c r="N43" s="2">
        <v>19.5</v>
      </c>
      <c r="O43" s="9">
        <v>395</v>
      </c>
      <c r="P43" s="9">
        <v>1567</v>
      </c>
      <c r="Q43" s="9">
        <v>375</v>
      </c>
      <c r="R43" s="9">
        <v>493</v>
      </c>
      <c r="S43" s="9">
        <v>496</v>
      </c>
      <c r="T43" s="9">
        <v>426</v>
      </c>
      <c r="U43" s="8">
        <v>447</v>
      </c>
      <c r="V43" s="8">
        <v>455</v>
      </c>
      <c r="W43" s="8">
        <v>424</v>
      </c>
    </row>
    <row r="44" spans="2:23" x14ac:dyDescent="0.25">
      <c r="B44" s="2">
        <v>20</v>
      </c>
      <c r="C44" s="9">
        <v>5534</v>
      </c>
      <c r="D44" s="9">
        <v>5645</v>
      </c>
      <c r="E44" s="9">
        <v>6013</v>
      </c>
      <c r="F44" s="9">
        <v>6192</v>
      </c>
      <c r="G44" s="9">
        <v>7213</v>
      </c>
      <c r="H44" s="9">
        <v>7404</v>
      </c>
      <c r="I44" s="8">
        <v>6492</v>
      </c>
      <c r="J44" s="8">
        <v>7069</v>
      </c>
      <c r="K44" s="8">
        <v>7102</v>
      </c>
      <c r="L44" s="7"/>
      <c r="M44" s="5"/>
      <c r="N44" s="2">
        <v>20</v>
      </c>
      <c r="O44" s="9">
        <v>404</v>
      </c>
      <c r="P44" s="9">
        <v>1704</v>
      </c>
      <c r="Q44" s="9">
        <v>372</v>
      </c>
      <c r="R44" s="9">
        <v>494</v>
      </c>
      <c r="S44" s="9">
        <v>492</v>
      </c>
      <c r="T44" s="9">
        <v>418</v>
      </c>
      <c r="U44" s="8">
        <v>450</v>
      </c>
      <c r="V44" s="8">
        <v>459</v>
      </c>
      <c r="W44" s="8">
        <v>425</v>
      </c>
    </row>
    <row r="45" spans="2:23" x14ac:dyDescent="0.25">
      <c r="B45" s="2">
        <v>20.5</v>
      </c>
      <c r="C45" s="9">
        <v>5630</v>
      </c>
      <c r="D45" s="9">
        <v>5743</v>
      </c>
      <c r="E45" s="9">
        <v>6099</v>
      </c>
      <c r="F45" s="9">
        <v>6191</v>
      </c>
      <c r="G45" s="9">
        <v>7329</v>
      </c>
      <c r="H45" s="9">
        <v>7413</v>
      </c>
      <c r="I45" s="8">
        <v>6559</v>
      </c>
      <c r="J45" s="8">
        <v>7086</v>
      </c>
      <c r="K45" s="8">
        <v>7120</v>
      </c>
      <c r="L45" s="7"/>
      <c r="M45" s="5"/>
      <c r="N45" s="2">
        <v>20.5</v>
      </c>
      <c r="O45" s="9">
        <v>399</v>
      </c>
      <c r="P45" s="9">
        <v>1843</v>
      </c>
      <c r="Q45" s="9">
        <v>371</v>
      </c>
      <c r="R45" s="9">
        <v>496</v>
      </c>
      <c r="S45" s="9">
        <v>494</v>
      </c>
      <c r="T45" s="9">
        <v>416</v>
      </c>
      <c r="U45" s="8">
        <v>453</v>
      </c>
      <c r="V45" s="8">
        <v>463</v>
      </c>
      <c r="W45" s="8">
        <v>422</v>
      </c>
    </row>
    <row r="46" spans="2:23" x14ac:dyDescent="0.25">
      <c r="B46" s="2">
        <v>21</v>
      </c>
      <c r="C46" s="9">
        <v>5512</v>
      </c>
      <c r="D46" s="9">
        <v>5678</v>
      </c>
      <c r="E46" s="9">
        <v>6029</v>
      </c>
      <c r="F46" s="9">
        <v>6164</v>
      </c>
      <c r="G46" s="9">
        <v>7351</v>
      </c>
      <c r="H46" s="9">
        <v>7511</v>
      </c>
      <c r="I46" s="8">
        <v>6478</v>
      </c>
      <c r="J46" s="8">
        <v>7194</v>
      </c>
      <c r="K46" s="8">
        <v>7184</v>
      </c>
      <c r="L46" s="7"/>
      <c r="M46" s="5"/>
      <c r="N46" s="2">
        <v>21</v>
      </c>
      <c r="O46" s="9">
        <v>398</v>
      </c>
      <c r="P46" s="9">
        <v>2017</v>
      </c>
      <c r="Q46" s="9">
        <v>379</v>
      </c>
      <c r="R46" s="9">
        <v>492</v>
      </c>
      <c r="S46" s="9">
        <v>491</v>
      </c>
      <c r="T46" s="9">
        <v>412</v>
      </c>
      <c r="U46" s="8">
        <v>455</v>
      </c>
      <c r="V46" s="8">
        <v>461</v>
      </c>
      <c r="W46" s="8">
        <v>423</v>
      </c>
    </row>
    <row r="47" spans="2:23" x14ac:dyDescent="0.25">
      <c r="B47" s="2">
        <v>21.5</v>
      </c>
      <c r="C47" s="9">
        <v>5571</v>
      </c>
      <c r="D47" s="9">
        <v>5632</v>
      </c>
      <c r="E47" s="9">
        <v>6079</v>
      </c>
      <c r="F47" s="9">
        <v>6106</v>
      </c>
      <c r="G47" s="9">
        <v>7192</v>
      </c>
      <c r="H47" s="9">
        <v>7467</v>
      </c>
      <c r="I47" s="8">
        <v>6515</v>
      </c>
      <c r="J47" s="8">
        <v>7122</v>
      </c>
      <c r="K47" s="8">
        <v>7136</v>
      </c>
      <c r="L47" s="7"/>
      <c r="M47" s="5"/>
      <c r="N47" s="2">
        <v>21.5</v>
      </c>
      <c r="O47" s="9">
        <v>405</v>
      </c>
      <c r="P47" s="9">
        <v>2160</v>
      </c>
      <c r="Q47" s="9">
        <v>379</v>
      </c>
      <c r="R47" s="9">
        <v>490</v>
      </c>
      <c r="S47" s="9">
        <v>489</v>
      </c>
      <c r="T47" s="9">
        <v>410</v>
      </c>
      <c r="U47" s="8">
        <v>454</v>
      </c>
      <c r="V47" s="8">
        <v>459</v>
      </c>
      <c r="W47" s="8">
        <v>423</v>
      </c>
    </row>
    <row r="48" spans="2:23" x14ac:dyDescent="0.25">
      <c r="B48" s="2">
        <v>22</v>
      </c>
      <c r="C48" s="9">
        <v>5598</v>
      </c>
      <c r="D48" s="9">
        <v>5646</v>
      </c>
      <c r="E48" s="9">
        <v>6140</v>
      </c>
      <c r="F48" s="9">
        <v>6138</v>
      </c>
      <c r="G48" s="9">
        <v>7203</v>
      </c>
      <c r="H48" s="9">
        <v>7482</v>
      </c>
      <c r="I48" s="8">
        <v>6501</v>
      </c>
      <c r="J48" s="8">
        <v>7127</v>
      </c>
      <c r="K48" s="8">
        <v>7122</v>
      </c>
      <c r="L48" s="7"/>
      <c r="M48" s="5"/>
      <c r="N48" s="2">
        <v>22</v>
      </c>
      <c r="O48" s="9">
        <v>408</v>
      </c>
      <c r="P48" s="9">
        <v>2348</v>
      </c>
      <c r="Q48" s="9">
        <v>380</v>
      </c>
      <c r="R48" s="9">
        <v>500</v>
      </c>
      <c r="S48" s="9">
        <v>487</v>
      </c>
      <c r="T48" s="9">
        <v>405</v>
      </c>
      <c r="U48" s="8">
        <v>455</v>
      </c>
      <c r="V48" s="8">
        <v>467</v>
      </c>
      <c r="W48" s="8">
        <v>422</v>
      </c>
    </row>
    <row r="49" spans="2:23" x14ac:dyDescent="0.25">
      <c r="B49" s="2">
        <v>22.5</v>
      </c>
      <c r="C49" s="9">
        <v>5567</v>
      </c>
      <c r="D49" s="9">
        <v>5700</v>
      </c>
      <c r="E49" s="9">
        <v>6144</v>
      </c>
      <c r="F49" s="9">
        <v>6008</v>
      </c>
      <c r="G49" s="9">
        <v>7204</v>
      </c>
      <c r="H49" s="9">
        <v>7471</v>
      </c>
      <c r="I49" s="8">
        <v>6450</v>
      </c>
      <c r="J49" s="8">
        <v>7110</v>
      </c>
      <c r="K49" s="8">
        <v>7205</v>
      </c>
      <c r="L49" s="7"/>
      <c r="M49" s="5"/>
      <c r="N49" s="2">
        <v>22.5</v>
      </c>
      <c r="O49" s="9">
        <v>410</v>
      </c>
      <c r="P49" s="9">
        <v>2482</v>
      </c>
      <c r="Q49" s="9">
        <v>381</v>
      </c>
      <c r="R49" s="9">
        <v>493</v>
      </c>
      <c r="S49" s="9">
        <v>486</v>
      </c>
      <c r="T49" s="9">
        <v>406</v>
      </c>
      <c r="U49" s="8">
        <v>459</v>
      </c>
      <c r="V49" s="8">
        <v>464</v>
      </c>
      <c r="W49" s="8">
        <v>419</v>
      </c>
    </row>
    <row r="50" spans="2:23" x14ac:dyDescent="0.25">
      <c r="B50" s="2">
        <v>23</v>
      </c>
      <c r="C50" s="9">
        <v>5645</v>
      </c>
      <c r="D50" s="9">
        <v>5756</v>
      </c>
      <c r="E50" s="9">
        <v>6197</v>
      </c>
      <c r="F50" s="9">
        <v>5986</v>
      </c>
      <c r="G50" s="9">
        <v>7120</v>
      </c>
      <c r="H50" s="9">
        <v>7412</v>
      </c>
      <c r="I50" s="8">
        <v>6475</v>
      </c>
      <c r="J50" s="8">
        <v>7053</v>
      </c>
      <c r="K50" s="8">
        <v>7067</v>
      </c>
      <c r="L50" s="7"/>
      <c r="M50" s="5"/>
      <c r="N50" s="2">
        <v>23</v>
      </c>
      <c r="O50" s="9">
        <v>421</v>
      </c>
      <c r="P50" s="9">
        <v>2621</v>
      </c>
      <c r="Q50" s="9">
        <v>388</v>
      </c>
      <c r="R50" s="9">
        <v>491</v>
      </c>
      <c r="S50" s="9">
        <v>485</v>
      </c>
      <c r="T50" s="9">
        <v>405</v>
      </c>
      <c r="U50" s="8">
        <v>457</v>
      </c>
      <c r="V50" s="8">
        <v>463</v>
      </c>
      <c r="W50" s="8">
        <v>424</v>
      </c>
    </row>
    <row r="51" spans="2:23" x14ac:dyDescent="0.25">
      <c r="B51" s="2">
        <v>23.5</v>
      </c>
      <c r="C51" s="9">
        <v>5649</v>
      </c>
      <c r="D51" s="9">
        <v>5743</v>
      </c>
      <c r="E51" s="9">
        <v>6239</v>
      </c>
      <c r="F51" s="9">
        <v>5893</v>
      </c>
      <c r="G51" s="9">
        <v>7206</v>
      </c>
      <c r="H51" s="9">
        <v>7450</v>
      </c>
      <c r="I51" s="8">
        <v>6420</v>
      </c>
      <c r="J51" s="8">
        <v>7055</v>
      </c>
      <c r="K51" s="8">
        <v>7085</v>
      </c>
      <c r="L51" s="7"/>
      <c r="M51" s="5"/>
      <c r="N51" s="2">
        <v>23.5</v>
      </c>
      <c r="O51" s="9">
        <v>421</v>
      </c>
      <c r="P51" s="9">
        <v>2612</v>
      </c>
      <c r="Q51" s="9">
        <v>387</v>
      </c>
      <c r="R51" s="9">
        <v>493</v>
      </c>
      <c r="S51" s="9">
        <v>500</v>
      </c>
      <c r="T51" s="9">
        <v>406</v>
      </c>
      <c r="U51" s="8">
        <v>458</v>
      </c>
      <c r="V51" s="8">
        <v>466</v>
      </c>
      <c r="W51" s="8">
        <v>425</v>
      </c>
    </row>
    <row r="52" spans="2:23" x14ac:dyDescent="0.25">
      <c r="B52" s="2">
        <v>24</v>
      </c>
      <c r="C52" s="9">
        <v>5588</v>
      </c>
      <c r="D52" s="9">
        <v>5800</v>
      </c>
      <c r="E52" s="9">
        <v>6304</v>
      </c>
      <c r="F52" s="3"/>
      <c r="G52" s="3"/>
      <c r="H52" s="3"/>
      <c r="I52" s="8">
        <v>6393</v>
      </c>
      <c r="J52" s="8">
        <v>7036</v>
      </c>
      <c r="K52" s="8">
        <v>7083</v>
      </c>
      <c r="L52" s="7"/>
      <c r="M52" s="5"/>
      <c r="N52" s="2">
        <v>24</v>
      </c>
      <c r="O52" s="9">
        <v>424</v>
      </c>
      <c r="P52" s="9">
        <v>2646</v>
      </c>
      <c r="Q52" s="9">
        <v>391</v>
      </c>
      <c r="U52" s="8">
        <v>463</v>
      </c>
      <c r="V52" s="8">
        <v>467</v>
      </c>
      <c r="W52" s="8">
        <v>423</v>
      </c>
    </row>
    <row r="53" spans="2:23" x14ac:dyDescent="0.25">
      <c r="B53" s="2"/>
      <c r="C53" s="4"/>
      <c r="E53" s="5"/>
      <c r="F53" s="3"/>
      <c r="G53" s="3"/>
      <c r="H53" s="3"/>
      <c r="I53" s="3"/>
      <c r="J53" s="3"/>
      <c r="K53" s="6"/>
      <c r="L53" s="7"/>
      <c r="M53" s="5"/>
      <c r="N53" s="2"/>
    </row>
    <row r="54" spans="2:23" x14ac:dyDescent="0.25">
      <c r="B54" s="1" t="s">
        <v>0</v>
      </c>
      <c r="C54" s="4"/>
      <c r="E54" s="5"/>
      <c r="F54" s="3"/>
      <c r="G54" s="3"/>
      <c r="H54" s="3"/>
      <c r="I54" s="3"/>
      <c r="J54" s="3"/>
      <c r="K54" s="6"/>
      <c r="L54" s="7"/>
      <c r="M54" s="5"/>
      <c r="N54" s="5" t="s">
        <v>10</v>
      </c>
    </row>
    <row r="55" spans="2:23" x14ac:dyDescent="0.25">
      <c r="B55" t="s">
        <v>11</v>
      </c>
      <c r="C55" s="1">
        <f>($B$16-$B$11)/(3.3*LOG(C16/C11))</f>
        <v>1.000432620374883</v>
      </c>
      <c r="D55" s="1">
        <f>($B$16-$B$11)/(3.3*LOG(D16/D11))</f>
        <v>1.0151444988819274</v>
      </c>
      <c r="E55" s="1">
        <f>($B$16-$B$11)/(3.3*LOG(E16/E11))</f>
        <v>1.0378305729027844</v>
      </c>
      <c r="F55" s="1">
        <f>($B$17-$B$12)/(3.3*LOG(F17/F12))</f>
        <v>1.0796723780152504</v>
      </c>
      <c r="G55" s="1">
        <f>($B$17-$B$12)/(3.3*LOG(G17/G12))</f>
        <v>1.0744889259515615</v>
      </c>
      <c r="H55" s="1">
        <f t="shared" ref="H55:J55" si="0">($B$17-$B$12)/(3.3*LOG(H17/H12))</f>
        <v>1.0653388256340901</v>
      </c>
      <c r="I55" s="1">
        <f t="shared" si="0"/>
        <v>1.0358065760912689</v>
      </c>
      <c r="J55" s="1">
        <f t="shared" si="0"/>
        <v>1.0389058133377722</v>
      </c>
      <c r="K55" s="1">
        <f>($B$17-$B$12)/(3.3*LOG(K17/K12))</f>
        <v>1.0056966167118992</v>
      </c>
      <c r="L55" s="7"/>
      <c r="M55" s="5"/>
      <c r="N55" t="s">
        <v>11</v>
      </c>
      <c r="O55" s="1">
        <f>($N$14-$N$8)/(3.3*LOG(O14/O8))</f>
        <v>2.7659160365242679</v>
      </c>
      <c r="P55" s="1">
        <f>($N$14-$N$8)/(3.3*LOG(P14/P8))</f>
        <v>2.7196230086391946</v>
      </c>
      <c r="Q55" s="1">
        <f>($N$14-$N$9)/(3.3*LOG(Q14/Q9))</f>
        <v>3.1474455438864406</v>
      </c>
      <c r="R55" s="1">
        <f>($N$14-$N$9)/(3.3*LOG(R14/R9))</f>
        <v>3.4478350872387562</v>
      </c>
      <c r="S55" s="1">
        <f>($N$14-$N$9)/(3.3*LOG(S14/S9))</f>
        <v>3.3986224163246868</v>
      </c>
      <c r="T55" s="1">
        <f>($N$15-$N$9)/(3.3*LOG(T15/T9))</f>
        <v>3.7520791089497862</v>
      </c>
      <c r="U55" s="1">
        <f>($N$14-$N$8)/(3.3*LOG(U14/U8))</f>
        <v>3.036949769105453</v>
      </c>
      <c r="V55" s="1">
        <f>($N$15-$N$8)/(3.3*LOG(V15/V8))</f>
        <v>3.3413291048846423</v>
      </c>
      <c r="W55" s="1">
        <f>($N$15-$N$8)/(3.3*LOG(W15/W8))</f>
        <v>3.3238045051294041</v>
      </c>
    </row>
    <row r="56" spans="2:23" x14ac:dyDescent="0.25">
      <c r="B56" s="2"/>
      <c r="C56" s="4"/>
      <c r="E56" s="5"/>
      <c r="F56" s="3"/>
      <c r="G56" s="3"/>
      <c r="H56" s="3"/>
      <c r="I56" s="3"/>
      <c r="J56" s="3"/>
      <c r="K56" s="6"/>
      <c r="L56" s="7"/>
      <c r="M56" s="5"/>
      <c r="N56" s="5"/>
    </row>
    <row r="57" spans="2:23" x14ac:dyDescent="0.25">
      <c r="B57" t="s">
        <v>18</v>
      </c>
      <c r="C57" s="4">
        <v>3.5</v>
      </c>
      <c r="D57">
        <v>3.5</v>
      </c>
      <c r="E57" s="5">
        <v>3.5</v>
      </c>
      <c r="F57" s="3">
        <v>4</v>
      </c>
      <c r="G57" s="3">
        <v>4</v>
      </c>
      <c r="H57" s="3">
        <v>4</v>
      </c>
      <c r="I57" s="3">
        <v>4</v>
      </c>
      <c r="J57" s="3">
        <v>4</v>
      </c>
      <c r="K57" s="3">
        <v>4</v>
      </c>
      <c r="L57" s="7"/>
      <c r="M57" s="5"/>
      <c r="N57" t="s">
        <v>18</v>
      </c>
      <c r="O57">
        <v>2</v>
      </c>
      <c r="P57">
        <v>2</v>
      </c>
      <c r="Q57">
        <v>2.5</v>
      </c>
      <c r="R57">
        <v>2.5</v>
      </c>
      <c r="S57">
        <v>2.5</v>
      </c>
      <c r="T57">
        <v>2.5</v>
      </c>
      <c r="U57">
        <v>2</v>
      </c>
      <c r="V57">
        <v>2</v>
      </c>
      <c r="W57">
        <v>2</v>
      </c>
    </row>
    <row r="58" spans="2:23" x14ac:dyDescent="0.25">
      <c r="C58" s="4"/>
      <c r="E58" s="5"/>
      <c r="F58" s="3"/>
      <c r="G58" s="3"/>
      <c r="H58" s="3"/>
      <c r="I58" s="3"/>
      <c r="J58" s="3"/>
      <c r="K58" s="6"/>
      <c r="L58" s="7"/>
      <c r="M58" s="5"/>
      <c r="N58" s="5"/>
    </row>
    <row r="59" spans="2:23" x14ac:dyDescent="0.25">
      <c r="C59" s="4"/>
      <c r="E59" s="5"/>
      <c r="F59" s="3"/>
      <c r="G59" s="3"/>
      <c r="H59" s="3"/>
      <c r="I59" s="3"/>
      <c r="J59" s="3"/>
      <c r="K59" s="6"/>
      <c r="L59" s="7"/>
      <c r="M59" s="5"/>
      <c r="N59" s="5"/>
    </row>
    <row r="60" spans="2:23" x14ac:dyDescent="0.25">
      <c r="C60" s="4"/>
      <c r="E60" s="5"/>
      <c r="F60" s="3"/>
      <c r="G60" s="3"/>
      <c r="H60" s="3"/>
      <c r="I60" s="3"/>
      <c r="J60" s="3"/>
      <c r="K60" s="6"/>
      <c r="L60" s="7"/>
      <c r="M60" s="5"/>
      <c r="N60" s="5"/>
    </row>
    <row r="61" spans="2:23" x14ac:dyDescent="0.25">
      <c r="C61" s="4"/>
      <c r="E61" s="5"/>
      <c r="F61" s="3"/>
      <c r="G61" s="3"/>
      <c r="H61" s="3"/>
      <c r="I61" s="3"/>
      <c r="J61" s="3"/>
      <c r="K61" s="6"/>
      <c r="L61" s="7"/>
      <c r="M61" s="5"/>
      <c r="N61" s="5"/>
    </row>
    <row r="62" spans="2:23" x14ac:dyDescent="0.25">
      <c r="C62" s="4"/>
      <c r="E62" s="5"/>
      <c r="F62" s="3"/>
      <c r="G62" s="3"/>
      <c r="H62" s="3"/>
      <c r="I62" s="3"/>
      <c r="J62" s="3"/>
      <c r="K62" s="6"/>
      <c r="L62" s="7"/>
      <c r="M62" s="5"/>
      <c r="N62" s="5"/>
    </row>
    <row r="63" spans="2:23" x14ac:dyDescent="0.25">
      <c r="C63" s="4"/>
      <c r="E63" s="6"/>
      <c r="F63" s="6"/>
      <c r="G63" s="3"/>
      <c r="H63" s="3"/>
      <c r="I63" s="3"/>
      <c r="J63" s="3"/>
      <c r="K63" s="6"/>
      <c r="L63" s="7"/>
      <c r="M63" s="5"/>
      <c r="N63" s="6"/>
    </row>
    <row r="64" spans="2:23" x14ac:dyDescent="0.25">
      <c r="C64" s="4"/>
      <c r="E64" s="5"/>
      <c r="F64" s="6"/>
      <c r="G64" s="6"/>
      <c r="H64" s="6"/>
      <c r="I64" s="6"/>
      <c r="J64" s="6"/>
      <c r="K64" s="6"/>
      <c r="L64" s="6"/>
      <c r="M64" s="5"/>
      <c r="N64" s="5"/>
    </row>
    <row r="65" spans="3:20" x14ac:dyDescent="0.25">
      <c r="C65" s="4"/>
      <c r="E65" s="5"/>
      <c r="F65" s="3"/>
      <c r="G65" s="3"/>
      <c r="H65" s="3"/>
      <c r="I65" s="3"/>
      <c r="J65" s="3"/>
      <c r="K65" s="6"/>
      <c r="L65" s="7"/>
      <c r="M65" s="5"/>
      <c r="N65" s="5"/>
    </row>
    <row r="66" spans="3:20" x14ac:dyDescent="0.25">
      <c r="C66" s="4"/>
      <c r="E66" s="5"/>
      <c r="F66" s="3"/>
      <c r="G66" s="3"/>
      <c r="H66" s="3"/>
      <c r="I66" s="3"/>
      <c r="J66" s="3"/>
      <c r="K66" s="6"/>
      <c r="L66" s="7"/>
      <c r="M66" s="5"/>
      <c r="N66" s="5"/>
    </row>
    <row r="67" spans="3:20" x14ac:dyDescent="0.25">
      <c r="C67" s="4"/>
      <c r="E67" s="5"/>
      <c r="F67" s="3"/>
      <c r="G67" s="3"/>
      <c r="H67" s="3"/>
      <c r="I67" s="3"/>
      <c r="J67" s="3"/>
      <c r="K67" s="6"/>
      <c r="L67" s="7"/>
      <c r="M67" s="5"/>
      <c r="N67" s="5"/>
    </row>
    <row r="68" spans="3:20" x14ac:dyDescent="0.25">
      <c r="C68" s="4"/>
      <c r="E68" s="5"/>
      <c r="F68" s="3"/>
      <c r="G68" s="3"/>
      <c r="H68" s="3"/>
      <c r="I68" s="3"/>
      <c r="J68" s="3"/>
      <c r="K68" s="6"/>
      <c r="L68" s="7"/>
      <c r="M68" s="5"/>
      <c r="N68" s="5"/>
    </row>
    <row r="69" spans="3:20" x14ac:dyDescent="0.25">
      <c r="C69" s="4"/>
      <c r="E69" s="5"/>
      <c r="F69" s="3"/>
      <c r="G69" s="3"/>
      <c r="H69" s="3"/>
      <c r="I69" s="3"/>
      <c r="J69" s="3"/>
      <c r="K69" s="6"/>
      <c r="L69" s="7"/>
      <c r="M69" s="5"/>
      <c r="N69" s="5"/>
    </row>
    <row r="70" spans="3:20" x14ac:dyDescent="0.25">
      <c r="C70" s="4"/>
      <c r="E70" s="5"/>
      <c r="F70" s="3"/>
      <c r="G70" s="3"/>
      <c r="H70" s="3"/>
      <c r="I70" s="3"/>
      <c r="J70" s="3"/>
      <c r="K70" s="6"/>
      <c r="L70" s="7"/>
      <c r="M70" s="5"/>
      <c r="N70" s="5"/>
    </row>
    <row r="71" spans="3:20" x14ac:dyDescent="0.25">
      <c r="C71" s="4"/>
      <c r="E71" s="5"/>
      <c r="F71" s="3"/>
      <c r="G71" s="3"/>
      <c r="H71" s="3"/>
      <c r="I71" s="3"/>
      <c r="J71" s="3"/>
      <c r="K71" s="6"/>
      <c r="L71" s="7"/>
      <c r="M71" s="5"/>
      <c r="N71" s="5"/>
    </row>
    <row r="72" spans="3:20" x14ac:dyDescent="0.25">
      <c r="C72" s="4"/>
      <c r="E72" s="5"/>
      <c r="F72" s="3"/>
      <c r="G72" s="3"/>
      <c r="H72" s="3"/>
      <c r="I72" s="3"/>
      <c r="J72" s="3"/>
      <c r="K72" s="6"/>
      <c r="L72" s="7"/>
      <c r="M72" s="5"/>
      <c r="N72" s="5"/>
    </row>
    <row r="73" spans="3:20" x14ac:dyDescent="0.25">
      <c r="C73" s="4"/>
      <c r="E73" s="5"/>
      <c r="F73" s="6"/>
      <c r="G73" s="3"/>
      <c r="H73" s="3"/>
      <c r="I73" s="3"/>
      <c r="J73" s="3"/>
      <c r="K73" s="6"/>
      <c r="L73" s="7"/>
      <c r="M73" s="5"/>
      <c r="N73" s="5"/>
    </row>
    <row r="74" spans="3:20" x14ac:dyDescent="0.25">
      <c r="C74" s="4"/>
      <c r="E74" s="5"/>
      <c r="F74" s="7"/>
      <c r="G74" s="3"/>
      <c r="H74" s="3"/>
      <c r="I74" s="3"/>
      <c r="J74" s="3"/>
      <c r="K74" s="6"/>
      <c r="L74" s="7"/>
      <c r="M74" s="5"/>
      <c r="N74" s="5"/>
    </row>
    <row r="75" spans="3:20" x14ac:dyDescent="0.25">
      <c r="C75" s="4"/>
      <c r="E75" s="5"/>
      <c r="F75" s="3"/>
      <c r="G75" s="3"/>
      <c r="H75" s="3"/>
      <c r="I75" s="3"/>
      <c r="J75" s="3"/>
      <c r="K75" s="6"/>
      <c r="L75" s="7"/>
      <c r="M75" s="5"/>
      <c r="N75" s="5"/>
      <c r="O75" s="3"/>
      <c r="P75" s="3"/>
      <c r="Q75" s="3"/>
      <c r="R75" s="3"/>
      <c r="S75" s="3"/>
      <c r="T75" s="6"/>
    </row>
    <row r="76" spans="3:20" x14ac:dyDescent="0.25">
      <c r="C76" s="4"/>
      <c r="E76" s="5"/>
      <c r="F76" s="3"/>
      <c r="G76" s="3"/>
      <c r="H76" s="3"/>
      <c r="I76" s="3"/>
      <c r="J76" s="3"/>
      <c r="K76" s="6"/>
      <c r="L76" s="7"/>
      <c r="M76" s="5"/>
      <c r="N76" s="5"/>
      <c r="O76" s="3"/>
      <c r="P76" s="3"/>
      <c r="Q76" s="3"/>
      <c r="R76" s="3"/>
      <c r="S76" s="3"/>
      <c r="T76" s="6"/>
    </row>
    <row r="77" spans="3:20" x14ac:dyDescent="0.25">
      <c r="C77" s="4"/>
      <c r="E77" s="5"/>
      <c r="F77" s="3"/>
      <c r="G77" s="3"/>
      <c r="H77" s="3"/>
      <c r="I77" s="3"/>
      <c r="J77" s="3"/>
      <c r="K77" s="6"/>
      <c r="L77" s="7"/>
      <c r="M77" s="5"/>
      <c r="N77" s="5"/>
      <c r="O77" s="3"/>
      <c r="P77" s="3"/>
      <c r="Q77" s="3"/>
      <c r="R77" s="3"/>
      <c r="S77" s="3"/>
      <c r="T77" s="6"/>
    </row>
    <row r="78" spans="3:20" x14ac:dyDescent="0.25">
      <c r="C78" s="4"/>
      <c r="E78" s="5"/>
      <c r="F78" s="3"/>
      <c r="G78" s="3"/>
      <c r="H78" s="3"/>
      <c r="I78" s="3"/>
      <c r="J78" s="3"/>
      <c r="K78" s="6"/>
      <c r="L78" s="7"/>
      <c r="M78" s="5"/>
      <c r="N78" s="5"/>
      <c r="O78" s="3"/>
      <c r="P78" s="3"/>
      <c r="Q78" s="3"/>
      <c r="R78" s="3"/>
      <c r="S78" s="3"/>
      <c r="T78" s="6"/>
    </row>
    <row r="79" spans="3:20" x14ac:dyDescent="0.25">
      <c r="C79" s="4"/>
      <c r="E79" s="5"/>
      <c r="F79" s="3"/>
      <c r="G79" s="3"/>
      <c r="H79" s="3"/>
      <c r="I79" s="3"/>
      <c r="J79" s="3"/>
      <c r="K79" s="6"/>
      <c r="L79" s="7"/>
      <c r="M79" s="5"/>
      <c r="N79" s="5"/>
      <c r="O79" s="3"/>
      <c r="P79" s="3"/>
      <c r="Q79" s="3"/>
      <c r="R79" s="3"/>
      <c r="S79" s="3"/>
      <c r="T79" s="6"/>
    </row>
    <row r="80" spans="3:20" x14ac:dyDescent="0.25">
      <c r="C80" s="4"/>
      <c r="E80" s="5"/>
      <c r="F80" s="3"/>
      <c r="G80" s="3"/>
      <c r="H80" s="3"/>
      <c r="I80" s="3"/>
      <c r="J80" s="3"/>
      <c r="K80" s="6"/>
      <c r="L80" s="7"/>
      <c r="M80" s="5"/>
      <c r="N80" s="5"/>
      <c r="O80" s="3"/>
      <c r="P80" s="3"/>
      <c r="Q80" s="3"/>
      <c r="R80" s="3"/>
      <c r="S80" s="3"/>
      <c r="T80" s="6"/>
    </row>
    <row r="81" spans="3:20" x14ac:dyDescent="0.25">
      <c r="C81" s="4"/>
      <c r="E81" s="5"/>
      <c r="F81" s="5"/>
      <c r="G81" s="5"/>
      <c r="H81" s="5"/>
      <c r="I81" s="5"/>
      <c r="J81" s="5"/>
      <c r="K81" s="6"/>
      <c r="L81" s="7"/>
      <c r="M81" s="5"/>
      <c r="N81" s="5"/>
      <c r="O81" s="3"/>
      <c r="P81" s="3"/>
      <c r="Q81" s="3"/>
      <c r="R81" s="3"/>
      <c r="S81" s="3"/>
      <c r="T81" s="6"/>
    </row>
    <row r="82" spans="3:20" x14ac:dyDescent="0.25">
      <c r="C82" s="4"/>
      <c r="E82" s="5"/>
      <c r="F82" s="5"/>
      <c r="G82" s="5"/>
      <c r="H82" s="5"/>
      <c r="I82" s="5"/>
      <c r="J82" s="5"/>
      <c r="K82" s="6"/>
      <c r="L82" s="7"/>
      <c r="M82" s="5"/>
      <c r="N82" s="5"/>
      <c r="O82" s="3"/>
      <c r="P82" s="3"/>
      <c r="Q82" s="3"/>
      <c r="R82" s="3"/>
      <c r="S82" s="3"/>
      <c r="T82" s="6"/>
    </row>
    <row r="83" spans="3:20" x14ac:dyDescent="0.25">
      <c r="C83" s="4"/>
      <c r="E83" s="5"/>
      <c r="F83" s="5"/>
      <c r="G83" s="5"/>
      <c r="H83" s="5"/>
      <c r="I83" s="5"/>
      <c r="J83" s="5"/>
      <c r="K83" s="6"/>
      <c r="L83" s="7"/>
      <c r="M83" s="5"/>
      <c r="N83" s="5"/>
      <c r="O83" s="3"/>
      <c r="P83" s="3"/>
      <c r="Q83" s="3"/>
      <c r="R83" s="3"/>
      <c r="S83" s="3"/>
      <c r="T83" s="6"/>
    </row>
    <row r="84" spans="3:20" x14ac:dyDescent="0.25">
      <c r="C84" s="4"/>
      <c r="E84" s="5"/>
      <c r="F84" s="5"/>
      <c r="G84" s="5"/>
      <c r="H84" s="5"/>
      <c r="I84" s="5"/>
      <c r="J84" s="5"/>
      <c r="K84" s="6"/>
      <c r="L84" s="7"/>
      <c r="M84" s="5"/>
      <c r="N84" s="5"/>
      <c r="O84" s="3"/>
      <c r="P84" s="3"/>
      <c r="Q84" s="3"/>
      <c r="R84" s="3"/>
      <c r="S84" s="3"/>
      <c r="T84" s="6"/>
    </row>
    <row r="85" spans="3:20" x14ac:dyDescent="0.25">
      <c r="C85" s="4"/>
      <c r="E85" s="5"/>
      <c r="F85" s="5"/>
      <c r="G85" s="5"/>
      <c r="H85" s="5"/>
      <c r="I85" s="5"/>
      <c r="J85" s="5"/>
      <c r="K85" s="6"/>
      <c r="L85" s="7"/>
      <c r="M85" s="5"/>
      <c r="N85" s="5"/>
      <c r="O85" s="3"/>
      <c r="P85" s="3"/>
      <c r="Q85" s="3"/>
      <c r="R85" s="3"/>
      <c r="S85" s="3"/>
      <c r="T85" s="6"/>
    </row>
    <row r="86" spans="3:20" x14ac:dyDescent="0.25">
      <c r="C86" s="4"/>
      <c r="E86" s="5"/>
      <c r="F86" s="5"/>
      <c r="G86" s="5"/>
      <c r="H86" s="5"/>
      <c r="I86" s="5"/>
      <c r="J86" s="5"/>
      <c r="K86" s="6"/>
      <c r="L86" s="7"/>
      <c r="M86" s="5"/>
      <c r="N86" s="5"/>
      <c r="O86" s="3"/>
      <c r="P86" s="3"/>
      <c r="Q86" s="3"/>
      <c r="R86" s="3"/>
      <c r="S86" s="3"/>
      <c r="T86" s="6"/>
    </row>
    <row r="87" spans="3:20" x14ac:dyDescent="0.25">
      <c r="C87" s="4"/>
      <c r="E87" s="5"/>
      <c r="F87" s="5"/>
      <c r="G87" s="5"/>
      <c r="H87" s="5"/>
      <c r="I87" s="5"/>
      <c r="J87" s="5"/>
      <c r="K87" s="6"/>
      <c r="L87" s="7"/>
      <c r="M87" s="5"/>
      <c r="N87" s="5"/>
      <c r="O87" s="3"/>
      <c r="P87" s="3"/>
      <c r="Q87" s="3"/>
      <c r="R87" s="3"/>
      <c r="S87" s="3"/>
      <c r="T87" s="6"/>
    </row>
    <row r="88" spans="3:20" x14ac:dyDescent="0.25">
      <c r="C88" s="4"/>
      <c r="E88" s="5"/>
      <c r="F88" s="5"/>
      <c r="G88" s="5"/>
      <c r="H88" s="5"/>
      <c r="I88" s="5"/>
      <c r="J88" s="5"/>
      <c r="K88" s="6"/>
      <c r="L88" s="7"/>
      <c r="M88" s="5"/>
      <c r="N88" s="5"/>
      <c r="O88" s="3"/>
      <c r="P88" s="3"/>
      <c r="Q88" s="3"/>
      <c r="R88" s="3"/>
      <c r="S88" s="3"/>
      <c r="T88" s="6"/>
    </row>
    <row r="89" spans="3:20" x14ac:dyDescent="0.25">
      <c r="C89" s="4"/>
      <c r="E89" s="5"/>
      <c r="F89" s="5"/>
      <c r="G89" s="5"/>
      <c r="H89" s="5"/>
      <c r="I89" s="5"/>
      <c r="J89" s="5"/>
      <c r="K89" s="6"/>
      <c r="L89" s="7"/>
      <c r="M89" s="5"/>
      <c r="N89" s="5"/>
      <c r="O89" s="3"/>
      <c r="P89" s="3"/>
      <c r="Q89" s="3"/>
      <c r="R89" s="3"/>
      <c r="S89" s="3"/>
      <c r="T89" s="6"/>
    </row>
    <row r="90" spans="3:20" x14ac:dyDescent="0.25">
      <c r="C90" s="4"/>
      <c r="E90" s="5"/>
      <c r="F90" s="5"/>
      <c r="G90" s="5"/>
      <c r="H90" s="5"/>
      <c r="I90" s="5"/>
      <c r="J90" s="5"/>
      <c r="K90" s="6"/>
      <c r="L90" s="7"/>
      <c r="M90" s="5"/>
      <c r="N90" s="5"/>
      <c r="O90" s="3"/>
      <c r="P90" s="3"/>
      <c r="Q90" s="3"/>
      <c r="R90" s="3"/>
      <c r="S90" s="3"/>
      <c r="T90" s="6"/>
    </row>
    <row r="91" spans="3:20" x14ac:dyDescent="0.25">
      <c r="C91" s="4"/>
      <c r="E91" s="5"/>
      <c r="F91" s="5"/>
      <c r="G91" s="5"/>
      <c r="H91" s="5"/>
      <c r="I91" s="5"/>
      <c r="J91" s="5"/>
      <c r="K91" s="6"/>
      <c r="L91" s="7"/>
      <c r="M91" s="5"/>
      <c r="N91" s="5"/>
      <c r="O91" s="3"/>
      <c r="P91" s="3"/>
      <c r="Q91" s="3"/>
      <c r="R91" s="3"/>
      <c r="S91" s="3"/>
      <c r="T91" s="6"/>
    </row>
    <row r="92" spans="3:20" x14ac:dyDescent="0.25">
      <c r="C92" s="4"/>
      <c r="E92" s="5"/>
      <c r="F92" s="5"/>
      <c r="G92" s="5"/>
      <c r="H92" s="5"/>
      <c r="I92" s="5"/>
      <c r="J92" s="5"/>
      <c r="K92" s="6"/>
      <c r="L92" s="7"/>
      <c r="M92" s="5"/>
      <c r="N92" s="5"/>
      <c r="O92" s="3"/>
      <c r="P92" s="3"/>
      <c r="Q92" s="3"/>
      <c r="R92" s="3"/>
      <c r="S92" s="3"/>
      <c r="T92" s="6"/>
    </row>
    <row r="93" spans="3:20" x14ac:dyDescent="0.25">
      <c r="C93" s="4"/>
      <c r="E93" s="5"/>
      <c r="F93" s="5"/>
      <c r="G93" s="5"/>
      <c r="H93" s="5"/>
      <c r="I93" s="5"/>
      <c r="J93" s="5"/>
      <c r="K93" s="6"/>
      <c r="L93" s="7"/>
      <c r="M93" s="5"/>
      <c r="N93" s="5"/>
      <c r="O93" s="3"/>
      <c r="P93" s="3"/>
      <c r="Q93" s="3"/>
      <c r="R93" s="3"/>
      <c r="S93" s="3"/>
      <c r="T93" s="6"/>
    </row>
    <row r="94" spans="3:20" x14ac:dyDescent="0.25">
      <c r="C94" s="4"/>
      <c r="E94" s="5"/>
      <c r="F94" s="5"/>
      <c r="G94" s="5"/>
      <c r="H94" s="5"/>
      <c r="I94" s="5"/>
      <c r="J94" s="5"/>
      <c r="K94" s="6"/>
      <c r="L94" s="7"/>
      <c r="M94" s="5"/>
      <c r="N94" s="5"/>
      <c r="O94" s="3"/>
      <c r="P94" s="3"/>
      <c r="Q94" s="3"/>
      <c r="R94" s="3"/>
      <c r="S94" s="3"/>
      <c r="T94" s="6"/>
    </row>
    <row r="95" spans="3:20" x14ac:dyDescent="0.25">
      <c r="C95" s="4"/>
      <c r="E95" s="5"/>
      <c r="F95" s="5"/>
      <c r="G95" s="5"/>
      <c r="H95" s="5"/>
      <c r="I95" s="5"/>
      <c r="J95" s="5"/>
      <c r="K95" s="6"/>
      <c r="L95" s="7"/>
      <c r="M95" s="5"/>
      <c r="N95" s="5"/>
      <c r="O95" s="3"/>
      <c r="P95" s="3"/>
      <c r="Q95" s="3"/>
      <c r="R95" s="3"/>
      <c r="S95" s="3"/>
      <c r="T95" s="6"/>
    </row>
    <row r="96" spans="3:20" x14ac:dyDescent="0.25">
      <c r="C96" s="4"/>
      <c r="E96" s="5"/>
      <c r="F96" s="5"/>
      <c r="G96" s="5"/>
      <c r="H96" s="5"/>
      <c r="I96" s="5"/>
      <c r="J96" s="5"/>
      <c r="K96" s="6"/>
      <c r="L96" s="7"/>
      <c r="M96" s="5"/>
      <c r="N96" s="5"/>
      <c r="O96" s="3"/>
      <c r="P96" s="3"/>
      <c r="Q96" s="3"/>
      <c r="R96" s="3"/>
      <c r="S96" s="3"/>
      <c r="T96" s="6"/>
    </row>
    <row r="97" spans="3:20" x14ac:dyDescent="0.25">
      <c r="C97" s="4"/>
      <c r="E97" s="5"/>
      <c r="F97" s="5"/>
      <c r="G97" s="5"/>
      <c r="H97" s="5"/>
      <c r="I97" s="5"/>
      <c r="J97" s="5"/>
      <c r="K97" s="6"/>
      <c r="L97" s="7"/>
      <c r="M97" s="5"/>
      <c r="N97" s="5"/>
      <c r="O97" s="3"/>
      <c r="P97" s="3"/>
      <c r="Q97" s="3"/>
      <c r="R97" s="3"/>
      <c r="S97" s="3"/>
      <c r="T97" s="6"/>
    </row>
    <row r="98" spans="3:20" x14ac:dyDescent="0.25">
      <c r="C98" s="4"/>
      <c r="E98" s="5"/>
      <c r="F98" s="5"/>
      <c r="G98" s="5"/>
      <c r="H98" s="5"/>
      <c r="I98" s="5"/>
      <c r="J98" s="5"/>
      <c r="K98" s="6"/>
      <c r="L98" s="7"/>
      <c r="M98" s="5"/>
      <c r="N98" s="5"/>
      <c r="O98" s="3"/>
      <c r="P98" s="3"/>
      <c r="Q98" s="3"/>
      <c r="R98" s="3"/>
      <c r="S98" s="3"/>
      <c r="T98" s="6"/>
    </row>
    <row r="99" spans="3:20" x14ac:dyDescent="0.25">
      <c r="C99" s="4"/>
      <c r="E99" s="5"/>
      <c r="F99" s="5"/>
      <c r="G99" s="5"/>
      <c r="H99" s="5"/>
      <c r="I99" s="5"/>
      <c r="J99" s="5"/>
      <c r="K99" s="6"/>
      <c r="L99" s="7"/>
      <c r="M99" s="5"/>
      <c r="N99" s="5"/>
      <c r="O99" s="3"/>
      <c r="P99" s="3"/>
      <c r="Q99" s="3"/>
      <c r="R99" s="3"/>
      <c r="S99" s="3"/>
      <c r="T99" s="6"/>
    </row>
    <row r="100" spans="3:20" x14ac:dyDescent="0.25">
      <c r="C100" s="4"/>
      <c r="E100" s="5"/>
      <c r="F100" s="5"/>
      <c r="G100" s="5"/>
      <c r="H100" s="5"/>
      <c r="I100" s="5"/>
      <c r="J100" s="5"/>
      <c r="K100" s="6"/>
      <c r="L100" s="7"/>
      <c r="M100" s="5"/>
      <c r="N100" s="5"/>
      <c r="O100" s="3"/>
      <c r="P100" s="3"/>
      <c r="Q100" s="3"/>
      <c r="R100" s="3"/>
      <c r="S100" s="3"/>
      <c r="T100" s="6"/>
    </row>
    <row r="101" spans="3:20" x14ac:dyDescent="0.25">
      <c r="C101" s="4"/>
      <c r="E101" s="5"/>
      <c r="F101" s="5"/>
      <c r="G101" s="5"/>
      <c r="H101" s="5"/>
      <c r="I101" s="5"/>
      <c r="J101" s="5"/>
      <c r="K101" s="6"/>
      <c r="L101" s="7"/>
      <c r="M101" s="5"/>
      <c r="N101" s="5"/>
      <c r="O101" s="3"/>
      <c r="P101" s="3"/>
      <c r="Q101" s="3"/>
      <c r="R101" s="3"/>
      <c r="S101" s="3"/>
      <c r="T101" s="6"/>
    </row>
    <row r="102" spans="3:20" x14ac:dyDescent="0.25">
      <c r="C102" s="4"/>
      <c r="E102" s="5"/>
      <c r="F102" s="5"/>
      <c r="G102" s="5"/>
      <c r="H102" s="5"/>
      <c r="I102" s="5"/>
      <c r="J102" s="5"/>
      <c r="K102" s="6"/>
      <c r="L102" s="7"/>
      <c r="M102" s="5"/>
      <c r="N102" s="5"/>
      <c r="O102" s="3"/>
      <c r="P102" s="3"/>
      <c r="Q102" s="3"/>
      <c r="R102" s="3"/>
      <c r="S102" s="3"/>
      <c r="T102" s="6"/>
    </row>
    <row r="103" spans="3:20" x14ac:dyDescent="0.25">
      <c r="C103" s="4"/>
      <c r="E103" s="5"/>
      <c r="F103" s="5"/>
      <c r="G103" s="5"/>
      <c r="H103" s="5"/>
      <c r="I103" s="5"/>
      <c r="J103" s="5"/>
      <c r="K103" s="6"/>
      <c r="L103" s="7"/>
      <c r="M103" s="5"/>
      <c r="N103" s="5"/>
      <c r="O103" s="3"/>
      <c r="P103" s="3"/>
      <c r="Q103" s="3"/>
      <c r="R103" s="3"/>
      <c r="S103" s="3"/>
      <c r="T103" s="6"/>
    </row>
    <row r="104" spans="3:20" x14ac:dyDescent="0.25">
      <c r="C104" s="4"/>
      <c r="E104" s="5"/>
      <c r="F104" s="5"/>
      <c r="G104" s="5"/>
      <c r="H104" s="5"/>
      <c r="I104" s="5"/>
      <c r="J104" s="5"/>
      <c r="K104" s="6"/>
      <c r="L104" s="7"/>
      <c r="M104" s="5"/>
      <c r="N104" s="5"/>
      <c r="O104" s="3"/>
      <c r="P104" s="3"/>
      <c r="Q104" s="3"/>
      <c r="R104" s="3"/>
      <c r="S104" s="3"/>
      <c r="T104" s="6"/>
    </row>
    <row r="105" spans="3:20" x14ac:dyDescent="0.25">
      <c r="C105" s="4"/>
      <c r="E105" s="5"/>
      <c r="F105" s="5"/>
      <c r="G105" s="5"/>
      <c r="H105" s="5"/>
      <c r="I105" s="5"/>
      <c r="J105" s="5"/>
      <c r="K105" s="6"/>
      <c r="L105" s="7"/>
      <c r="M105" s="5"/>
      <c r="N105" s="5"/>
      <c r="O105" s="3"/>
      <c r="P105" s="3"/>
      <c r="Q105" s="3"/>
      <c r="R105" s="3"/>
      <c r="S105" s="3"/>
      <c r="T105" s="6"/>
    </row>
    <row r="106" spans="3:20" x14ac:dyDescent="0.25">
      <c r="C106" s="4"/>
      <c r="E106" s="5"/>
      <c r="F106" s="5"/>
      <c r="G106" s="5"/>
      <c r="H106" s="5"/>
      <c r="I106" s="5"/>
      <c r="J106" s="5"/>
      <c r="K106" s="6"/>
      <c r="L106" s="7"/>
      <c r="M106" s="5"/>
      <c r="N106" s="5"/>
      <c r="O106" s="3"/>
      <c r="P106" s="3"/>
      <c r="Q106" s="3"/>
      <c r="R106" s="3"/>
      <c r="S106" s="3"/>
      <c r="T106" s="6"/>
    </row>
    <row r="107" spans="3:20" x14ac:dyDescent="0.25">
      <c r="C107" s="4"/>
      <c r="E107" s="5"/>
      <c r="F107" s="5"/>
      <c r="G107" s="5"/>
      <c r="H107" s="5"/>
      <c r="I107" s="5"/>
      <c r="J107" s="5"/>
      <c r="K107" s="6"/>
      <c r="L107" s="7"/>
      <c r="M107" s="5"/>
      <c r="N107" s="5"/>
      <c r="O107" s="3"/>
      <c r="P107" s="3"/>
      <c r="Q107" s="3"/>
      <c r="R107" s="3"/>
      <c r="S107" s="3"/>
      <c r="T107" s="6"/>
    </row>
    <row r="108" spans="3:20" x14ac:dyDescent="0.25">
      <c r="C108" s="4"/>
      <c r="E108" s="5"/>
      <c r="F108" s="5"/>
      <c r="G108" s="5"/>
      <c r="H108" s="5"/>
      <c r="I108" s="5"/>
      <c r="J108" s="5"/>
      <c r="K108" s="6"/>
      <c r="L108" s="7"/>
      <c r="M108" s="5"/>
      <c r="N108" s="5"/>
      <c r="O108" s="3"/>
      <c r="P108" s="3"/>
      <c r="Q108" s="3"/>
      <c r="R108" s="3"/>
      <c r="S108" s="3"/>
      <c r="T108" s="6"/>
    </row>
    <row r="109" spans="3:20" x14ac:dyDescent="0.25">
      <c r="C109" s="4"/>
      <c r="E109" s="5"/>
      <c r="F109" s="5"/>
      <c r="G109" s="5"/>
      <c r="H109" s="5"/>
      <c r="I109" s="5"/>
      <c r="J109" s="5"/>
      <c r="K109" s="6"/>
      <c r="L109" s="7"/>
      <c r="M109" s="5"/>
      <c r="N109" s="5"/>
      <c r="O109" s="3"/>
      <c r="P109" s="3"/>
      <c r="Q109" s="3"/>
      <c r="R109" s="3"/>
      <c r="S109" s="3"/>
      <c r="T109" s="6"/>
    </row>
    <row r="110" spans="3:20" x14ac:dyDescent="0.25">
      <c r="C110" s="4"/>
      <c r="E110" s="5"/>
      <c r="F110" s="5"/>
      <c r="G110" s="5"/>
      <c r="H110" s="5"/>
      <c r="I110" s="5"/>
      <c r="J110" s="5"/>
      <c r="K110" s="6"/>
      <c r="L110" s="7"/>
      <c r="M110" s="5"/>
      <c r="N110" s="5"/>
      <c r="O110" s="3"/>
      <c r="P110" s="3"/>
      <c r="Q110" s="3"/>
      <c r="R110" s="3"/>
      <c r="S110" s="3"/>
      <c r="T110" s="6"/>
    </row>
    <row r="111" spans="3:20" x14ac:dyDescent="0.25">
      <c r="C111" s="4"/>
      <c r="E111" s="5"/>
      <c r="F111" s="5"/>
      <c r="G111" s="5"/>
      <c r="H111" s="5"/>
      <c r="I111" s="5"/>
      <c r="J111" s="5"/>
      <c r="K111" s="6"/>
      <c r="L111" s="7"/>
      <c r="M111" s="5"/>
      <c r="N111" s="5"/>
      <c r="O111" s="3"/>
      <c r="P111" s="3"/>
      <c r="Q111" s="3"/>
      <c r="R111" s="3"/>
      <c r="S111" s="3"/>
      <c r="T111" s="6"/>
    </row>
    <row r="112" spans="3:20" x14ac:dyDescent="0.25">
      <c r="C112" s="4"/>
      <c r="E112" s="5"/>
      <c r="F112" s="5"/>
      <c r="G112" s="5"/>
      <c r="H112" s="5"/>
      <c r="I112" s="5"/>
      <c r="J112" s="5"/>
      <c r="K112" s="6"/>
      <c r="L112" s="7"/>
      <c r="M112" s="5"/>
      <c r="N112" s="5"/>
      <c r="O112" s="3"/>
      <c r="P112" s="3"/>
      <c r="Q112" s="3"/>
      <c r="R112" s="3"/>
      <c r="S112" s="3"/>
      <c r="T112" s="6"/>
    </row>
    <row r="113" spans="3:20" x14ac:dyDescent="0.25">
      <c r="C113" s="4"/>
      <c r="E113" s="5"/>
      <c r="F113" s="5"/>
      <c r="G113" s="5"/>
      <c r="H113" s="5"/>
      <c r="I113" s="5"/>
      <c r="J113" s="5"/>
      <c r="K113" s="6"/>
      <c r="L113" s="7"/>
      <c r="M113" s="5"/>
      <c r="N113" s="5"/>
      <c r="O113" s="3"/>
      <c r="P113" s="3"/>
      <c r="Q113" s="3"/>
      <c r="R113" s="3"/>
      <c r="S113" s="3"/>
      <c r="T113" s="6"/>
    </row>
    <row r="114" spans="3:20" x14ac:dyDescent="0.25">
      <c r="C114" s="4"/>
      <c r="E114" s="5"/>
      <c r="F114" s="5"/>
      <c r="G114" s="5"/>
      <c r="H114" s="5"/>
      <c r="I114" s="5"/>
      <c r="J114" s="5"/>
      <c r="K114" s="6"/>
      <c r="L114" s="7"/>
      <c r="M114" s="5"/>
      <c r="N114" s="5"/>
      <c r="O114" s="3"/>
      <c r="P114" s="3"/>
      <c r="Q114" s="3"/>
      <c r="R114" s="3"/>
      <c r="S114" s="3"/>
      <c r="T114" s="6"/>
    </row>
    <row r="115" spans="3:20" x14ac:dyDescent="0.25">
      <c r="C115" s="4"/>
      <c r="E115" s="5"/>
      <c r="F115" s="5"/>
      <c r="G115" s="5"/>
      <c r="H115" s="5"/>
      <c r="I115" s="5"/>
      <c r="J115" s="5"/>
      <c r="K115" s="6"/>
      <c r="L115" s="7"/>
      <c r="M115" s="5"/>
      <c r="N115" s="5"/>
      <c r="O115" s="3"/>
      <c r="P115" s="3"/>
      <c r="Q115" s="3"/>
      <c r="R115" s="3"/>
      <c r="S115" s="3"/>
      <c r="T115" s="6"/>
    </row>
    <row r="116" spans="3:20" x14ac:dyDescent="0.25">
      <c r="C116" s="4"/>
      <c r="E116" s="5"/>
      <c r="F116" s="5"/>
      <c r="G116" s="5"/>
      <c r="H116" s="5"/>
      <c r="I116" s="5"/>
      <c r="J116" s="5"/>
      <c r="K116" s="6"/>
      <c r="L116" s="7"/>
      <c r="M116" s="5"/>
      <c r="N116" s="5"/>
      <c r="O116" s="3"/>
      <c r="P116" s="3"/>
      <c r="Q116" s="3"/>
      <c r="R116" s="3"/>
      <c r="S116" s="3"/>
      <c r="T116" s="6"/>
    </row>
    <row r="117" spans="3:20" x14ac:dyDescent="0.25">
      <c r="C117" s="4"/>
      <c r="E117" s="5"/>
      <c r="F117" s="5"/>
      <c r="G117" s="5"/>
      <c r="H117" s="5"/>
      <c r="I117" s="5"/>
      <c r="J117" s="5"/>
      <c r="K117" s="6"/>
      <c r="L117" s="7"/>
      <c r="M117" s="5"/>
      <c r="N117" s="5"/>
      <c r="O117" s="3"/>
      <c r="P117" s="3"/>
      <c r="Q117" s="3"/>
      <c r="R117" s="3"/>
      <c r="S117" s="3"/>
      <c r="T117" s="6"/>
    </row>
    <row r="118" spans="3:20" x14ac:dyDescent="0.25">
      <c r="C118" s="4"/>
      <c r="E118" s="5"/>
      <c r="F118" s="5"/>
      <c r="G118" s="5"/>
      <c r="H118" s="5"/>
      <c r="I118" s="5"/>
      <c r="J118" s="5"/>
      <c r="K118" s="6"/>
      <c r="L118" s="7"/>
      <c r="M118" s="5"/>
      <c r="N118" s="5"/>
      <c r="O118" s="3"/>
      <c r="P118" s="3"/>
      <c r="Q118" s="3"/>
      <c r="R118" s="3"/>
      <c r="S118" s="3"/>
      <c r="T118" s="6"/>
    </row>
    <row r="119" spans="3:20" x14ac:dyDescent="0.25">
      <c r="C119" s="4"/>
      <c r="E119" s="5"/>
      <c r="F119" s="5"/>
      <c r="G119" s="5"/>
      <c r="H119" s="5"/>
      <c r="I119" s="5"/>
      <c r="J119" s="5"/>
      <c r="K119" s="6"/>
      <c r="L119" s="7"/>
      <c r="M119" s="5"/>
      <c r="N119" s="5"/>
      <c r="O119" s="3"/>
      <c r="P119" s="3"/>
      <c r="Q119" s="3"/>
      <c r="R119" s="3"/>
      <c r="S119" s="3"/>
      <c r="T119" s="6"/>
    </row>
    <row r="120" spans="3:20" x14ac:dyDescent="0.25">
      <c r="C120" s="4"/>
      <c r="E120" s="5"/>
      <c r="F120" s="5"/>
      <c r="G120" s="5"/>
      <c r="H120" s="5"/>
      <c r="I120" s="5"/>
      <c r="J120" s="5"/>
      <c r="K120" s="6"/>
      <c r="L120" s="7"/>
      <c r="M120" s="5"/>
      <c r="N120" s="5"/>
      <c r="O120" s="3"/>
      <c r="P120" s="3"/>
      <c r="Q120" s="3"/>
      <c r="R120" s="3"/>
      <c r="S120" s="3"/>
      <c r="T120" s="6"/>
    </row>
    <row r="121" spans="3:20" x14ac:dyDescent="0.25">
      <c r="C121" s="4"/>
      <c r="E121" s="5"/>
      <c r="F121" s="5"/>
      <c r="G121" s="5"/>
      <c r="H121" s="5"/>
      <c r="I121" s="5"/>
      <c r="J121" s="5"/>
      <c r="K121" s="6"/>
      <c r="L121" s="7"/>
      <c r="M121" s="5"/>
      <c r="N121" s="5"/>
      <c r="O121" s="3"/>
      <c r="P121" s="3"/>
      <c r="Q121" s="3"/>
      <c r="R121" s="3"/>
      <c r="S121" s="3"/>
      <c r="T121" s="6"/>
    </row>
    <row r="122" spans="3:20" x14ac:dyDescent="0.25">
      <c r="C122" s="4"/>
      <c r="E122" s="5"/>
      <c r="F122" s="5"/>
      <c r="G122" s="5"/>
      <c r="H122" s="5"/>
      <c r="I122" s="5"/>
      <c r="J122" s="5"/>
      <c r="K122" s="6"/>
      <c r="L122" s="7"/>
      <c r="M122" s="5"/>
      <c r="N122" s="5"/>
      <c r="O122" s="3"/>
      <c r="P122" s="3"/>
      <c r="Q122" s="3"/>
      <c r="R122" s="3"/>
      <c r="S122" s="3"/>
      <c r="T122" s="6"/>
    </row>
    <row r="123" spans="3:20" x14ac:dyDescent="0.25">
      <c r="E123" s="5"/>
      <c r="F123" s="5"/>
      <c r="G123" s="5"/>
      <c r="H123" s="5"/>
      <c r="I123" s="5"/>
      <c r="J123" s="5"/>
      <c r="K123" s="6"/>
      <c r="L123" s="7"/>
      <c r="M123" s="5"/>
      <c r="N123" s="5"/>
      <c r="O123" s="3"/>
      <c r="P123" s="3"/>
      <c r="Q123" s="3"/>
      <c r="R123" s="3"/>
      <c r="S123" s="3"/>
      <c r="T123" s="6"/>
    </row>
    <row r="124" spans="3:20" x14ac:dyDescent="0.25">
      <c r="E124" s="5"/>
      <c r="F124" s="5"/>
      <c r="G124" s="5"/>
      <c r="H124" s="5"/>
      <c r="I124" s="5"/>
      <c r="J124" s="5"/>
      <c r="K124" s="6"/>
      <c r="L124" s="7"/>
      <c r="M124" s="5"/>
      <c r="N124" s="5"/>
      <c r="O124" s="3"/>
      <c r="P124" s="3"/>
      <c r="Q124" s="3"/>
      <c r="R124" s="3"/>
      <c r="S124" s="3"/>
      <c r="T124" s="6"/>
    </row>
    <row r="125" spans="3:20" x14ac:dyDescent="0.25">
      <c r="E125" s="5"/>
      <c r="F125" s="5"/>
      <c r="G125" s="5"/>
      <c r="H125" s="5"/>
      <c r="I125" s="5"/>
      <c r="J125" s="5"/>
      <c r="K125" s="6"/>
      <c r="L125" s="7"/>
      <c r="M125" s="5"/>
      <c r="N125" s="5"/>
      <c r="O125" s="3"/>
      <c r="P125" s="3"/>
      <c r="Q125" s="3"/>
      <c r="R125" s="3"/>
      <c r="S125" s="3"/>
      <c r="T125" s="6"/>
    </row>
    <row r="126" spans="3:20" x14ac:dyDescent="0.25">
      <c r="E126" s="5"/>
      <c r="F126" s="5"/>
      <c r="G126" s="5"/>
      <c r="H126" s="5"/>
      <c r="I126" s="5"/>
      <c r="J126" s="5"/>
      <c r="K126" s="6"/>
      <c r="L126" s="7"/>
      <c r="M126" s="5"/>
      <c r="N126" s="5"/>
      <c r="O126" s="3"/>
      <c r="P126" s="3"/>
      <c r="Q126" s="3"/>
      <c r="R126" s="3"/>
      <c r="S126" s="3"/>
      <c r="T126" s="6"/>
    </row>
    <row r="127" spans="3:20" x14ac:dyDescent="0.25">
      <c r="E127" s="5"/>
      <c r="F127" s="5"/>
      <c r="G127" s="5"/>
      <c r="H127" s="5"/>
      <c r="I127" s="5"/>
      <c r="J127" s="5"/>
      <c r="K127" s="6"/>
      <c r="L127" s="7"/>
      <c r="M127" s="5"/>
      <c r="N127" s="5"/>
      <c r="O127" s="3"/>
      <c r="P127" s="3"/>
      <c r="Q127" s="3"/>
      <c r="R127" s="3"/>
      <c r="S127" s="3"/>
      <c r="T127" s="6"/>
    </row>
    <row r="128" spans="3:20" x14ac:dyDescent="0.25">
      <c r="E128" s="5"/>
      <c r="F128" s="5"/>
      <c r="G128" s="5"/>
      <c r="H128" s="5"/>
      <c r="I128" s="5"/>
      <c r="J128" s="5"/>
      <c r="K128" s="6"/>
      <c r="L128" s="7"/>
      <c r="M128" s="5"/>
      <c r="N128" s="5"/>
      <c r="O128" s="3"/>
      <c r="P128" s="3"/>
      <c r="Q128" s="3"/>
      <c r="R128" s="3"/>
      <c r="S128" s="3"/>
      <c r="T128" s="6"/>
    </row>
    <row r="129" spans="5:20" x14ac:dyDescent="0.25">
      <c r="E129" s="5"/>
      <c r="F129" s="5"/>
      <c r="G129" s="5"/>
      <c r="H129" s="5"/>
      <c r="I129" s="5"/>
      <c r="J129" s="5"/>
      <c r="K129" s="6"/>
      <c r="L129" s="7"/>
      <c r="M129" s="5"/>
      <c r="N129" s="5"/>
      <c r="O129" s="3"/>
      <c r="P129" s="3"/>
      <c r="Q129" s="3"/>
      <c r="R129" s="3"/>
      <c r="S129" s="3"/>
      <c r="T129" s="6"/>
    </row>
    <row r="130" spans="5:20" x14ac:dyDescent="0.25">
      <c r="E130" s="5"/>
      <c r="F130" s="5"/>
      <c r="G130" s="5"/>
      <c r="H130" s="5"/>
      <c r="I130" s="5"/>
      <c r="J130" s="5"/>
      <c r="K130" s="6"/>
      <c r="L130" s="7"/>
      <c r="M130" s="5"/>
      <c r="N130" s="5"/>
      <c r="O130" s="3"/>
      <c r="P130" s="3"/>
      <c r="Q130" s="3"/>
      <c r="R130" s="3"/>
      <c r="S130" s="3"/>
      <c r="T130" s="6"/>
    </row>
    <row r="131" spans="5:20" x14ac:dyDescent="0.25">
      <c r="E131" s="5"/>
      <c r="F131" s="5"/>
      <c r="G131" s="5"/>
      <c r="H131" s="5"/>
      <c r="I131" s="5"/>
      <c r="J131" s="5"/>
      <c r="K131" s="6"/>
      <c r="L131" s="7"/>
      <c r="M131" s="5"/>
      <c r="N131" s="5"/>
      <c r="O131" s="3"/>
      <c r="P131" s="3"/>
      <c r="Q131" s="3"/>
      <c r="R131" s="3"/>
      <c r="S131" s="3"/>
      <c r="T131" s="6"/>
    </row>
    <row r="132" spans="5:20" x14ac:dyDescent="0.25">
      <c r="E132" s="5"/>
      <c r="F132" s="5"/>
      <c r="G132" s="5"/>
      <c r="H132" s="5"/>
      <c r="I132" s="5"/>
      <c r="J132" s="5"/>
      <c r="K132" s="6"/>
      <c r="L132" s="7"/>
      <c r="M132" s="5"/>
      <c r="N132" s="5"/>
      <c r="O132" s="3"/>
      <c r="P132" s="3"/>
      <c r="Q132" s="3"/>
      <c r="R132" s="3"/>
      <c r="S132" s="3"/>
      <c r="T132" s="6"/>
    </row>
    <row r="133" spans="5:20" x14ac:dyDescent="0.25">
      <c r="E133" s="5"/>
      <c r="F133" s="5"/>
      <c r="G133" s="5"/>
      <c r="H133" s="5"/>
      <c r="I133" s="5"/>
      <c r="J133" s="5"/>
      <c r="K133" s="6"/>
      <c r="L133" s="7"/>
      <c r="M133" s="5"/>
      <c r="N133" s="5"/>
      <c r="O133" s="3"/>
      <c r="P133" s="3"/>
      <c r="Q133" s="3"/>
      <c r="R133" s="3"/>
      <c r="S133" s="3"/>
      <c r="T133" s="6"/>
    </row>
    <row r="134" spans="5:20" x14ac:dyDescent="0.25">
      <c r="E134" s="5"/>
      <c r="F134" s="5"/>
      <c r="G134" s="5"/>
      <c r="H134" s="5"/>
      <c r="I134" s="5"/>
      <c r="J134" s="5"/>
      <c r="K134" s="6"/>
      <c r="L134" s="7"/>
      <c r="M134" s="5"/>
      <c r="N134" s="5"/>
      <c r="O134" s="3"/>
      <c r="P134" s="3"/>
      <c r="Q134" s="3"/>
      <c r="R134" s="3"/>
      <c r="S134" s="3"/>
      <c r="T134" s="6"/>
    </row>
    <row r="135" spans="5:20" x14ac:dyDescent="0.25">
      <c r="E135" s="5"/>
      <c r="F135" s="5"/>
      <c r="G135" s="5"/>
      <c r="H135" s="5"/>
      <c r="I135" s="5"/>
      <c r="J135" s="5"/>
      <c r="K135" s="6"/>
      <c r="L135" s="7"/>
      <c r="M135" s="5"/>
      <c r="N135" s="5"/>
      <c r="O135" s="3"/>
      <c r="P135" s="3"/>
      <c r="Q135" s="3"/>
      <c r="R135" s="3"/>
      <c r="S135" s="3"/>
      <c r="T135" s="6"/>
    </row>
    <row r="136" spans="5:20" x14ac:dyDescent="0.25">
      <c r="E136" s="5"/>
      <c r="F136" s="5"/>
      <c r="G136" s="5"/>
      <c r="H136" s="5"/>
      <c r="I136" s="5"/>
      <c r="J136" s="5"/>
      <c r="K136" s="6"/>
      <c r="L136" s="7"/>
      <c r="M136" s="5"/>
      <c r="N136" s="5"/>
      <c r="O136" s="3"/>
      <c r="P136" s="3"/>
      <c r="Q136" s="3"/>
      <c r="R136" s="3"/>
      <c r="S136" s="3"/>
      <c r="T136" s="5"/>
    </row>
    <row r="137" spans="5:20" x14ac:dyDescent="0.25">
      <c r="E137" s="5"/>
      <c r="F137" s="5"/>
      <c r="G137" s="5"/>
      <c r="H137" s="5"/>
      <c r="I137" s="5"/>
      <c r="J137" s="5"/>
      <c r="K137" s="6"/>
      <c r="L137" s="7"/>
      <c r="M137" s="5"/>
      <c r="N137" s="5"/>
      <c r="O137" s="3"/>
      <c r="P137" s="3"/>
      <c r="Q137" s="3"/>
      <c r="R137" s="3"/>
      <c r="S137" s="3"/>
      <c r="T137" s="5"/>
    </row>
    <row r="138" spans="5:20" x14ac:dyDescent="0.25">
      <c r="K138" s="1"/>
      <c r="L138" s="4"/>
      <c r="O138" s="2"/>
      <c r="P138" s="2"/>
      <c r="Q138" s="2"/>
      <c r="R138" s="2"/>
      <c r="S138" s="2"/>
    </row>
    <row r="139" spans="5:20" x14ac:dyDescent="0.25">
      <c r="K139" s="1"/>
      <c r="L139" s="4"/>
      <c r="O139" s="2"/>
      <c r="P139" s="2"/>
      <c r="Q139" s="2"/>
      <c r="R139" s="2"/>
      <c r="S139" s="2"/>
    </row>
    <row r="140" spans="5:20" x14ac:dyDescent="0.25">
      <c r="K140" s="1"/>
      <c r="L140" s="4"/>
      <c r="O140" s="2"/>
      <c r="P140" s="2"/>
      <c r="Q140" s="2"/>
      <c r="R140" s="2"/>
      <c r="S140" s="2"/>
    </row>
    <row r="141" spans="5:20" x14ac:dyDescent="0.25">
      <c r="K141" s="1"/>
      <c r="L141" s="4"/>
      <c r="O141" s="2"/>
      <c r="P141" s="2"/>
      <c r="Q141" s="2"/>
      <c r="R141" s="2"/>
      <c r="S141" s="2"/>
    </row>
    <row r="142" spans="5:20" x14ac:dyDescent="0.25">
      <c r="K142" s="1"/>
      <c r="L142" s="4"/>
      <c r="O142" s="2"/>
      <c r="P142" s="2"/>
      <c r="Q142" s="2"/>
      <c r="R142" s="2"/>
      <c r="S142" s="2"/>
    </row>
    <row r="143" spans="5:20" x14ac:dyDescent="0.25">
      <c r="K143" s="1"/>
      <c r="L143" s="4"/>
      <c r="O143" s="2"/>
      <c r="P143" s="2"/>
      <c r="Q143" s="2"/>
      <c r="R143" s="2"/>
      <c r="S143" s="2"/>
    </row>
    <row r="144" spans="5:20" x14ac:dyDescent="0.25">
      <c r="K144" s="1"/>
      <c r="L144" s="4"/>
      <c r="O144" s="2"/>
      <c r="P144" s="2"/>
      <c r="Q144" s="2"/>
      <c r="R144" s="2"/>
      <c r="S144" s="2"/>
    </row>
    <row r="145" spans="11:19" x14ac:dyDescent="0.25">
      <c r="K145" s="1"/>
      <c r="L145" s="4"/>
      <c r="O145" s="2"/>
      <c r="P145" s="2"/>
      <c r="Q145" s="2"/>
      <c r="R145" s="2"/>
      <c r="S145" s="2"/>
    </row>
    <row r="146" spans="11:19" x14ac:dyDescent="0.25">
      <c r="K146" s="1"/>
      <c r="L146" s="4"/>
      <c r="O146" s="2"/>
      <c r="P146" s="2"/>
      <c r="Q146" s="2"/>
      <c r="R146" s="2"/>
      <c r="S146" s="2"/>
    </row>
    <row r="147" spans="11:19" x14ac:dyDescent="0.25">
      <c r="K147" s="1"/>
      <c r="L147" s="4"/>
      <c r="O147" s="2"/>
      <c r="P147" s="2"/>
      <c r="Q147" s="2"/>
      <c r="R147" s="2"/>
      <c r="S147" s="2"/>
    </row>
    <row r="148" spans="11:19" x14ac:dyDescent="0.25">
      <c r="K148" s="1"/>
      <c r="L148" s="4"/>
      <c r="O148" s="2"/>
      <c r="P148" s="2"/>
      <c r="Q148" s="2"/>
      <c r="R148" s="2"/>
      <c r="S148" s="2"/>
    </row>
    <row r="149" spans="11:19" x14ac:dyDescent="0.25">
      <c r="K149" s="1"/>
      <c r="L149" s="4"/>
      <c r="O149" s="2"/>
      <c r="P149" s="2"/>
      <c r="Q149" s="2"/>
      <c r="R149" s="2"/>
      <c r="S149" s="2"/>
    </row>
    <row r="150" spans="11:19" x14ac:dyDescent="0.25">
      <c r="K150" s="1"/>
      <c r="L150" s="4"/>
      <c r="O150" s="2"/>
      <c r="P150" s="2"/>
      <c r="Q150" s="2"/>
      <c r="R150" s="2"/>
      <c r="S150" s="2"/>
    </row>
    <row r="151" spans="11:19" x14ac:dyDescent="0.25">
      <c r="K151" s="1"/>
      <c r="L151" s="4"/>
      <c r="O151" s="2"/>
      <c r="P151" s="2"/>
      <c r="Q151" s="2"/>
      <c r="R151" s="2"/>
      <c r="S151" s="2"/>
    </row>
    <row r="152" spans="11:19" x14ac:dyDescent="0.25">
      <c r="K152" s="1"/>
      <c r="L152" s="4"/>
      <c r="O152" s="2"/>
      <c r="P152" s="2"/>
      <c r="Q152" s="2"/>
      <c r="R152" s="2"/>
      <c r="S152" s="2"/>
    </row>
    <row r="153" spans="11:19" x14ac:dyDescent="0.25">
      <c r="K153" s="1"/>
      <c r="L153" s="4"/>
    </row>
    <row r="154" spans="11:19" x14ac:dyDescent="0.25">
      <c r="K154" s="1"/>
      <c r="L154" s="4"/>
    </row>
    <row r="155" spans="11:19" x14ac:dyDescent="0.25">
      <c r="K155" s="1"/>
      <c r="L155" s="4"/>
    </row>
    <row r="156" spans="11:19" x14ac:dyDescent="0.25">
      <c r="K156" s="1"/>
      <c r="L156" s="4"/>
    </row>
    <row r="157" spans="11:19" x14ac:dyDescent="0.25">
      <c r="K157" s="1"/>
      <c r="L157" s="4"/>
    </row>
    <row r="158" spans="11:19" x14ac:dyDescent="0.25">
      <c r="K158" s="1"/>
      <c r="L158" s="4"/>
    </row>
    <row r="159" spans="11:19" x14ac:dyDescent="0.25">
      <c r="K159" s="1"/>
      <c r="L159" s="4"/>
    </row>
    <row r="160" spans="11:19" x14ac:dyDescent="0.25">
      <c r="K160" s="1"/>
      <c r="L160" s="4"/>
    </row>
    <row r="161" spans="11:18" x14ac:dyDescent="0.25">
      <c r="K161" s="1"/>
      <c r="L161" s="4"/>
    </row>
    <row r="162" spans="11:18" x14ac:dyDescent="0.25">
      <c r="K162" s="1"/>
      <c r="L162" s="4"/>
    </row>
    <row r="163" spans="11:18" x14ac:dyDescent="0.25">
      <c r="K163" s="1"/>
      <c r="L163" s="4"/>
    </row>
    <row r="164" spans="11:18" x14ac:dyDescent="0.25">
      <c r="K164" s="1"/>
      <c r="L164" s="4"/>
    </row>
    <row r="165" spans="11:18" x14ac:dyDescent="0.25">
      <c r="K165" s="1"/>
      <c r="L165" s="4"/>
    </row>
    <row r="166" spans="11:18" x14ac:dyDescent="0.25">
      <c r="K166" s="1"/>
      <c r="L166" s="4"/>
    </row>
    <row r="167" spans="11:18" x14ac:dyDescent="0.25">
      <c r="K167" s="1"/>
      <c r="L167" s="4"/>
    </row>
    <row r="168" spans="11:18" x14ac:dyDescent="0.25">
      <c r="K168" s="1"/>
      <c r="L168" s="4"/>
    </row>
    <row r="169" spans="11:18" x14ac:dyDescent="0.25">
      <c r="Q169" s="1"/>
      <c r="R169" s="4"/>
    </row>
    <row r="170" spans="11:18" x14ac:dyDescent="0.25">
      <c r="Q170" s="1"/>
      <c r="R170" s="4"/>
    </row>
    <row r="171" spans="11:18" x14ac:dyDescent="0.25">
      <c r="Q171" s="1"/>
      <c r="R171" s="4"/>
    </row>
    <row r="172" spans="11:18" x14ac:dyDescent="0.25">
      <c r="Q172" s="1"/>
      <c r="R172" s="4"/>
    </row>
    <row r="173" spans="11:18" x14ac:dyDescent="0.25">
      <c r="Q173" s="1"/>
      <c r="R173" s="4"/>
    </row>
    <row r="174" spans="11:18" x14ac:dyDescent="0.25">
      <c r="Q174" s="1"/>
      <c r="R174" s="4"/>
    </row>
    <row r="175" spans="11:18" x14ac:dyDescent="0.25">
      <c r="Q175" s="1"/>
      <c r="R175" s="4"/>
    </row>
    <row r="176" spans="11:18" x14ac:dyDescent="0.25">
      <c r="Q176" s="1"/>
      <c r="R176" s="4"/>
    </row>
    <row r="177" spans="17:18" x14ac:dyDescent="0.25">
      <c r="Q177" s="1"/>
      <c r="R177" s="4"/>
    </row>
    <row r="178" spans="17:18" x14ac:dyDescent="0.25">
      <c r="Q178" s="1"/>
      <c r="R178" s="4"/>
    </row>
    <row r="179" spans="17:18" x14ac:dyDescent="0.25">
      <c r="Q179" s="1"/>
      <c r="R179" s="4"/>
    </row>
    <row r="180" spans="17:18" x14ac:dyDescent="0.25">
      <c r="Q180" s="1"/>
      <c r="R180" s="4"/>
    </row>
    <row r="181" spans="17:18" x14ac:dyDescent="0.25">
      <c r="Q181" s="1"/>
      <c r="R181" s="4"/>
    </row>
    <row r="182" spans="17:18" x14ac:dyDescent="0.25">
      <c r="Q182" s="1"/>
      <c r="R182" s="4"/>
    </row>
    <row r="183" spans="17:18" x14ac:dyDescent="0.25">
      <c r="Q183" s="1"/>
      <c r="R183" s="4"/>
    </row>
    <row r="184" spans="17:18" x14ac:dyDescent="0.25">
      <c r="Q184" s="1"/>
      <c r="R184" s="4"/>
    </row>
    <row r="185" spans="17:18" x14ac:dyDescent="0.25">
      <c r="Q185" s="1"/>
      <c r="R185" s="4"/>
    </row>
    <row r="186" spans="17:18" x14ac:dyDescent="0.25">
      <c r="Q186" s="1"/>
      <c r="R186" s="4"/>
    </row>
    <row r="187" spans="17:18" x14ac:dyDescent="0.25">
      <c r="Q187" s="1"/>
      <c r="R187" s="4"/>
    </row>
    <row r="188" spans="17:18" x14ac:dyDescent="0.25">
      <c r="Q188" s="1"/>
      <c r="R188" s="4"/>
    </row>
    <row r="189" spans="17:18" x14ac:dyDescent="0.25">
      <c r="Q189" s="1"/>
      <c r="R189" s="4"/>
    </row>
    <row r="190" spans="17:18" x14ac:dyDescent="0.25">
      <c r="Q190" s="1"/>
      <c r="R190" s="4"/>
    </row>
    <row r="191" spans="17:18" x14ac:dyDescent="0.25">
      <c r="Q191" s="1"/>
      <c r="R191" s="4"/>
    </row>
    <row r="192" spans="17:18" x14ac:dyDescent="0.25">
      <c r="Q192" s="1"/>
      <c r="R192" s="4"/>
    </row>
    <row r="193" spans="17:18" x14ac:dyDescent="0.25">
      <c r="Q193" s="1"/>
      <c r="R193" s="4"/>
    </row>
    <row r="194" spans="17:18" x14ac:dyDescent="0.25">
      <c r="Q194" s="1"/>
      <c r="R194" s="4"/>
    </row>
    <row r="195" spans="17:18" x14ac:dyDescent="0.25">
      <c r="Q195" s="1"/>
      <c r="R195" s="4"/>
    </row>
    <row r="196" spans="17:18" x14ac:dyDescent="0.25">
      <c r="Q196" s="1"/>
      <c r="R196" s="4"/>
    </row>
    <row r="197" spans="17:18" x14ac:dyDescent="0.25">
      <c r="Q197" s="1"/>
      <c r="R197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K53"/>
  <sheetViews>
    <sheetView topLeftCell="A13" workbookViewId="0">
      <selection activeCell="R44" sqref="R44"/>
    </sheetView>
  </sheetViews>
  <sheetFormatPr baseColWidth="10" defaultRowHeight="15" x14ac:dyDescent="0.25"/>
  <sheetData>
    <row r="3" spans="1:20" x14ac:dyDescent="0.25">
      <c r="B3" t="s">
        <v>4</v>
      </c>
      <c r="M3" t="s">
        <v>21</v>
      </c>
    </row>
    <row r="4" spans="1:20" x14ac:dyDescent="0.25">
      <c r="B4" s="14" t="s">
        <v>1</v>
      </c>
      <c r="C4" s="14"/>
      <c r="D4" s="14" t="s">
        <v>13</v>
      </c>
      <c r="E4" s="14"/>
      <c r="F4" s="14" t="s">
        <v>14</v>
      </c>
      <c r="G4" s="14"/>
      <c r="H4" s="14" t="s">
        <v>15</v>
      </c>
      <c r="I4" s="14"/>
      <c r="M4" s="14" t="s">
        <v>1</v>
      </c>
      <c r="N4" s="14"/>
      <c r="O4" s="14" t="s">
        <v>13</v>
      </c>
      <c r="P4" s="14"/>
      <c r="Q4" s="14" t="s">
        <v>14</v>
      </c>
      <c r="R4" s="14"/>
      <c r="S4" s="14" t="s">
        <v>15</v>
      </c>
      <c r="T4" s="14"/>
    </row>
    <row r="5" spans="1:20" x14ac:dyDescent="0.25">
      <c r="B5" s="1" t="s">
        <v>0</v>
      </c>
      <c r="C5" s="5" t="s">
        <v>10</v>
      </c>
      <c r="D5" s="1" t="s">
        <v>0</v>
      </c>
      <c r="E5" s="5" t="s">
        <v>10</v>
      </c>
      <c r="F5" s="1" t="s">
        <v>0</v>
      </c>
      <c r="G5" s="5" t="s">
        <v>10</v>
      </c>
      <c r="H5" s="1" t="s">
        <v>0</v>
      </c>
      <c r="I5" s="5" t="s">
        <v>10</v>
      </c>
      <c r="M5" s="1" t="s">
        <v>0</v>
      </c>
      <c r="N5" s="5" t="s">
        <v>10</v>
      </c>
      <c r="O5" s="1" t="s">
        <v>0</v>
      </c>
      <c r="P5" s="5" t="s">
        <v>10</v>
      </c>
      <c r="Q5" s="1" t="s">
        <v>0</v>
      </c>
      <c r="R5" s="5" t="s">
        <v>10</v>
      </c>
      <c r="S5" s="1" t="s">
        <v>0</v>
      </c>
      <c r="T5" s="5" t="s">
        <v>10</v>
      </c>
    </row>
    <row r="6" spans="1:20" x14ac:dyDescent="0.25">
      <c r="A6" t="s">
        <v>19</v>
      </c>
      <c r="B6">
        <v>1.314748143829801</v>
      </c>
      <c r="C6">
        <v>1.7496971496192129</v>
      </c>
      <c r="D6">
        <v>1.1414348937803898</v>
      </c>
      <c r="E6">
        <v>6.6411667860110288</v>
      </c>
      <c r="F6">
        <v>1.2319868617950924</v>
      </c>
      <c r="G6">
        <v>1.7498093793303462</v>
      </c>
      <c r="H6">
        <v>1.1747877433550433</v>
      </c>
      <c r="I6">
        <v>4.9688258822085878</v>
      </c>
      <c r="L6" t="s">
        <v>19</v>
      </c>
      <c r="M6">
        <v>0.94103464935605985</v>
      </c>
      <c r="N6">
        <v>1.1909116023675099</v>
      </c>
    </row>
    <row r="7" spans="1:20" x14ac:dyDescent="0.25">
      <c r="B7">
        <v>1.3394121592095911</v>
      </c>
      <c r="C7">
        <v>1.7804700118748107</v>
      </c>
      <c r="D7">
        <v>1.1425076248245289</v>
      </c>
      <c r="E7">
        <v>6.8679361732983013</v>
      </c>
      <c r="F7">
        <v>1.322688429674181</v>
      </c>
      <c r="G7">
        <v>1.7236078398202512</v>
      </c>
      <c r="H7">
        <v>1.2031385805461448</v>
      </c>
      <c r="I7">
        <v>4.8890211923154601</v>
      </c>
      <c r="M7">
        <v>0.95986309016892568</v>
      </c>
      <c r="N7">
        <v>1.4173438023331661</v>
      </c>
    </row>
    <row r="8" spans="1:20" x14ac:dyDescent="0.25">
      <c r="B8">
        <v>1.3618833667021626</v>
      </c>
      <c r="C8">
        <v>1.0982016661863088</v>
      </c>
      <c r="D8">
        <v>1.1475193702542164</v>
      </c>
      <c r="E8">
        <v>6.5789754175355375</v>
      </c>
      <c r="F8">
        <v>1.4307935766392319</v>
      </c>
      <c r="G8">
        <v>1.8343936960281557</v>
      </c>
      <c r="H8">
        <v>1.2535535764282923</v>
      </c>
      <c r="I8">
        <v>5.8377263742657375</v>
      </c>
      <c r="M8">
        <v>0.97669377736380891</v>
      </c>
      <c r="N8">
        <v>1.1698084852636752</v>
      </c>
    </row>
    <row r="9" spans="1:20" x14ac:dyDescent="0.25">
      <c r="B9">
        <v>1.4463409205176587</v>
      </c>
      <c r="C9">
        <v>1.9920563145179568</v>
      </c>
      <c r="D9">
        <v>1.2416658816957329</v>
      </c>
      <c r="E9">
        <v>6.666366412103093</v>
      </c>
      <c r="F9">
        <v>1.1773455531154344</v>
      </c>
      <c r="G9">
        <v>1.6146290411784974</v>
      </c>
      <c r="H9">
        <v>1.0611246576230038</v>
      </c>
      <c r="I9">
        <v>3.9210130157636089</v>
      </c>
      <c r="M9">
        <v>3.3847196032234117</v>
      </c>
      <c r="N9">
        <v>4.6636688162513025</v>
      </c>
    </row>
    <row r="10" spans="1:20" x14ac:dyDescent="0.25">
      <c r="B10">
        <v>1.4608162368711624</v>
      </c>
      <c r="C10">
        <v>1.9814091290001532</v>
      </c>
      <c r="D10">
        <v>1.144117513672293</v>
      </c>
      <c r="E10">
        <v>6.7945442423604181</v>
      </c>
      <c r="F10">
        <v>1.1838761303834877</v>
      </c>
      <c r="G10">
        <v>1.4766779736228357</v>
      </c>
      <c r="H10">
        <v>1.0792183593374134</v>
      </c>
      <c r="I10">
        <v>3.9912207757298064</v>
      </c>
      <c r="M10">
        <v>5.6870781363550833</v>
      </c>
      <c r="N10">
        <v>4.808544345978393</v>
      </c>
    </row>
    <row r="11" spans="1:20" x14ac:dyDescent="0.25">
      <c r="B11">
        <v>1.4226172058010034</v>
      </c>
      <c r="C11">
        <v>1.9992770096897792</v>
      </c>
      <c r="D11">
        <v>1.1512259462387417</v>
      </c>
      <c r="E11">
        <v>7.0303332175769864</v>
      </c>
      <c r="F11">
        <v>1.1080522866196374</v>
      </c>
      <c r="G11">
        <v>1.5856306734904597</v>
      </c>
      <c r="H11">
        <v>1.0710732747053175</v>
      </c>
      <c r="I11">
        <v>4.3108486616573325</v>
      </c>
      <c r="M11">
        <v>6.0418881344338162</v>
      </c>
      <c r="N11">
        <v>4.6369392594679057</v>
      </c>
    </row>
    <row r="12" spans="1:20" x14ac:dyDescent="0.25">
      <c r="B12">
        <v>1.6752469372119956</v>
      </c>
      <c r="C12">
        <v>2.1366460161030694</v>
      </c>
      <c r="D12">
        <v>1.2336386438060956</v>
      </c>
      <c r="E12">
        <v>5.538051971286996</v>
      </c>
      <c r="F12">
        <v>1.1797160837611476</v>
      </c>
      <c r="G12">
        <v>1.6401844785791311</v>
      </c>
      <c r="H12">
        <v>1.0631933534979392</v>
      </c>
      <c r="I12">
        <v>4.1087896127500789</v>
      </c>
      <c r="M12">
        <v>1.3436040732913272</v>
      </c>
      <c r="N12">
        <v>7.6901420602647637</v>
      </c>
    </row>
    <row r="13" spans="1:20" x14ac:dyDescent="0.25">
      <c r="B13">
        <v>1.6236768865252171</v>
      </c>
      <c r="C13">
        <v>1.9088020430347903</v>
      </c>
      <c r="D13">
        <v>1.2988832771837886</v>
      </c>
      <c r="E13">
        <v>5.3810759903751606</v>
      </c>
      <c r="F13">
        <v>1.193363676581386</v>
      </c>
      <c r="G13">
        <v>1.5101032406623964</v>
      </c>
      <c r="H13">
        <v>1.077569337021598</v>
      </c>
      <c r="I13">
        <v>4.4637548157421882</v>
      </c>
      <c r="M13">
        <v>1.3671628747763969</v>
      </c>
      <c r="N13">
        <v>11.72283838958124</v>
      </c>
    </row>
    <row r="14" spans="1:20" x14ac:dyDescent="0.25">
      <c r="B14">
        <v>1.8631022859945385</v>
      </c>
      <c r="C14">
        <v>1.9027476680656841</v>
      </c>
      <c r="D14">
        <v>1.1681940482789095</v>
      </c>
      <c r="E14">
        <v>6.8604185183045887</v>
      </c>
      <c r="F14">
        <v>1.2149863925261035</v>
      </c>
      <c r="G14">
        <v>1.6467085789811575</v>
      </c>
      <c r="H14">
        <v>1.0681987164596005</v>
      </c>
      <c r="I14">
        <v>4.3584392124255773</v>
      </c>
      <c r="M14">
        <v>1.3209125512622653</v>
      </c>
      <c r="N14">
        <v>4.5539236307837179</v>
      </c>
    </row>
    <row r="15" spans="1:20" x14ac:dyDescent="0.25">
      <c r="B15">
        <v>1.5932480336903105</v>
      </c>
      <c r="C15">
        <v>1.9777110378199394</v>
      </c>
      <c r="D15">
        <v>1.0967417596012321</v>
      </c>
      <c r="E15">
        <v>4.9921689170342054</v>
      </c>
      <c r="M15">
        <v>1.4823003848005136</v>
      </c>
      <c r="N15">
        <v>1.5622466332166478</v>
      </c>
    </row>
    <row r="16" spans="1:20" x14ac:dyDescent="0.25">
      <c r="B16">
        <v>1.5373355093406764</v>
      </c>
      <c r="C16">
        <v>1.9688748282909048</v>
      </c>
      <c r="D16">
        <v>1.3709438798646514</v>
      </c>
      <c r="E16">
        <v>4.9206218890845301</v>
      </c>
      <c r="M16">
        <v>1.4257880541494803</v>
      </c>
      <c r="N16">
        <v>1.5059498790101977</v>
      </c>
    </row>
    <row r="17" spans="1:20" x14ac:dyDescent="0.25">
      <c r="B17">
        <v>1.3564819509884127</v>
      </c>
      <c r="C17">
        <v>1.9227780056956418</v>
      </c>
      <c r="D17">
        <v>1.1022469689706123</v>
      </c>
      <c r="E17">
        <v>5.004012551240467</v>
      </c>
      <c r="M17">
        <v>1.2738175438416823</v>
      </c>
      <c r="N17">
        <v>1.4147744139506979</v>
      </c>
    </row>
    <row r="18" spans="1:20" x14ac:dyDescent="0.25">
      <c r="B18">
        <v>1.6106598610966867</v>
      </c>
      <c r="C18">
        <v>1.8048529620402227</v>
      </c>
      <c r="D18">
        <v>1.2010282029820851</v>
      </c>
      <c r="E18">
        <v>4.6825315461284482</v>
      </c>
      <c r="M18">
        <v>1.3711791935046291</v>
      </c>
      <c r="N18">
        <v>1.776295545614248</v>
      </c>
    </row>
    <row r="19" spans="1:20" x14ac:dyDescent="0.25">
      <c r="B19">
        <v>1.6659673012773297</v>
      </c>
      <c r="C19">
        <v>1.7914392942347557</v>
      </c>
      <c r="D19">
        <v>1.5106054836770226</v>
      </c>
      <c r="E19">
        <v>4.6404620335148143</v>
      </c>
      <c r="M19">
        <v>1.4002586647744792</v>
      </c>
      <c r="N19">
        <v>1.7603228234803574</v>
      </c>
    </row>
    <row r="20" spans="1:20" x14ac:dyDescent="0.25">
      <c r="B20">
        <v>1.3276419216820872</v>
      </c>
      <c r="C20">
        <v>1.9159745840028424</v>
      </c>
      <c r="D20">
        <v>1.2116421161718618</v>
      </c>
      <c r="E20">
        <v>4.7126107490352078</v>
      </c>
      <c r="M20">
        <v>1.1856765029140957</v>
      </c>
      <c r="N20">
        <v>1.7706980786118549</v>
      </c>
    </row>
    <row r="21" spans="1:20" x14ac:dyDescent="0.25">
      <c r="C21">
        <v>1.8765762898926448</v>
      </c>
      <c r="N21">
        <v>1.7300555358706176</v>
      </c>
    </row>
    <row r="22" spans="1:20" x14ac:dyDescent="0.25">
      <c r="C22">
        <v>1.8598731887191904</v>
      </c>
      <c r="N22">
        <v>1.6713846339323926</v>
      </c>
    </row>
    <row r="23" spans="1:20" x14ac:dyDescent="0.25">
      <c r="C23">
        <v>1.731731371036207</v>
      </c>
      <c r="N23">
        <v>1.6533357037648591</v>
      </c>
    </row>
    <row r="25" spans="1:20" x14ac:dyDescent="0.25">
      <c r="A25" t="s">
        <v>16</v>
      </c>
      <c r="B25">
        <f>AVERAGE(B6:B23)</f>
        <v>1.5066119147159087</v>
      </c>
      <c r="C25">
        <f t="shared" ref="C25:E25" si="0">AVERAGE(C6:C23)</f>
        <v>1.8555065872124505</v>
      </c>
      <c r="D25">
        <f t="shared" si="0"/>
        <v>1.2108263740668108</v>
      </c>
      <c r="E25">
        <f t="shared" si="0"/>
        <v>5.8207517609926516</v>
      </c>
      <c r="F25">
        <f>AVERAGE(F6:F23)</f>
        <v>1.2269787767884113</v>
      </c>
      <c r="G25">
        <f>AVERAGE(G6:G23)</f>
        <v>1.6424161001881368</v>
      </c>
      <c r="H25">
        <f>AVERAGE(H6:H23)</f>
        <v>1.1168730665527058</v>
      </c>
      <c r="I25">
        <f>AVERAGE(I6:I23)</f>
        <v>4.538848838095376</v>
      </c>
      <c r="L25" t="s">
        <v>16</v>
      </c>
      <c r="M25">
        <f>AVERAGE(M6:M23)</f>
        <v>2.0107984822810652</v>
      </c>
      <c r="N25">
        <f t="shared" ref="N25:P25" si="1">AVERAGE(N6:N23)</f>
        <v>3.1499546466524193</v>
      </c>
      <c r="O25" t="e">
        <f t="shared" si="1"/>
        <v>#DIV/0!</v>
      </c>
      <c r="P25" t="e">
        <f t="shared" si="1"/>
        <v>#DIV/0!</v>
      </c>
      <c r="Q25" t="e">
        <f>AVERAGE(Q6:Q23)</f>
        <v>#DIV/0!</v>
      </c>
      <c r="R25" t="e">
        <f>AVERAGE(R6:R23)</f>
        <v>#DIV/0!</v>
      </c>
      <c r="S25" t="e">
        <f>AVERAGE(S6:S23)</f>
        <v>#DIV/0!</v>
      </c>
      <c r="T25" t="e">
        <f>AVERAGE(T6:T23)</f>
        <v>#DIV/0!</v>
      </c>
    </row>
    <row r="26" spans="1:20" x14ac:dyDescent="0.25">
      <c r="A26" t="s">
        <v>17</v>
      </c>
      <c r="B26">
        <f>_xlfn.STDEV.S(B6:B23)</f>
        <v>0.16190060085993155</v>
      </c>
      <c r="C26">
        <f t="shared" ref="C26:E26" si="2">_xlfn.STDEV.S(C6:C23)</f>
        <v>0.21530244173392984</v>
      </c>
      <c r="D26">
        <f t="shared" si="2"/>
        <v>0.11114414172943486</v>
      </c>
      <c r="E26">
        <f t="shared" si="2"/>
        <v>0.96011885903783878</v>
      </c>
      <c r="F26">
        <f>_xlfn.STDEV.S(F6:F23)</f>
        <v>9.5327232918205482E-2</v>
      </c>
      <c r="G26">
        <f>_xlfn.STDEV.S(G6:G23)</f>
        <v>0.11400479295297745</v>
      </c>
      <c r="H26">
        <f>_xlfn.STDEV.S(H6:H23)</f>
        <v>7.3225918043179239E-2</v>
      </c>
      <c r="I26">
        <f>_xlfn.STDEV.S(I6:I23)</f>
        <v>0.60738405798213724</v>
      </c>
      <c r="L26" t="s">
        <v>17</v>
      </c>
      <c r="M26">
        <f>_xlfn.STDEV.S(M6:M23)</f>
        <v>1.6676191673609038</v>
      </c>
      <c r="N26">
        <f t="shared" ref="N26:P26" si="3">_xlfn.STDEV.S(N6:N23)</f>
        <v>2.8126797275180002</v>
      </c>
      <c r="O26" t="e">
        <f t="shared" si="3"/>
        <v>#DIV/0!</v>
      </c>
      <c r="P26" t="e">
        <f t="shared" si="3"/>
        <v>#DIV/0!</v>
      </c>
      <c r="Q26" t="e">
        <f>_xlfn.STDEV.S(Q6:Q23)</f>
        <v>#DIV/0!</v>
      </c>
      <c r="R26" t="e">
        <f>_xlfn.STDEV.S(R6:R23)</f>
        <v>#DIV/0!</v>
      </c>
      <c r="S26" t="e">
        <f>_xlfn.STDEV.S(S6:S23)</f>
        <v>#DIV/0!</v>
      </c>
      <c r="T26" t="e">
        <f>_xlfn.STDEV.S(T6:T23)</f>
        <v>#DIV/0!</v>
      </c>
    </row>
    <row r="30" spans="1:20" x14ac:dyDescent="0.25">
      <c r="B30" t="s">
        <v>4</v>
      </c>
      <c r="M30" t="s">
        <v>4</v>
      </c>
    </row>
    <row r="31" spans="1:20" x14ac:dyDescent="0.25">
      <c r="B31" s="14" t="s">
        <v>1</v>
      </c>
      <c r="C31" s="14"/>
      <c r="D31" s="14" t="s">
        <v>13</v>
      </c>
      <c r="E31" s="14"/>
      <c r="F31" s="14" t="s">
        <v>14</v>
      </c>
      <c r="G31" s="14"/>
      <c r="H31" s="14" t="s">
        <v>15</v>
      </c>
      <c r="I31" s="14"/>
      <c r="M31" s="14" t="s">
        <v>1</v>
      </c>
      <c r="N31" s="14"/>
      <c r="O31" s="14" t="s">
        <v>13</v>
      </c>
      <c r="P31" s="14"/>
      <c r="Q31" s="14" t="s">
        <v>14</v>
      </c>
      <c r="R31" s="14"/>
      <c r="S31" s="14" t="s">
        <v>15</v>
      </c>
      <c r="T31" s="14"/>
    </row>
    <row r="32" spans="1:20" x14ac:dyDescent="0.25">
      <c r="B32" s="1" t="s">
        <v>0</v>
      </c>
      <c r="C32" s="5" t="s">
        <v>10</v>
      </c>
      <c r="D32" s="1" t="s">
        <v>0</v>
      </c>
      <c r="E32" s="5" t="s">
        <v>10</v>
      </c>
      <c r="F32" s="1" t="s">
        <v>0</v>
      </c>
      <c r="G32" s="5" t="s">
        <v>10</v>
      </c>
      <c r="H32" s="1" t="s">
        <v>0</v>
      </c>
      <c r="I32" s="5" t="s">
        <v>10</v>
      </c>
      <c r="M32" s="1" t="s">
        <v>0</v>
      </c>
      <c r="N32" s="5" t="s">
        <v>10</v>
      </c>
      <c r="O32" s="1" t="s">
        <v>0</v>
      </c>
      <c r="P32" s="5" t="s">
        <v>10</v>
      </c>
      <c r="Q32" s="1" t="s">
        <v>0</v>
      </c>
      <c r="R32" s="5" t="s">
        <v>10</v>
      </c>
      <c r="S32" s="1" t="s">
        <v>0</v>
      </c>
      <c r="T32" s="5" t="s">
        <v>10</v>
      </c>
    </row>
    <row r="33" spans="1:37" x14ac:dyDescent="0.25">
      <c r="A33" t="s">
        <v>20</v>
      </c>
      <c r="B33" s="1">
        <v>3</v>
      </c>
      <c r="C33" s="3">
        <v>5</v>
      </c>
      <c r="D33" s="1">
        <v>3</v>
      </c>
      <c r="E33" s="3">
        <v>1.5</v>
      </c>
      <c r="F33" s="4">
        <v>3.5</v>
      </c>
      <c r="G33">
        <v>5.5</v>
      </c>
      <c r="H33" s="4">
        <v>3.5</v>
      </c>
      <c r="I33">
        <v>2</v>
      </c>
      <c r="L33" t="s">
        <v>20</v>
      </c>
      <c r="M33" s="1">
        <v>2</v>
      </c>
      <c r="N33" s="3">
        <v>4</v>
      </c>
      <c r="O33" s="1"/>
      <c r="P33" s="3"/>
      <c r="Q33" s="4"/>
      <c r="S33" s="4"/>
    </row>
    <row r="34" spans="1:37" x14ac:dyDescent="0.25">
      <c r="B34" s="2">
        <v>3</v>
      </c>
      <c r="C34" s="3">
        <v>5</v>
      </c>
      <c r="D34" s="2">
        <v>3</v>
      </c>
      <c r="E34" s="3">
        <v>2</v>
      </c>
      <c r="F34">
        <v>3.5</v>
      </c>
      <c r="G34">
        <v>5.5</v>
      </c>
      <c r="H34">
        <v>3.5</v>
      </c>
      <c r="I34">
        <v>2</v>
      </c>
      <c r="M34" s="2">
        <v>2</v>
      </c>
      <c r="N34" s="3">
        <v>4.5</v>
      </c>
      <c r="O34" s="2"/>
      <c r="P34" s="3"/>
    </row>
    <row r="35" spans="1:37" x14ac:dyDescent="0.25">
      <c r="B35" s="2">
        <v>3</v>
      </c>
      <c r="C35" s="3">
        <v>2.5</v>
      </c>
      <c r="D35" s="2">
        <v>3</v>
      </c>
      <c r="E35" s="3">
        <v>2</v>
      </c>
      <c r="F35" s="5">
        <v>4</v>
      </c>
      <c r="G35">
        <v>5.5</v>
      </c>
      <c r="H35" s="5">
        <v>3.5</v>
      </c>
      <c r="I35">
        <v>2.5</v>
      </c>
      <c r="M35" s="2">
        <v>2</v>
      </c>
      <c r="N35" s="3">
        <v>4.5</v>
      </c>
      <c r="O35" s="2"/>
      <c r="P35" s="3"/>
      <c r="Q35" s="5"/>
      <c r="S35" s="5"/>
    </row>
    <row r="36" spans="1:37" x14ac:dyDescent="0.25">
      <c r="B36" s="2">
        <v>3</v>
      </c>
      <c r="C36" s="3">
        <v>5.5</v>
      </c>
      <c r="D36" s="2">
        <v>3</v>
      </c>
      <c r="E36" s="3">
        <v>2</v>
      </c>
      <c r="F36" s="3">
        <v>4</v>
      </c>
      <c r="G36">
        <v>6</v>
      </c>
      <c r="H36" s="3">
        <v>4</v>
      </c>
      <c r="I36">
        <v>2.5</v>
      </c>
      <c r="J36" s="6"/>
      <c r="K36" s="3"/>
      <c r="M36" s="2">
        <v>5</v>
      </c>
      <c r="N36" s="3">
        <v>6.5</v>
      </c>
      <c r="O36" s="2"/>
      <c r="P36" s="3"/>
      <c r="Q36" s="3"/>
      <c r="S36" s="3"/>
      <c r="U36" s="3"/>
      <c r="V36" s="3"/>
      <c r="W36" s="3"/>
      <c r="X36" s="3"/>
      <c r="Y36" s="6"/>
      <c r="Z36" s="7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x14ac:dyDescent="0.25">
      <c r="B37" s="2">
        <v>3</v>
      </c>
      <c r="C37" s="3">
        <v>5.5</v>
      </c>
      <c r="D37" s="2">
        <v>3.5</v>
      </c>
      <c r="E37" s="3">
        <v>2</v>
      </c>
      <c r="F37" s="3">
        <v>4</v>
      </c>
      <c r="G37">
        <v>6.5</v>
      </c>
      <c r="H37" s="3">
        <v>4</v>
      </c>
      <c r="I37">
        <v>2.5</v>
      </c>
      <c r="M37" s="2">
        <v>5</v>
      </c>
      <c r="N37" s="3">
        <v>6.5</v>
      </c>
      <c r="O37" s="2"/>
      <c r="P37" s="3"/>
      <c r="Q37" s="3"/>
      <c r="S37" s="3"/>
    </row>
    <row r="38" spans="1:37" x14ac:dyDescent="0.25">
      <c r="B38" s="1">
        <v>3</v>
      </c>
      <c r="C38" s="6">
        <v>5.5</v>
      </c>
      <c r="D38" s="1">
        <v>3.5</v>
      </c>
      <c r="E38" s="3">
        <v>2</v>
      </c>
      <c r="F38" s="3">
        <v>4.5</v>
      </c>
      <c r="G38">
        <v>6.5</v>
      </c>
      <c r="H38" s="3">
        <v>4</v>
      </c>
      <c r="I38">
        <v>2.5</v>
      </c>
      <c r="M38" s="1">
        <v>4.5</v>
      </c>
      <c r="N38" s="3">
        <v>6.5</v>
      </c>
      <c r="O38" s="1"/>
      <c r="P38" s="3"/>
      <c r="Q38" s="3"/>
      <c r="S38" s="3"/>
    </row>
    <row r="39" spans="1:37" x14ac:dyDescent="0.25">
      <c r="B39" s="3">
        <v>3.5</v>
      </c>
      <c r="C39" s="7">
        <v>6</v>
      </c>
      <c r="D39" s="4">
        <v>3.5</v>
      </c>
      <c r="E39" s="3">
        <v>2</v>
      </c>
      <c r="F39" s="3">
        <v>4</v>
      </c>
      <c r="G39">
        <v>5.5</v>
      </c>
      <c r="H39" s="3">
        <v>4</v>
      </c>
      <c r="I39">
        <v>2</v>
      </c>
      <c r="M39" s="3">
        <v>3.5</v>
      </c>
      <c r="N39" s="7">
        <v>7</v>
      </c>
      <c r="O39" s="4"/>
      <c r="P39" s="3"/>
      <c r="Q39" s="3"/>
      <c r="S39" s="3"/>
    </row>
    <row r="40" spans="1:37" x14ac:dyDescent="0.25">
      <c r="B40" s="1">
        <v>4</v>
      </c>
      <c r="C40" s="6">
        <v>6</v>
      </c>
      <c r="D40" s="1">
        <v>3.5</v>
      </c>
      <c r="E40" s="3">
        <v>2</v>
      </c>
      <c r="F40" s="3">
        <v>4</v>
      </c>
      <c r="G40">
        <v>5</v>
      </c>
      <c r="H40" s="3">
        <v>4</v>
      </c>
      <c r="I40">
        <v>2</v>
      </c>
      <c r="M40" s="3">
        <v>3.5</v>
      </c>
      <c r="N40" s="6">
        <v>7.5</v>
      </c>
      <c r="O40" s="1"/>
      <c r="P40" s="3"/>
      <c r="Q40" s="3"/>
      <c r="S40" s="3"/>
    </row>
    <row r="41" spans="1:37" x14ac:dyDescent="0.25">
      <c r="B41" s="6">
        <v>4.5</v>
      </c>
      <c r="C41" s="6">
        <v>6.5</v>
      </c>
      <c r="D41" s="5">
        <v>3.5</v>
      </c>
      <c r="E41" s="3">
        <v>2</v>
      </c>
      <c r="F41" s="6">
        <v>4</v>
      </c>
      <c r="G41">
        <v>5</v>
      </c>
      <c r="H41" s="3">
        <v>4</v>
      </c>
      <c r="I41">
        <v>2</v>
      </c>
      <c r="M41" s="3">
        <v>3.5</v>
      </c>
      <c r="N41" s="6">
        <v>7.5</v>
      </c>
      <c r="O41" s="5"/>
      <c r="P41" s="3"/>
      <c r="Q41" s="6"/>
      <c r="S41" s="3"/>
    </row>
    <row r="42" spans="1:37" x14ac:dyDescent="0.25">
      <c r="B42" s="3">
        <v>4</v>
      </c>
      <c r="C42" s="6">
        <v>6</v>
      </c>
      <c r="D42" s="3">
        <v>4</v>
      </c>
      <c r="E42" s="3">
        <v>2</v>
      </c>
      <c r="M42" s="3">
        <v>3.5</v>
      </c>
      <c r="N42" s="6">
        <v>5.5</v>
      </c>
      <c r="O42" s="3"/>
      <c r="P42" s="3"/>
    </row>
    <row r="43" spans="1:37" x14ac:dyDescent="0.25">
      <c r="B43" s="3">
        <v>4</v>
      </c>
      <c r="C43" s="6">
        <v>6</v>
      </c>
      <c r="D43" s="3">
        <v>4</v>
      </c>
      <c r="E43" s="3">
        <v>2</v>
      </c>
      <c r="I43" s="1"/>
      <c r="J43" s="2"/>
      <c r="K43" s="2"/>
      <c r="M43" s="3">
        <v>3.5</v>
      </c>
      <c r="N43" s="6">
        <v>6</v>
      </c>
      <c r="O43" s="3"/>
      <c r="P43" s="3"/>
      <c r="T43" s="1"/>
      <c r="U43" s="3"/>
      <c r="V43" s="3"/>
      <c r="W43" s="3"/>
    </row>
    <row r="44" spans="1:37" x14ac:dyDescent="0.25">
      <c r="B44" s="3">
        <v>4</v>
      </c>
      <c r="C44" s="6">
        <v>6</v>
      </c>
      <c r="D44" s="3">
        <v>4</v>
      </c>
      <c r="E44" s="3">
        <v>2</v>
      </c>
      <c r="M44" s="3">
        <v>3.5</v>
      </c>
      <c r="N44" s="6">
        <v>6</v>
      </c>
      <c r="O44" s="3"/>
      <c r="P44" s="3"/>
    </row>
    <row r="45" spans="1:37" x14ac:dyDescent="0.25">
      <c r="B45" s="3">
        <v>4.5</v>
      </c>
      <c r="C45" s="6">
        <v>6.5</v>
      </c>
      <c r="D45" s="3">
        <v>4</v>
      </c>
      <c r="E45" s="3">
        <v>2</v>
      </c>
      <c r="M45" s="3">
        <v>4</v>
      </c>
      <c r="N45" s="6">
        <v>6</v>
      </c>
      <c r="O45" s="3"/>
      <c r="P45" s="3"/>
    </row>
    <row r="46" spans="1:37" x14ac:dyDescent="0.25">
      <c r="B46" s="3">
        <v>4.5</v>
      </c>
      <c r="C46" s="6">
        <v>6.5</v>
      </c>
      <c r="D46" s="3">
        <v>4</v>
      </c>
      <c r="E46" s="3">
        <v>2</v>
      </c>
      <c r="M46" s="3">
        <v>4</v>
      </c>
      <c r="N46" s="6">
        <v>6.5</v>
      </c>
      <c r="O46" s="3"/>
      <c r="P46" s="3"/>
    </row>
    <row r="47" spans="1:37" x14ac:dyDescent="0.25">
      <c r="B47" s="3">
        <v>4.5</v>
      </c>
      <c r="C47" s="6">
        <v>6.5</v>
      </c>
      <c r="D47" s="6">
        <v>4</v>
      </c>
      <c r="E47" s="3">
        <v>2</v>
      </c>
      <c r="M47" s="3">
        <v>4</v>
      </c>
      <c r="N47" s="6">
        <v>6.5</v>
      </c>
      <c r="O47" s="6"/>
      <c r="P47" s="3"/>
    </row>
    <row r="48" spans="1:37" x14ac:dyDescent="0.25">
      <c r="C48" s="6">
        <v>6</v>
      </c>
      <c r="N48" s="6">
        <v>6</v>
      </c>
    </row>
    <row r="49" spans="1:20" x14ac:dyDescent="0.25">
      <c r="C49" s="6">
        <v>6</v>
      </c>
      <c r="N49" s="6">
        <v>6</v>
      </c>
    </row>
    <row r="50" spans="1:20" x14ac:dyDescent="0.25">
      <c r="C50" s="6">
        <v>6.5</v>
      </c>
      <c r="N50" s="6">
        <v>6</v>
      </c>
    </row>
    <row r="52" spans="1:20" x14ac:dyDescent="0.25">
      <c r="A52" t="s">
        <v>16</v>
      </c>
      <c r="B52">
        <f>AVERAGE(B33:B50)</f>
        <v>3.7</v>
      </c>
      <c r="C52">
        <f t="shared" ref="C52:I52" si="4">AVERAGE(C33:C50)</f>
        <v>5.75</v>
      </c>
      <c r="D52">
        <f t="shared" si="4"/>
        <v>3.5666666666666669</v>
      </c>
      <c r="E52">
        <f t="shared" si="4"/>
        <v>1.9666666666666666</v>
      </c>
      <c r="F52">
        <f t="shared" si="4"/>
        <v>3.9444444444444446</v>
      </c>
      <c r="G52">
        <f t="shared" si="4"/>
        <v>5.666666666666667</v>
      </c>
      <c r="H52">
        <f t="shared" si="4"/>
        <v>3.8333333333333335</v>
      </c>
      <c r="I52">
        <f t="shared" si="4"/>
        <v>2.2222222222222223</v>
      </c>
      <c r="L52" t="s">
        <v>16</v>
      </c>
      <c r="M52">
        <f>AVERAGE(M33:M50)</f>
        <v>3.5666666666666669</v>
      </c>
      <c r="N52">
        <f t="shared" ref="N52:T52" si="5">AVERAGE(N33:N50)</f>
        <v>6.0555555555555554</v>
      </c>
      <c r="O52" t="e">
        <f t="shared" si="5"/>
        <v>#DIV/0!</v>
      </c>
      <c r="P52" t="e">
        <f t="shared" si="5"/>
        <v>#DIV/0!</v>
      </c>
      <c r="Q52" t="e">
        <f t="shared" si="5"/>
        <v>#DIV/0!</v>
      </c>
      <c r="R52" t="e">
        <f t="shared" si="5"/>
        <v>#DIV/0!</v>
      </c>
      <c r="S52" t="e">
        <f t="shared" si="5"/>
        <v>#DIV/0!</v>
      </c>
      <c r="T52" t="e">
        <f t="shared" si="5"/>
        <v>#DIV/0!</v>
      </c>
    </row>
    <row r="53" spans="1:20" x14ac:dyDescent="0.25">
      <c r="A53" t="s">
        <v>17</v>
      </c>
      <c r="B53">
        <f>_xlfn.STDEV.S(B33:B50)</f>
        <v>0.64917530100010101</v>
      </c>
      <c r="C53">
        <f t="shared" ref="C53:E53" si="6">_xlfn.STDEV.S(C33:C50)</f>
        <v>0.94324221828379862</v>
      </c>
      <c r="D53">
        <f t="shared" si="6"/>
        <v>0.41690469391639629</v>
      </c>
      <c r="E53">
        <f t="shared" si="6"/>
        <v>0.12909944487358055</v>
      </c>
      <c r="F53">
        <f>_xlfn.STDEV.S(F33:F50)</f>
        <v>0.30046260628866578</v>
      </c>
      <c r="G53">
        <f>_xlfn.STDEV.S(G33:G50)</f>
        <v>0.55901699437494745</v>
      </c>
      <c r="H53">
        <f>_xlfn.STDEV.S(H33:H50)</f>
        <v>0.25</v>
      </c>
      <c r="I53">
        <f>_xlfn.STDEV.S(I33:I50)</f>
        <v>0.26352313834736529</v>
      </c>
      <c r="L53" t="s">
        <v>17</v>
      </c>
      <c r="M53">
        <f>_xlfn.STDEV.S(M33:M50)</f>
        <v>0.96115010472325502</v>
      </c>
      <c r="N53">
        <f t="shared" ref="N53:P53" si="7">_xlfn.STDEV.S(N33:N50)</f>
        <v>0.95315094923424615</v>
      </c>
      <c r="O53" t="e">
        <f t="shared" si="7"/>
        <v>#DIV/0!</v>
      </c>
      <c r="P53" t="e">
        <f t="shared" si="7"/>
        <v>#DIV/0!</v>
      </c>
      <c r="Q53" t="e">
        <f>_xlfn.STDEV.S(Q33:Q50)</f>
        <v>#DIV/0!</v>
      </c>
      <c r="R53" t="e">
        <f>_xlfn.STDEV.S(R33:R50)</f>
        <v>#DIV/0!</v>
      </c>
      <c r="S53" t="e">
        <f>_xlfn.STDEV.S(S33:S50)</f>
        <v>#DIV/0!</v>
      </c>
      <c r="T53" t="e">
        <f>_xlfn.STDEV.S(T33:T50)</f>
        <v>#DIV/0!</v>
      </c>
    </row>
  </sheetData>
  <mergeCells count="16">
    <mergeCell ref="M4:N4"/>
    <mergeCell ref="O4:P4"/>
    <mergeCell ref="Q4:R4"/>
    <mergeCell ref="S4:T4"/>
    <mergeCell ref="M31:N31"/>
    <mergeCell ref="O31:P31"/>
    <mergeCell ref="Q31:R31"/>
    <mergeCell ref="S31:T31"/>
    <mergeCell ref="B4:C4"/>
    <mergeCell ref="D4:E4"/>
    <mergeCell ref="F4:G4"/>
    <mergeCell ref="H4:I4"/>
    <mergeCell ref="B31:C31"/>
    <mergeCell ref="D31:E31"/>
    <mergeCell ref="F31:G31"/>
    <mergeCell ref="H31:I3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WT</vt:lpstr>
      <vt:lpstr>sfasbn</vt:lpstr>
      <vt:lpstr>sfa</vt:lpstr>
      <vt:lpstr>sbn</vt:lpstr>
      <vt:lpstr>WT (2)</vt:lpstr>
      <vt:lpstr>sfasbn (2)</vt:lpstr>
      <vt:lpstr>sfa (2)</vt:lpstr>
      <vt:lpstr>sbn (2)</vt:lpstr>
      <vt:lpstr>Generation Time</vt:lpstr>
    </vt:vector>
  </TitlesOfParts>
  <Company>TCD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Heilbronner</dc:creator>
  <cp:lastModifiedBy>Bitzer, Alina</cp:lastModifiedBy>
  <dcterms:created xsi:type="dcterms:W3CDTF">2013-05-16T09:34:55Z</dcterms:created>
  <dcterms:modified xsi:type="dcterms:W3CDTF">2022-07-12T15:43:12Z</dcterms:modified>
</cp:coreProperties>
</file>