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fileSharing readOnlyRecommended="1"/>
  <workbookPr filterPrivacy="1" codeName="ThisWorkbook" defaultThemeVersion="124226"/>
  <xr:revisionPtr revIDLastSave="0" documentId="13_ncr:1_{8FCA3F6A-57BA-4ECA-B2A8-C3ED72E50F1F}" xr6:coauthVersionLast="46" xr6:coauthVersionMax="46" xr10:uidLastSave="{00000000-0000-0000-0000-000000000000}"/>
  <bookViews>
    <workbookView xWindow="-32295" yWindow="-28395" windowWidth="32295" windowHeight="44865" xr2:uid="{43490DDC-BDDE-46A2-A177-1DE0A5EB93B9}"/>
  </bookViews>
  <sheets>
    <sheet name="目次" sheetId="40" r:id="rId1"/>
    <sheet name="Windows10" sheetId="7" r:id="rId2"/>
    <sheet name="Linuxシェル" sheetId="30" r:id="rId3"/>
    <sheet name="Outlook" sheetId="9" r:id="rId4"/>
    <sheet name="Excel" sheetId="10" r:id="rId5"/>
    <sheet name="Excel表" sheetId="25" r:id="rId6"/>
    <sheet name="Excel(alt)" sheetId="16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表" sheetId="27" r:id="rId16"/>
    <sheet name="AdobeReader" sheetId="32" r:id="rId17"/>
    <sheet name="XChangeViewer" sheetId="11" r:id="rId18"/>
    <sheet name="XChangeEditer表" sheetId="39" r:id="rId19"/>
    <sheet name="X-Finder" sheetId="13" r:id="rId20"/>
    <sheet name="X-Finder表" sheetId="20" r:id="rId21"/>
    <sheet name="秀丸表" sheetId="26" r:id="rId22"/>
    <sheet name="Sakura表" sheetId="37" r:id="rId23"/>
    <sheet name="RLogin" sheetId="34" r:id="rId24"/>
    <sheet name="RLogin表" sheetId="36" r:id="rId25"/>
    <sheet name="WinSCP" sheetId="35" r:id="rId26"/>
  </sheets>
  <definedNames>
    <definedName name="_xlnm._FilterDatabase" localSheetId="5" hidden="1">Excel表!$A$1:$I$92</definedName>
    <definedName name="_xlnm._FilterDatabase" localSheetId="24" hidden="1">RLogin表!$A$1:$I$90</definedName>
    <definedName name="_xlnm._FilterDatabase" localSheetId="22" hidden="1">Sakura表!$A$1:$I$86</definedName>
    <definedName name="_xlnm._FilterDatabase" localSheetId="15" hidden="1">Vim表!$A$1:$I$86</definedName>
    <definedName name="_xlnm._FilterDatabase" localSheetId="10" hidden="1">Word表!$A$1:$I$92</definedName>
    <definedName name="_xlnm._FilterDatabase" localSheetId="18" hidden="1">XChangeEditer表!$A$1:$I$91</definedName>
    <definedName name="_xlnm._FilterDatabase" localSheetId="20" hidden="1">'X-Finder表'!$A$1:$I$90</definedName>
    <definedName name="_xlnm._FilterDatabase" localSheetId="21" hidden="1">秀丸表!$A$1:$I$87</definedName>
    <definedName name="_xlnm._FilterDatabase" localSheetId="0" hidden="1">目次!$A$1:$D$100</definedName>
    <definedName name="_xlnm.Print_Area" localSheetId="16">テーブル1713[[#All],[Ctrl]:[機能]]</definedName>
    <definedName name="_xlnm.Print_Area" localSheetId="4">テーブル178[[#All],[Ctrl]:[機能]]</definedName>
    <definedName name="_xlnm.Print_Area" localSheetId="6">'Excel(alt)'!$A$1:$B$57</definedName>
    <definedName name="_xlnm.Print_Area" localSheetId="5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3">テーブル178101117[[#All],[Ctrl]:[機能]]</definedName>
    <definedName name="_xlnm.Print_Area" localSheetId="24">RLogin表!$A$1:$I$90</definedName>
    <definedName name="_xlnm.Print_Area" localSheetId="22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Vim表!$A$1:$I$86</definedName>
    <definedName name="_xlnm.Print_Area" localSheetId="8">テーブル1312[[#All],[Ctrl]:[機能]]</definedName>
    <definedName name="_xlnm.Print_Area" localSheetId="1">テーブル1345[[#All],[Ctrl]:[機能]]</definedName>
    <definedName name="_xlnm.Print_Area" localSheetId="25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8">XChangeEditer表!$A$1:$I$91</definedName>
    <definedName name="_xlnm.Print_Area" localSheetId="17">テーブル1789[[#All],[Ctrl]:[機能]]</definedName>
    <definedName name="_xlnm.Print_Area" localSheetId="19">テーブル1781011[[#All],[Ctrl]:[機能]]</definedName>
    <definedName name="_xlnm.Print_Area" localSheetId="20">'X-Finder表'!$A$1:$I$90</definedName>
    <definedName name="_xlnm.Print_Area" localSheetId="21">秀丸表!$A$1:$I$87</definedName>
  </definedNames>
  <calcPr calcId="181029"/>
</workbook>
</file>

<file path=xl/calcChain.xml><?xml version="1.0" encoding="utf-8"?>
<calcChain xmlns="http://schemas.openxmlformats.org/spreadsheetml/2006/main">
  <c r="C15" i="40" l="1"/>
  <c r="C13" i="40"/>
  <c r="C12" i="40"/>
  <c r="C5" i="40"/>
  <c r="C4" i="40"/>
  <c r="D20" i="40"/>
  <c r="D18" i="40"/>
  <c r="D16" i="40"/>
  <c r="B21" i="40"/>
  <c r="C21" i="40" s="1"/>
  <c r="B20" i="40"/>
  <c r="C20" i="40" s="1"/>
  <c r="B19" i="40"/>
  <c r="D19" i="40" s="1"/>
  <c r="B18" i="40"/>
  <c r="B17" i="40"/>
  <c r="D17" i="40" s="1"/>
  <c r="B14" i="40"/>
  <c r="D14" i="40" s="1"/>
  <c r="B13" i="40"/>
  <c r="B12" i="40"/>
  <c r="B11" i="40"/>
  <c r="C11" i="40" s="1"/>
  <c r="B10" i="40"/>
  <c r="C10" i="40" s="1"/>
  <c r="B9" i="40"/>
  <c r="C9" i="40" s="1"/>
  <c r="B8" i="40"/>
  <c r="C8" i="40" s="1"/>
  <c r="B7" i="40"/>
  <c r="C7" i="40" s="1"/>
  <c r="B6" i="40"/>
  <c r="C6" i="40" s="1"/>
  <c r="B5" i="40"/>
  <c r="D5" i="40" s="1"/>
  <c r="B4" i="40"/>
  <c r="B3" i="40"/>
  <c r="C3" i="40" s="1"/>
  <c r="B2" i="40"/>
  <c r="C2" i="40" s="1"/>
  <c r="F13" i="35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C14" i="40" l="1"/>
  <c r="D10" i="40"/>
  <c r="C17" i="40"/>
  <c r="F19" i="12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<sst xmlns="http://schemas.openxmlformats.org/spreadsheetml/2006/main" count="7326" uniqueCount="1612">
  <si>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</si>
  <si>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</si>
  <si>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</si>
  <si>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</si>
  <si>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</si>
  <si>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</si>
  <si>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</si>
  <si>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</si>
  <si>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</si>
  <si>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</si>
  <si>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</si>
  <si>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</si>
  <si>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</si>
  <si>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</si>
  <si>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</si>
  <si>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</si>
  <si>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</si>
  <si>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</si>
  <si>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</si>
  <si>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</si>
  <si>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</si>
  <si>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</si>
  <si>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</si>
  <si>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</si>
  <si>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</si>
  <si>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</si>
  <si>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</si>
  <si>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</si>
  <si>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</si>
  <si>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</si>
  <si>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</si>
  <si>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</si>
  <si>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</si>
  <si>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</si>
  <si>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</si>
  <si>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</si>
  <si>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</si>
  <si>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</si>
  <si>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</si>
  <si>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</si>
  <si>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</si>
  <si>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</si>
  <si>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</si>
  <si>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</si>
  <si>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</si>
  <si>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</si>
  <si>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</si>
  <si>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</si>
  <si>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</si>
  <si>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</si>
  <si>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</si>
  <si>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</si>
  <si>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</si>
  <si>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</si>
  <si>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</si>
  <si>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</si>
  <si>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</si>
  <si>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</si>
  <si>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</si>
  <si>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</si>
  <si>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</si>
  <si>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</si>
  <si>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</si>
  <si>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</si>
  <si>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</si>
  <si>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</si>
  <si>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</si>
  <si>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</si>
  <si>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</si>
  <si>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</si>
  <si>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</si>
  <si>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</si>
  <si>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</si>
  <si>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</si>
  <si>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</si>
  <si>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</si>
  <si>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</si>
  <si>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</si>
  <si>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</si>
  <si>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</si>
  <si>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</si>
  <si>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</si>
  <si>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</si>
  <si>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</si>
  <si>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</si>
  <si>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</si>
  <si>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</si>
  <si>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</si>
  <si>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</si>
  <si>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</si>
  <si>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</si>
  <si>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</si>
  <si>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</si>
  <si>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</si>
  <si>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</si>
  <si>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</si>
  <si>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</si>
  <si>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</si>
  <si>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</si>
  <si>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</si>
  <si>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</si>
  <si>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</si>
  <si>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</si>
  <si>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</si>
  <si>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</si>
  <si>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</si>
  <si>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</si>
  <si>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</si>
  <si>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</si>
  <si>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</si>
  <si>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</si>
  <si>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</si>
  <si>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</si>
  <si>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</si>
  <si>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</si>
  <si>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</si>
  <si>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</si>
  <si>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</si>
  <si>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</si>
  <si>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</si>
  <si>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</si>
  <si>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</si>
  <si>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</si>
  <si>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</si>
  <si>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</si>
  <si>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</si>
  <si>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</si>
  <si>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</si>
  <si>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</si>
  <si>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</si>
  <si>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</si>
  <si>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</si>
  <si>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</si>
  <si>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</si>
  <si>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</si>
  <si>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</si>
  <si>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</si>
  <si>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</si>
  <si>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</si>
  <si>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</si>
  <si>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</si>
  <si>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</si>
  <si>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</si>
  <si>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</si>
  <si>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</si>
  <si>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</si>
  <si>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</si>
  <si>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</si>
  <si>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</si>
  <si>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</si>
  <si>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</si>
  <si>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</si>
  <si>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</si>
  <si>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</si>
  <si>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</si>
  <si>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</si>
  <si>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</si>
  <si>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</si>
  <si>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</si>
  <si>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</si>
  <si>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</si>
  <si>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</si>
  <si>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</si>
  <si>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</si>
  <si>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</si>
  <si>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</si>
  <si>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</si>
  <si>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</si>
  <si>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</si>
  <si>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</si>
  <si>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</si>
  <si>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</si>
  <si>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</si>
  <si>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</si>
  <si>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</si>
  <si>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</si>
  <si>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</si>
  <si>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</si>
  <si>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</si>
  <si>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</si>
  <si>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</si>
  <si>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</si>
  <si>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</si>
  <si>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</si>
  <si>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</si>
  <si>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</si>
  <si>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</si>
  <si>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</si>
  <si>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</si>
  <si>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</si>
  <si>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</si>
  <si>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</si>
  <si>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</si>
  <si>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</si>
  <si>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</si>
  <si>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</si>
  <si>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</si>
  <si>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</si>
  <si>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</si>
  <si>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</si>
  <si>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</si>
  <si>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</si>
  <si>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</si>
  <si>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</si>
  <si>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</si>
  <si>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</si>
  <si>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</si>
  <si>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</si>
  <si>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</si>
  <si>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</si>
  <si>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</si>
  <si>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</si>
  <si>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</si>
  <si>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</si>
  <si>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</si>
  <si>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</si>
  <si>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</si>
  <si>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</si>
  <si>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</si>
  <si>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</si>
  <si>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</si>
  <si>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</si>
  <si>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</si>
  <si>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</si>
  <si>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</si>
  <si>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</si>
  <si>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</si>
  <si>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</si>
  <si>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</si>
  <si>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</si>
  <si>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</si>
  <si>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</si>
  <si>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</si>
  <si>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</si>
  <si>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</si>
  <si>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</si>
  <si>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</si>
  <si>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</si>
  <si>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</si>
  <si>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</si>
  <si>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</si>
  <si>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</si>
  <si>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</si>
  <si>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</si>
  <si>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</si>
  <si>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</si>
  <si>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</si>
  <si>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</si>
  <si>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</si>
  <si>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</si>
  <si>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</si>
  <si>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</si>
  <si>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</si>
  <si>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</si>
  <si>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</si>
  <si>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</si>
  <si>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</si>
  <si>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</si>
  <si>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</si>
  <si>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</si>
  <si>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</si>
  <si>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</si>
  <si>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</si>
  <si>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</si>
  <si>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</si>
  <si>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</si>
  <si>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</si>
  <si>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</si>
  <si>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</si>
  <si>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</si>
  <si>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</si>
  <si>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</si>
  <si>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</si>
  <si>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</si>
  <si>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</si>
  <si>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</si>
  <si>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</si>
  <si>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</si>
  <si>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</si>
  <si>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</si>
  <si>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</si>
  <si>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</si>
  <si>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</si>
  <si>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</si>
  <si>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</si>
  <si>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</si>
  <si>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</si>
  <si>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</si>
  <si>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</si>
  <si>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</si>
  <si>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</si>
  <si>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</si>
  <si>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</si>
  <si>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</si>
  <si>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</si>
  <si>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</si>
  <si>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</si>
  <si>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</si>
  <si>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</si>
  <si>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</si>
  <si>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</si>
  <si>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</si>
  <si>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</si>
  <si>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</si>
  <si>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</si>
  <si>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</si>
  <si>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</si>
  <si>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</si>
  <si>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</si>
  <si>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</si>
  <si>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</si>
  <si>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</si>
  <si>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</si>
  <si>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</si>
  <si>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</si>
  <si>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</si>
  <si>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</si>
  <si>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</si>
  <si>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</si>
  <si>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</si>
  <si>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</si>
  <si>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</si>
  <si>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</si>
  <si>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</si>
  <si>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</si>
  <si>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</si>
  <si>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</si>
  <si>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</si>
  <si>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</si>
  <si>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</si>
  <si>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</si>
  <si>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</si>
  <si>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</si>
  <si>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</si>
  <si>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</si>
  <si>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</si>
  <si>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</si>
  <si>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</si>
  <si>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</si>
  <si>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</si>
  <si>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</si>
  <si>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</si>
  <si>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</si>
  <si>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</si>
  <si>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</si>
  <si>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</si>
  <si>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</si>
  <si>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</si>
  <si>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</si>
  <si>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</si>
  <si>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</si>
  <si>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</si>
  <si>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</si>
  <si>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</si>
  <si>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</si>
  <si>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</si>
  <si>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</si>
  <si>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</si>
  <si>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</si>
  <si>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</si>
  <si>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</si>
  <si>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</si>
  <si>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</si>
  <si>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</si>
  <si>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</si>
  <si>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</si>
  <si>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</si>
  <si>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</si>
  <si>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</si>
  <si>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</si>
  <si>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</si>
  <si>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</si>
  <si>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</si>
  <si>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</si>
  <si>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</si>
  <si>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</si>
  <si>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</si>
  <si>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</si>
  <si>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</si>
  <si>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</si>
  <si>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</si>
  <si>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</si>
  <si>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</si>
  <si>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</si>
  <si>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</si>
  <si>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</si>
  <si>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</si>
  <si>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</si>
  <si>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</si>
  <si>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</si>
  <si>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</si>
  <si>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</si>
  <si>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</si>
  <si>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</si>
  <si>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</si>
  <si>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</si>
  <si>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</si>
  <si>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</si>
  <si>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</si>
  <si>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</si>
  <si>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</si>
  <si>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</si>
  <si>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</si>
  <si>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</si>
  <si>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</si>
  <si>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</si>
  <si>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</si>
  <si>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</si>
  <si>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</si>
  <si>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</si>
  <si>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</si>
  <si>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</si>
  <si>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</si>
  <si>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</si>
  <si>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</si>
  <si>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</si>
  <si>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</si>
  <si>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</si>
  <si>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</si>
  <si>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</si>
  <si>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</si>
  <si>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</si>
  <si>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</si>
  <si>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</si>
  <si>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</si>
  <si>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</si>
  <si>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</si>
  <si>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</si>
  <si>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</si>
  <si>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</si>
  <si>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</si>
  <si>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</si>
  <si>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</si>
  <si>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</si>
  <si>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</si>
  <si>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</si>
  <si>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</si>
  <si>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</si>
  <si>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</si>
  <si>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</si>
  <si>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</si>
  <si>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</si>
  <si>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</si>
  <si>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</si>
  <si>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</si>
  <si>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</si>
  <si>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</si>
  <si>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</si>
  <si>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</si>
  <si>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</si>
  <si>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</si>
  <si>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</si>
  <si>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</si>
  <si>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</si>
  <si>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</si>
  <si>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</si>
  <si>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</si>
  <si>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</si>
  <si>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</si>
  <si>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</si>
  <si>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</si>
  <si>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</si>
  <si>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</si>
  <si>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</si>
  <si>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</si>
  <si>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</si>
  <si>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</si>
  <si>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</si>
  <si>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</si>
  <si>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</si>
  <si>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</si>
  <si>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</si>
  <si>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</si>
  <si>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</si>
  <si>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</si>
  <si>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</si>
  <si>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</si>
  <si>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</si>
  <si>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</si>
  <si>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</si>
  <si>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</si>
  <si>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</si>
  <si>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</si>
  <si>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</si>
  <si>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</si>
  <si>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</si>
  <si>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</si>
  <si>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</si>
  <si>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</si>
  <si>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</si>
  <si>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</si>
  <si>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</si>
  <si>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</si>
  <si>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</si>
  <si>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</si>
  <si>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</si>
  <si>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</si>
  <si>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</si>
  <si>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</si>
  <si>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</si>
  <si>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</si>
  <si>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</si>
  <si>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</si>
  <si>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</si>
  <si>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</si>
  <si>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</si>
  <si>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</si>
  <si>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</si>
  <si>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</si>
  <si>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</si>
  <si>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</si>
  <si>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</si>
  <si>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</si>
  <si>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</si>
  <si>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</si>
  <si>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</si>
  <si>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</si>
  <si>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</si>
  <si>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</si>
  <si>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</si>
  <si>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</si>
  <si>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</si>
  <si>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</si>
  <si>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</si>
  <si>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</si>
  <si>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</si>
  <si>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</si>
  <si>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</si>
  <si>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</si>
  <si>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</si>
  <si>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</si>
  <si>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</si>
  <si>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</si>
  <si>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</si>
  <si>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</si>
  <si>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</si>
  <si>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</si>
  <si>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</si>
  <si>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</si>
  <si>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</si>
  <si>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</si>
  <si>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</si>
  <si>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</si>
  <si>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</si>
  <si>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</si>
  <si>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</si>
  <si>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</si>
  <si>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</si>
  <si>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</si>
  <si>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</si>
  <si>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</si>
  <si>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</si>
  <si>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</si>
  <si>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</si>
  <si>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</si>
  <si>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</si>
  <si>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</si>
  <si>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</si>
  <si>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</si>
  <si>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</si>
  <si>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</si>
  <si>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</si>
  <si>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</si>
  <si>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</si>
  <si>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</si>
  <si>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</si>
  <si>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</si>
  <si>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</si>
  <si>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</si>
  <si>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</si>
  <si>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</si>
  <si>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</si>
  <si>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</si>
  <si>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</si>
  <si>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</si>
  <si>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</si>
  <si>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</si>
  <si>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</si>
  <si>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</si>
  <si>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</si>
  <si>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</si>
  <si>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</si>
  <si>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</si>
  <si>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</si>
  <si>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</si>
  <si>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</si>
  <si>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</si>
  <si>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</si>
  <si>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</si>
  <si>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</si>
  <si>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</si>
  <si>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</si>
  <si>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</si>
  <si>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</si>
  <si>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</si>
  <si>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</si>
  <si>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</si>
  <si>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</si>
  <si>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</si>
  <si>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</si>
  <si>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</si>
  <si>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</si>
  <si>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</si>
  <si>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</si>
  <si>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</si>
  <si>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</si>
  <si>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</si>
  <si>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</si>
  <si>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</si>
  <si>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</si>
  <si>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</si>
  <si>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</si>
  <si>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</si>
  <si>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</si>
  <si>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</si>
  <si>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</si>
  <si>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</si>
  <si>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</si>
  <si>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</si>
  <si>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</si>
  <si>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</si>
  <si>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</si>
  <si>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</si>
  <si>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</si>
  <si>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</si>
  <si>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</si>
  <si>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</si>
  <si>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</si>
  <si>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</si>
  <si>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</si>
  <si>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</si>
  <si>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</si>
  <si>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</si>
  <si>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</si>
  <si>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</si>
  <si>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</si>
  <si>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</si>
  <si>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</si>
  <si>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</si>
  <si>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</si>
  <si>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</si>
  <si>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</si>
  <si>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</si>
  <si>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</si>
  <si>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</si>
  <si>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</si>
  <si>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</si>
  <si>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</si>
  <si>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</si>
  <si>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</si>
  <si>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</si>
  <si>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</si>
  <si>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</si>
  <si>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</si>
  <si>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</si>
  <si>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</si>
  <si>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</si>
  <si>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</si>
  <si>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</si>
  <si>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</si>
  <si>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</si>
  <si>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</si>
  <si>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</si>
  <si>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</si>
  <si>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</si>
  <si>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</si>
  <si>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</si>
  <si>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</si>
  <si>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</si>
  <si>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</si>
  <si>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</si>
  <si>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</si>
  <si>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</si>
  <si>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</si>
  <si>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</si>
  <si>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</si>
  <si>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</si>
  <si>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</si>
  <si>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</si>
  <si>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</si>
  <si>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</si>
  <si>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</si>
  <si>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</si>
  <si>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</si>
  <si>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</si>
  <si>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</si>
  <si>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</si>
  <si>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</si>
  <si>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</si>
  <si>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</si>
  <si>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</si>
  <si>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</si>
  <si>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</si>
  <si>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</si>
  <si>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</si>
  <si>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</si>
  <si>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</si>
  <si>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</si>
  <si>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</si>
  <si>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</si>
  <si>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</si>
  <si>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</si>
  <si>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</si>
  <si>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</si>
  <si>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</si>
  <si>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</si>
  <si>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</si>
  <si>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</si>
  <si>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</si>
  <si>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</si>
  <si>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</si>
  <si>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</si>
  <si>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</si>
  <si>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</si>
  <si>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</si>
  <si>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</si>
  <si>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</si>
  <si>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</si>
  <si>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</si>
  <si>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</si>
  <si>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</si>
  <si>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</si>
  <si>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</si>
  <si>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</si>
  <si>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</si>
  <si>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</si>
  <si>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</si>
  <si>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</si>
  <si>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</si>
  <si>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</si>
  <si>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</si>
  <si>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</si>
  <si>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</si>
  <si>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</si>
  <si>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</si>
  <si>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</si>
  <si>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</si>
  <si>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</si>
  <si>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</si>
  <si>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</si>
  <si>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</si>
  <si>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</si>
  <si>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</si>
  <si>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</si>
  <si>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</si>
  <si>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</si>
  <si>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</si>
  <si>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</si>
  <si>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</si>
  <si>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</si>
  <si>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</si>
  <si>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</si>
  <si>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</si>
  <si>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</si>
  <si>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</si>
  <si>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</si>
  <si>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</si>
  <si>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</si>
  <si>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</si>
  <si>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</si>
  <si>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</si>
  <si>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</si>
  <si>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</si>
  <si>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</si>
  <si>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</si>
  <si>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</si>
  <si>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</si>
  <si>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</si>
  <si>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</si>
  <si>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</si>
  <si>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</si>
  <si>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</si>
  <si>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</si>
  <si>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</si>
  <si>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</si>
  <si>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</si>
  <si>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</si>
  <si>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</si>
  <si>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</si>
  <si>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</si>
  <si>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</si>
  <si>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</si>
  <si>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</si>
  <si>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</si>
  <si>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</si>
  <si>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</si>
  <si>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</si>
  <si>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</si>
  <si>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</si>
  <si>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</si>
  <si>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</si>
  <si>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</si>
  <si>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</si>
  <si>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</si>
  <si>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</si>
  <si>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</si>
  <si>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</si>
  <si>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</si>
  <si>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</si>
  <si>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</si>
  <si>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</si>
  <si>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</si>
  <si>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</si>
  <si>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</si>
  <si>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</si>
  <si>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</si>
  <si>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</si>
  <si>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</si>
  <si>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</si>
  <si>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</si>
  <si>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</si>
  <si>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</si>
  <si>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</si>
  <si>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</si>
  <si>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</si>
  <si>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</si>
  <si>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</si>
  <si>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</si>
  <si>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</si>
  <si>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</si>
  <si>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</si>
  <si>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</si>
  <si>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</si>
  <si>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</si>
  <si>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</si>
  <si>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</si>
  <si>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</si>
  <si>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</si>
  <si>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</si>
  <si>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</si>
  <si>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</si>
  <si>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</si>
  <si>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</si>
  <si>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</si>
  <si>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</si>
  <si>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</si>
  <si>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</si>
  <si>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</si>
  <si>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</si>
  <si>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</si>
  <si>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</si>
  <si>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</si>
  <si>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</si>
  <si>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</si>
  <si>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</si>
  <si>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</si>
  <si>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</si>
  <si>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</si>
  <si>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</si>
  <si>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</si>
  <si>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</si>
  <si>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</si>
  <si>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</si>
  <si>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</si>
  <si>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</si>
  <si>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</si>
  <si>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</si>
  <si>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</si>
  <si>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</si>
  <si>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</si>
  <si>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</si>
  <si>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</si>
  <si>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</si>
  <si>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</si>
  <si>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</si>
  <si>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</si>
  <si>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</si>
  <si>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</si>
  <si>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</si>
  <si>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</si>
  <si>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</si>
  <si>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</si>
  <si>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</si>
  <si>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</si>
  <si>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</si>
  <si>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</si>
  <si>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</si>
  <si>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</si>
  <si>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</si>
  <si>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</si>
  <si>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</si>
  <si>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</si>
  <si>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</si>
  <si>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</si>
  <si>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</si>
  <si>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</si>
  <si>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</si>
  <si>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</si>
  <si>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</si>
  <si>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</si>
  <si>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</si>
  <si>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</si>
  <si>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</si>
  <si>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</si>
  <si>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</si>
  <si>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</si>
  <si>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</si>
  <si>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</si>
  <si>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</si>
  <si>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</si>
  <si>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</si>
  <si>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</si>
  <si>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</si>
  <si>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</si>
  <si>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</si>
  <si>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</si>
  <si>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</si>
  <si>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</si>
  <si>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</si>
  <si>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</si>
  <si>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</si>
  <si>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</si>
  <si>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</si>
  <si>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</si>
  <si>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</si>
  <si>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</si>
  <si>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</si>
  <si>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</si>
  <si>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</si>
  <si>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</si>
  <si>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</si>
  <si>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</si>
  <si>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</si>
  <si>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</si>
  <si>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</si>
  <si>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</si>
  <si>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</si>
  <si>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</si>
  <si>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</si>
  <si>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</si>
  <si>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</si>
  <si>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</si>
  <si>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</si>
  <si>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</si>
  <si>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</si>
  <si>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</si>
  <si>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</si>
  <si>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</si>
  <si>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</si>
  <si>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</si>
  <si>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</si>
  <si>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</si>
  <si>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</si>
  <si>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</si>
  <si>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</si>
  <si>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</si>
  <si>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</si>
  <si>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</si>
  <si>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</si>
  <si>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</si>
  <si>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</si>
  <si>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</si>
  <si>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</si>
  <si>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</si>
  <si>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</si>
  <si>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</si>
  <si>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</si>
  <si>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</si>
  <si>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</si>
  <si>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</si>
  <si>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</si>
  <si>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</si>
  <si>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</si>
  <si>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</si>
  <si>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次の空白へジャンプ</t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</si>
  <si>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</si>
  <si>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</si>
  <si>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</si>
  <si>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</si>
  <si>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</si>
  <si>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</si>
  <si>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</si>
  <si>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</si>
  <si>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</si>
  <si>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</si>
  <si>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</si>
  <si>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</si>
  <si>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</si>
  <si>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</si>
  <si>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</si>
  <si>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</si>
  <si>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</si>
  <si>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</si>
  <si>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</si>
  <si>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</si>
  <si>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</si>
  <si>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</si>
  <si>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</si>
  <si>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</si>
  <si>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</si>
  <si>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</si>
  <si>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</si>
  <si>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</si>
  <si>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</si>
  <si>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</si>
  <si>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</si>
  <si>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アクティブセルコメント設定切り替え</t>
    <rPh sb="11" eb="13">
      <t>セッテイ</t>
    </rPh>
    <rPh sb="13" eb="14">
      <t>キ</t>
    </rPh>
    <rPh sb="15" eb="16">
      <t>カ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</si>
  <si>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</si>
  <si>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</si>
  <si>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</si>
  <si>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</si>
  <si>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背景色をトグルの色を変更</t>
    <rPh sb="0" eb="3">
      <t>ハイケイショク</t>
    </rPh>
    <rPh sb="8" eb="9">
      <t>イロ</t>
    </rPh>
    <rPh sb="10" eb="12">
      <t>ヘンコウ</t>
    </rPh>
    <phoneticPr fontId="4"/>
  </si>
  <si>
    <t>フォント色をトグルの色を変更</t>
    <rPh sb="4" eb="5">
      <t>イロ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</si>
  <si>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</si>
  <si>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</si>
  <si>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</si>
  <si>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</si>
  <si>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</si>
  <si>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</si>
  <si>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</si>
  <si>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</si>
  <si>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</si>
  <si>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</si>
  <si>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</si>
  <si>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</si>
  <si>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</si>
  <si>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</si>
  <si>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</si>
  <si>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</si>
  <si>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</si>
  <si>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</si>
  <si>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</si>
  <si>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</si>
  <si>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</si>
  <si>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</si>
  <si>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</si>
  <si>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</si>
  <si>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</si>
  <si>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</si>
  <si>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</si>
  <si>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</si>
  <si>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</si>
  <si>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</si>
  <si>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</si>
  <si>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</si>
  <si>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</si>
  <si>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</si>
  <si>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</si>
  <si>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</si>
  <si>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前回の検索を繰り返す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</si>
  <si>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</si>
  <si>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</si>
  <si>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</si>
  <si>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</si>
  <si>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</si>
  <si>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</si>
  <si>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</si>
  <si>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</si>
  <si>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</si>
  <si>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</si>
  <si>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</si>
  <si>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？</t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</si>
  <si>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</si>
  <si>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</si>
  <si>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</si>
  <si>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</si>
  <si>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</si>
  <si>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</si>
  <si>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</si>
  <si>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</si>
  <si>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</si>
  <si>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</si>
  <si>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</si>
  <si>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</si>
  <si>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</si>
  <si>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</si>
  <si>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</si>
  <si>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</si>
  <si>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</si>
  <si>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</si>
  <si>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</si>
  <si>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</si>
  <si>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</si>
  <si>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</si>
  <si>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</si>
  <si>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</si>
  <si>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</si>
  <si>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</si>
  <si>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</si>
  <si>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</si>
  <si>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</si>
  <si>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</si>
  <si>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</si>
  <si>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</si>
  <si>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</si>
  <si>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</si>
  <si>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</si>
  <si>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</si>
  <si>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</si>
  <si>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</si>
  <si>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</si>
  <si>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</si>
  <si>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4"/>
  </si>
  <si>
    <t>アクティブ セル領域 (アクティブ セルを含み、空白の行と列で囲まれているデータ領域) を選択</t>
    <phoneticPr fontId="4"/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</si>
  <si>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</si>
  <si>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</si>
  <si>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</si>
  <si>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</si>
  <si>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</si>
  <si>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</si>
  <si>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</si>
  <si>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</si>
  <si>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</si>
  <si>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</si>
  <si>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</si>
  <si>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</si>
  <si>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</si>
  <si>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</si>
  <si>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</si>
  <si>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</si>
  <si>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</si>
  <si>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</si>
  <si>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</si>
  <si>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</si>
  <si>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</si>
  <si>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</si>
  <si>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</si>
  <si>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</si>
  <si>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</si>
  <si>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</si>
  <si>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</si>
  <si>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</si>
  <si>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</si>
  <si>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</si>
  <si>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</si>
  <si>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</si>
  <si>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</si>
  <si>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</si>
  <si>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</si>
  <si>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</si>
  <si>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</si>
  <si>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</si>
  <si>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</si>
  <si>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</si>
  <si>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</si>
  <si>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</si>
  <si>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</si>
  <si>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</si>
  <si>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</si>
  <si>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</si>
  <si>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</si>
  <si>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</si>
  <si>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</si>
  <si>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</si>
  <si>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</si>
  <si>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</si>
  <si>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</si>
  <si>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</si>
  <si>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</si>
  <si>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</si>
  <si>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</si>
  <si>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マクロショートカットキー無効化</t>
    <rPh sb="12" eb="15">
      <t>ムコウカ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</si>
  <si>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</si>
  <si>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</si>
  <si>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</si>
  <si>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</si>
  <si>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</si>
  <si>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</si>
  <si>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</si>
  <si>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</si>
  <si>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</si>
  <si>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</si>
  <si>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</si>
  <si>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</si>
  <si>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</si>
  <si>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</si>
  <si>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</si>
  <si>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</si>
  <si>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</si>
  <si>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</si>
  <si>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</si>
  <si>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</si>
  <si>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</si>
  <si>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</si>
  <si>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</si>
  <si>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</si>
  <si>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</si>
  <si>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</si>
  <si>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</si>
  <si>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</si>
  <si>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</si>
  <si>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</si>
  <si>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</si>
  <si>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</si>
  <si>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</si>
  <si>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</si>
  <si>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</si>
  <si>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</si>
  <si>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</si>
  <si>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</si>
  <si>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</si>
  <si>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</si>
  <si>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</si>
  <si>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</si>
  <si>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</si>
  <si>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</si>
  <si>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</si>
  <si>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</si>
  <si>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</si>
  <si>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</si>
  <si>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</si>
  <si>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</si>
  <si>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</si>
  <si>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</si>
  <si>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</si>
  <si>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</si>
  <si>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</si>
  <si>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</si>
  <si>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</si>
  <si>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</si>
  <si>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</si>
  <si>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</si>
  <si>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</si>
  <si>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</si>
  <si>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</si>
  <si>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</si>
  <si>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</si>
  <si>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</si>
  <si>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</si>
  <si>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</si>
  <si>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</si>
  <si>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</si>
  <si>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</si>
  <si>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</si>
  <si>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</si>
  <si>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</si>
  <si>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</si>
  <si>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</si>
  <si>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</si>
  <si>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</si>
  <si>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</si>
  <si>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</si>
  <si>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</si>
  <si>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</si>
  <si>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</si>
  <si>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</si>
  <si>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</si>
  <si>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</si>
  <si>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</si>
  <si>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</si>
  <si>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</si>
  <si>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</si>
  <si>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</si>
  <si>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</si>
  <si>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</si>
  <si>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</si>
  <si>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</si>
  <si>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</si>
  <si>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</si>
  <si>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</si>
  <si>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</si>
  <si>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</si>
  <si>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</si>
  <si>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</si>
  <si>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</si>
  <si>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</si>
  <si>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</si>
  <si>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</si>
  <si>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</si>
  <si>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</si>
  <si>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</si>
  <si>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</si>
  <si>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</si>
  <si>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</si>
  <si>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</si>
  <si>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</si>
  <si>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↓/→</t>
    <phoneticPr fontId="4"/>
  </si>
  <si>
    <t>ペインフォーカス移動(次/前)</t>
    <rPh sb="8" eb="10">
      <t>イドウ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</si>
  <si>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</si>
  <si>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</si>
  <si>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</si>
  <si>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</si>
  <si>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</si>
  <si>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</si>
  <si>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</si>
  <si>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</si>
  <si>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</si>
  <si>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検索($SEARCH_REG)</t>
  </si>
  <si>
    <t>貼り付け($CLIPBOARD)</t>
  </si>
  <si>
    <t>SFTPダイアログを開く($VIEW_SFTP)</t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</si>
  <si>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</si>
  <si>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</si>
  <si>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</si>
  <si>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</si>
  <si>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</si>
  <si>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</si>
  <si>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全状態保存($FILE_ALLSAVE)</t>
    <rPh sb="0" eb="1">
      <t>ゼン</t>
    </rPh>
    <phoneticPr fontId="4"/>
  </si>
  <si>
    <t>s</t>
    <phoneticPr fontId="4"/>
  </si>
  <si>
    <t>ウィンドウ整理(並べて表示)($PANE_TILEHORZ)</t>
    <phoneticPr fontId="4"/>
  </si>
  <si>
    <t>ウィンドウ整理(重ねて表示)($PANE_CASCADE)</t>
    <phoneticPr fontId="4"/>
  </si>
  <si>
    <t>ペイン移動($PANE_ROTATION)</t>
  </si>
  <si>
    <t>接続追加(複製)＋縦分割($SPLIT_HEIGHT)</t>
    <phoneticPr fontId="4"/>
  </si>
  <si>
    <t>接続追加(新規)＋横分割($SPLIT_WIDTHNEW)</t>
    <phoneticPr fontId="4"/>
  </si>
  <si>
    <t>接続追加(新規)＋縦分割($SPLIT_HEIGHTNEW)</t>
  </si>
  <si>
    <t>接続追加(複製)＋横分割($SPLIT_WIDTH)</t>
    <phoneticPr fontId="4"/>
  </si>
  <si>
    <t>接続追加(複製)＋同ペイン($SPLIT_OVER)</t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</si>
  <si>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</si>
  <si>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</si>
  <si>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</si>
  <si>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</si>
  <si>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</si>
  <si>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</si>
  <si>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</si>
  <si>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</si>
  <si>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</si>
  <si>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</si>
  <si>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</si>
  <si>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</si>
  <si>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</si>
  <si>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</si>
  <si>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</si>
  <si>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</si>
  <si>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</si>
  <si>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</si>
  <si>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</si>
  <si>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</si>
  <si>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</si>
  <si>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</si>
  <si>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</si>
  <si>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</si>
  <si>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</si>
  <si>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</si>
  <si>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</si>
  <si>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</si>
  <si>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</si>
  <si>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</si>
  <si>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</si>
  <si>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</si>
  <si>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</si>
  <si>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カーソル右(\004)</t>
    <rPh sb="0" eb="2">
      <t>モジ</t>
    </rPh>
    <rPh sb="2" eb="4">
      <t>サクジョ</t>
    </rPh>
    <rPh sb="9" eb="10">
      <t>ミギ</t>
    </rPh>
    <phoneticPr fontId="4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</si>
  <si>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</si>
  <si>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</si>
  <si>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</si>
  <si>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</si>
  <si>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</si>
  <si>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</si>
  <si>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</si>
  <si>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l</t>
    <phoneticPr fontId="4"/>
  </si>
  <si>
    <t>文字削除 カーソル右(\004)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</si>
  <si>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</si>
  <si>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</si>
  <si>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</si>
  <si>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</si>
  <si>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</si>
  <si>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全状態保存($FILE\_ALLSAVE)</t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</si>
  <si>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</si>
  <si>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</si>
  <si>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</si>
  <si>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</si>
  <si>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</si>
  <si>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</si>
  <si>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</si>
  <si>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</si>
  <si>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</si>
  <si>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</si>
  <si>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</si>
  <si>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</si>
  <si>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</si>
  <si>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</si>
  <si>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</si>
  <si>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</si>
  <si>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</si>
  <si>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</si>
  <si>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</si>
  <si>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</si>
  <si>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</si>
  <si>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</si>
  <si>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</si>
  <si>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</si>
  <si>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</si>
  <si>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</si>
  <si>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</si>
  <si>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</si>
  <si>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</si>
  <si>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</si>
  <si>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</si>
  <si>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</si>
  <si>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</si>
  <si>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</si>
  <si>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</si>
  <si>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</si>
  <si>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</si>
  <si>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</si>
  <si>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</si>
  <si>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</si>
  <si>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</si>
  <si>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</si>
  <si>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</si>
  <si>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</si>
  <si>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</si>
  <si>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</si>
  <si>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</si>
  <si>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</si>
  <si>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</si>
  <si>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</si>
  <si>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</si>
  <si>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</si>
  <si>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</si>
  <si>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</si>
  <si>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</si>
  <si>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</si>
  <si>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</si>
  <si>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</si>
  <si>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</si>
  <si>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</si>
  <si>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</si>
  <si>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</si>
  <si>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</si>
  <si>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</si>
  <si>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</si>
  <si>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</si>
  <si>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</si>
  <si>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</si>
  <si>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</si>
  <si>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</si>
  <si>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</si>
  <si>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</si>
  <si>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</si>
  <si>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</si>
  <si>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</si>
  <si>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</si>
  <si>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</si>
  <si>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</si>
  <si>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</si>
  <si>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</si>
  <si>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</si>
  <si>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</si>
  <si>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</si>
  <si>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</si>
  <si>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</si>
  <si>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</si>
  <si>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</si>
  <si>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</si>
  <si>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</si>
  <si>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</si>
  <si>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</si>
  <si>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</si>
  <si>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</si>
  <si>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</si>
  <si>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</si>
  <si>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</si>
  <si>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</si>
  <si>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</si>
  <si>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</si>
  <si>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</si>
  <si>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</si>
  <si>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</si>
  <si>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</si>
  <si>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</si>
  <si>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</si>
  <si>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</si>
  <si>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</si>
  <si>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</si>
  <si>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</si>
  <si>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</si>
  <si>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</si>
  <si>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</si>
  <si>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</si>
  <si>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</si>
  <si>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</si>
  <si>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</si>
  <si>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</si>
  <si>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</si>
  <si>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</si>
  <si>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</si>
  <si>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</si>
  <si>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</si>
  <si>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</si>
  <si>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</si>
  <si>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</si>
  <si>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</si>
  <si>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</si>
  <si>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</si>
  <si>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横分割</t>
    <rPh sb="0" eb="1">
      <t>ヨコ</t>
    </rPh>
    <rPh sb="1" eb="3">
      <t>ブンカツ</t>
    </rPh>
    <phoneticPr fontId="4"/>
  </si>
  <si>
    <t>縦分割</t>
    <rPh sb="0" eb="1">
      <t>タテ</t>
    </rPh>
    <rPh sb="1" eb="3">
      <t>ブンカツ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</si>
  <si>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</si>
  <si>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</si>
  <si>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</si>
  <si>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</si>
  <si>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</si>
  <si>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</si>
  <si>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★接続追加＋分割をVとSに割り当てる？</t>
    <rPh sb="1" eb="3">
      <t>セツゾク</t>
    </rPh>
    <rPh sb="3" eb="5">
      <t>ツイカ</t>
    </rPh>
    <rPh sb="6" eb="8">
      <t>ブンカツ</t>
    </rPh>
    <rPh sb="13" eb="14">
      <t>ワ</t>
    </rPh>
    <rPh sb="15" eb="16">
      <t>ア</t>
    </rPh>
    <phoneticPr fontId="4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</si>
  <si>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</si>
  <si>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</si>
  <si>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</si>
  <si>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</si>
  <si>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</si>
  <si>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</si>
  <si>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</si>
  <si>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</si>
  <si>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</si>
  <si>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</si>
  <si>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</si>
  <si>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</si>
  <si>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コードスニペットを編集...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</si>
  <si>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</si>
  <si>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</si>
  <si>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</si>
  <si>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</si>
  <si>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</si>
  <si>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</si>
  <si>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</si>
  <si>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</si>
  <si>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</si>
  <si>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</si>
  <si>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</si>
  <si>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</si>
  <si>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</si>
  <si>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</si>
  <si>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</si>
  <si>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</si>
  <si>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</si>
  <si>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</si>
  <si>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</si>
  <si>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</si>
  <si>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</si>
  <si>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</si>
  <si>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</si>
  <si>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</si>
  <si>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</si>
  <si>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</si>
  <si>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</si>
  <si>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</si>
  <si>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</si>
  <si>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</si>
  <si>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</si>
  <si>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</si>
  <si>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</si>
  <si>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</si>
  <si>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</si>
  <si>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</si>
  <si>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</si>
  <si>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</si>
  <si>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</si>
  <si>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</si>
  <si>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</si>
  <si>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</si>
  <si>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</si>
  <si>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</si>
  <si>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</si>
  <si>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</si>
  <si>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</si>
  <si>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</si>
  <si>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</si>
  <si>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</si>
  <si>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</si>
  <si>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</si>
  <si>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</si>
  <si>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</si>
  <si>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</si>
  <si>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</si>
  <si>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</si>
  <si>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</si>
  <si>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</si>
  <si>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</si>
  <si>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</si>
  <si>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</si>
  <si>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</si>
  <si>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</si>
  <si>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</si>
  <si>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</si>
  <si>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</si>
  <si>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</si>
  <si>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</si>
  <si>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</si>
  <si>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</si>
  <si>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</si>
  <si>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</si>
  <si>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</si>
  <si>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</si>
  <si>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</si>
  <si>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</si>
  <si>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</si>
  <si>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</si>
  <si>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</si>
  <si>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</si>
  <si>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</si>
  <si>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</si>
  <si>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</si>
  <si>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</si>
  <si>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</si>
  <si>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</si>
  <si>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</si>
  <si>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</si>
  <si>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</si>
  <si>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Windows10</t>
  </si>
  <si>
    <t>Linuxシェル</t>
  </si>
  <si>
    <t>Outlook</t>
  </si>
  <si>
    <t>Excel</t>
  </si>
  <si>
    <t>Excel(alt)</t>
  </si>
  <si>
    <t>AdobeReader</t>
  </si>
  <si>
    <t>Vbe</t>
  </si>
  <si>
    <t>Visio</t>
  </si>
  <si>
    <t>Word</t>
  </si>
  <si>
    <t>Firefox</t>
  </si>
  <si>
    <t>Thunderbird</t>
  </si>
  <si>
    <t>iThoughts</t>
  </si>
  <si>
    <t>Vim</t>
  </si>
  <si>
    <t>X-Finder</t>
  </si>
  <si>
    <t>RLogin</t>
  </si>
  <si>
    <t>WinSCP</t>
  </si>
  <si>
    <t>XChangeEditer</t>
    <phoneticPr fontId="4"/>
  </si>
  <si>
    <t>Sakura</t>
  </si>
  <si>
    <t>秀丸</t>
  </si>
  <si>
    <t>プログラム名</t>
    <rPh sb="5" eb="6">
      <t>メイ</t>
    </rPh>
    <phoneticPr fontId="4"/>
  </si>
  <si>
    <t>キーワード</t>
    <phoneticPr fontId="4"/>
  </si>
  <si>
    <t>シート(生)</t>
    <rPh sb="4" eb="5">
      <t>ナマ</t>
    </rPh>
    <phoneticPr fontId="4"/>
  </si>
  <si>
    <t>シート(表)</t>
    <rPh sb="4" eb="5">
      <t>ヒョウ</t>
    </rPh>
    <phoneticPr fontId="4"/>
  </si>
  <si>
    <t>PDF-XChangeViewer</t>
    <phoneticPr fontId="4"/>
  </si>
  <si>
    <t>PDF-XChangeEditer</t>
    <phoneticPr fontId="4"/>
  </si>
  <si>
    <t>XChangeViewer</t>
    <phoneticPr fontId="4"/>
  </si>
  <si>
    <t>ドキュメントのプロパティ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</si>
</sst>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u/>
      <sz val="11"/>
      <color theme="10"/>
      <name val="ＭＳ Ｐ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  <xf numFmtId="0" fontId="14" fillId="0" borderId="0" applyNumberFormat="0" applyFill="0" applyBorder="0" applyAlignment="0" applyProtection="0"/>
  </cellStyleXfs>
  <cellXfs count="71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NumberFormat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0" fontId="3" fillId="0" borderId="0" xfId="1" applyNumberFormat="1" applyFont="1" applyFill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3" fillId="0" borderId="0" xfId="1" applyNumberFormat="1" applyFont="1" applyFill="1">
      <alignment vertical="center"/>
    </xf>
    <xf numFmtId="49" fontId="6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0" fontId="6" fillId="0" borderId="1" xfId="2" applyFont="1" applyFill="1" applyBorder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Fill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Fill="1" applyBorder="1">
      <alignment vertical="top"/>
    </xf>
    <xf numFmtId="3" fontId="6" fillId="0" borderId="1" xfId="2" applyNumberFormat="1" applyFont="1" applyFill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Fill="1" applyBorder="1" applyAlignment="1">
      <alignment horizontal="left" vertical="top"/>
    </xf>
    <xf numFmtId="0" fontId="6" fillId="0" borderId="1" xfId="2" quotePrefix="1" applyFont="1" applyFill="1" applyBorder="1">
      <alignment vertical="top"/>
    </xf>
    <xf numFmtId="11" fontId="6" fillId="0" borderId="1" xfId="2" applyNumberFormat="1" applyFont="1" applyFill="1" applyBorder="1">
      <alignment vertical="top"/>
    </xf>
    <xf numFmtId="20" fontId="6" fillId="0" borderId="1" xfId="2" applyNumberFormat="1" applyFont="1" applyFill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NumberFormat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49" fontId="6" fillId="0" borderId="0" xfId="1" applyNumberFormat="1" applyFont="1">
      <alignment vertical="center"/>
    </xf>
    <xf numFmtId="0" fontId="6" fillId="0" borderId="0" xfId="1" applyNumberFormat="1" applyFont="1">
      <alignment vertical="center"/>
    </xf>
    <xf numFmtId="0" fontId="7" fillId="0" borderId="1" xfId="2" applyFont="1" applyFill="1" applyBorder="1">
      <alignment vertical="top"/>
    </xf>
    <xf numFmtId="49" fontId="7" fillId="0" borderId="0" xfId="1" applyNumberFormat="1" applyFont="1" applyFill="1">
      <alignment vertical="center"/>
    </xf>
    <xf numFmtId="49" fontId="6" fillId="0" borderId="0" xfId="1" applyNumberFormat="1" applyFont="1" applyFill="1">
      <alignment vertical="center"/>
    </xf>
    <xf numFmtId="0" fontId="7" fillId="5" borderId="1" xfId="2" applyFont="1" applyFill="1" applyBorder="1">
      <alignment vertical="top"/>
    </xf>
    <xf numFmtId="0" fontId="9" fillId="5" borderId="1" xfId="2" applyFont="1" applyFill="1" applyBorder="1">
      <alignment vertical="top"/>
    </xf>
    <xf numFmtId="0" fontId="6" fillId="5" borderId="0" xfId="2" applyFont="1" applyFill="1">
      <alignment vertical="top"/>
    </xf>
    <xf numFmtId="0" fontId="6" fillId="0" borderId="0" xfId="2" applyFont="1" applyFill="1">
      <alignment vertical="top"/>
    </xf>
    <xf numFmtId="0" fontId="0" fillId="4" borderId="0" xfId="0" applyFill="1"/>
    <xf numFmtId="0" fontId="0" fillId="0" borderId="1" xfId="0" applyBorder="1"/>
    <xf numFmtId="0" fontId="0" fillId="4" borderId="1" xfId="0" applyFill="1" applyBorder="1"/>
    <xf numFmtId="0" fontId="14" fillId="0" borderId="1" xfId="4" applyBorder="1"/>
    <xf numFmtId="0" fontId="0" fillId="3" borderId="1" xfId="0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C9EEE-02D1-41F8-B08A-286442D46662}">
  <sheetPr>
    <tabColor theme="1"/>
  </sheetPr>
  <dimension ref="A1:D1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ColWidth="0" defaultRowHeight="13.5"/>
  <cols>
    <col min="1" max="1" width="19.25" bestFit="1" customWidth="1"/>
    <col min="2" max="2" width="19.25" style="66" bestFit="1" customWidth="1"/>
    <col min="3" max="4" width="16.25" customWidth="1"/>
    <col min="5" max="16384" width="9" hidden="1"/>
  </cols>
  <sheetData>
    <row r="1" spans="1:4">
      <c r="A1" s="70" t="s">
        <v>1604</v>
      </c>
      <c r="B1" s="70" t="s">
        <v>1605</v>
      </c>
      <c r="C1" s="70" t="s">
        <v>1606</v>
      </c>
      <c r="D1" s="70" t="s">
        <v>1607</v>
      </c>
    </row>
    <row r="2" spans="1:4">
      <c r="A2" s="67" t="s">
        <v>1585</v>
      </c>
      <c r="B2" s="68" t="str">
        <f>$A2</f>
        <v>Windows10</v>
      </c>
      <c r="C2" s="69" t="str">
        <f t="shared" ref="C2:C17" si="0">HYPERLINK("#'"&amp;$B2&amp;"'!A1",$B2)</f>
        <v>Windows10</v>
      </c>
      <c r="D2" s="67"/>
    </row>
    <row r="3" spans="1:4">
      <c r="A3" s="67" t="s">
        <v>1586</v>
      </c>
      <c r="B3" s="68" t="str">
        <f t="shared" ref="B3:B21" si="1">$A3</f>
        <v>Linuxシェル</v>
      </c>
      <c r="C3" s="69" t="str">
        <f t="shared" si="0"/>
        <v>Linuxシェル</v>
      </c>
      <c r="D3" s="67"/>
    </row>
    <row r="4" spans="1:4">
      <c r="A4" s="67" t="s">
        <v>1587</v>
      </c>
      <c r="B4" s="68" t="str">
        <f t="shared" si="1"/>
        <v>Outlook</v>
      </c>
      <c r="C4" s="69" t="str">
        <f t="shared" si="0"/>
        <v>Outlook</v>
      </c>
      <c r="D4" s="67"/>
    </row>
    <row r="5" spans="1:4">
      <c r="A5" s="67" t="s">
        <v>1588</v>
      </c>
      <c r="B5" s="68" t="str">
        <f t="shared" si="1"/>
        <v>Excel</v>
      </c>
      <c r="C5" s="69" t="str">
        <f t="shared" si="0"/>
        <v>Excel</v>
      </c>
      <c r="D5" s="69" t="str">
        <f t="shared" ref="D5:D20" si="2">HYPERLINK("#'"&amp;$B5&amp;"表'!A1",$B5&amp;"表")</f>
        <v>Excel表</v>
      </c>
    </row>
    <row r="6" spans="1:4">
      <c r="A6" s="67" t="s">
        <v>1589</v>
      </c>
      <c r="B6" s="68" t="str">
        <f t="shared" si="1"/>
        <v>Excel(alt)</v>
      </c>
      <c r="C6" s="69" t="str">
        <f t="shared" si="0"/>
        <v>Excel(alt)</v>
      </c>
      <c r="D6" s="67"/>
    </row>
    <row r="7" spans="1:4">
      <c r="A7" s="67" t="s">
        <v>1590</v>
      </c>
      <c r="B7" s="68" t="str">
        <f t="shared" si="1"/>
        <v>AdobeReader</v>
      </c>
      <c r="C7" s="69" t="str">
        <f t="shared" si="0"/>
        <v>AdobeReader</v>
      </c>
      <c r="D7" s="67"/>
    </row>
    <row r="8" spans="1:4">
      <c r="A8" s="67" t="s">
        <v>1591</v>
      </c>
      <c r="B8" s="68" t="str">
        <f t="shared" si="1"/>
        <v>Vbe</v>
      </c>
      <c r="C8" s="69" t="str">
        <f t="shared" si="0"/>
        <v>Vbe</v>
      </c>
      <c r="D8" s="67"/>
    </row>
    <row r="9" spans="1:4">
      <c r="A9" s="67" t="s">
        <v>1592</v>
      </c>
      <c r="B9" s="68" t="str">
        <f t="shared" si="1"/>
        <v>Visio</v>
      </c>
      <c r="C9" s="69" t="str">
        <f t="shared" si="0"/>
        <v>Visio</v>
      </c>
      <c r="D9" s="67"/>
    </row>
    <row r="10" spans="1:4">
      <c r="A10" s="67" t="s">
        <v>1593</v>
      </c>
      <c r="B10" s="68" t="str">
        <f t="shared" si="1"/>
        <v>Word</v>
      </c>
      <c r="C10" s="69" t="str">
        <f t="shared" si="0"/>
        <v>Word</v>
      </c>
      <c r="D10" s="69" t="str">
        <f t="shared" si="2"/>
        <v>Word表</v>
      </c>
    </row>
    <row r="11" spans="1:4">
      <c r="A11" s="67" t="s">
        <v>1594</v>
      </c>
      <c r="B11" s="68" t="str">
        <f t="shared" si="1"/>
        <v>Firefox</v>
      </c>
      <c r="C11" s="69" t="str">
        <f t="shared" si="0"/>
        <v>Firefox</v>
      </c>
      <c r="D11" s="67"/>
    </row>
    <row r="12" spans="1:4">
      <c r="A12" s="67" t="s">
        <v>1595</v>
      </c>
      <c r="B12" s="68" t="str">
        <f t="shared" si="1"/>
        <v>Thunderbird</v>
      </c>
      <c r="C12" s="69" t="str">
        <f t="shared" si="0"/>
        <v>Thunderbird</v>
      </c>
      <c r="D12" s="67"/>
    </row>
    <row r="13" spans="1:4">
      <c r="A13" s="67" t="s">
        <v>1596</v>
      </c>
      <c r="B13" s="68" t="str">
        <f t="shared" si="1"/>
        <v>iThoughts</v>
      </c>
      <c r="C13" s="69" t="str">
        <f t="shared" si="0"/>
        <v>iThoughts</v>
      </c>
      <c r="D13" s="67"/>
    </row>
    <row r="14" spans="1:4">
      <c r="A14" s="67" t="s">
        <v>1597</v>
      </c>
      <c r="B14" s="68" t="str">
        <f t="shared" si="1"/>
        <v>Vim</v>
      </c>
      <c r="C14" s="69" t="str">
        <f t="shared" si="0"/>
        <v>Vim</v>
      </c>
      <c r="D14" s="69" t="str">
        <f t="shared" si="2"/>
        <v>Vim表</v>
      </c>
    </row>
    <row r="15" spans="1:4">
      <c r="A15" s="67" t="s">
        <v>1608</v>
      </c>
      <c r="B15" s="68" t="s">
        <v>1610</v>
      </c>
      <c r="C15" s="69" t="str">
        <f t="shared" si="0"/>
        <v>XChangeViewer</v>
      </c>
      <c r="D15" s="67"/>
    </row>
    <row r="16" spans="1:4">
      <c r="A16" s="67" t="s">
        <v>1609</v>
      </c>
      <c r="B16" s="68" t="s">
        <v>1601</v>
      </c>
      <c r="C16" s="67"/>
      <c r="D16" s="69" t="str">
        <f t="shared" si="2"/>
        <v>XChangeEditer表</v>
      </c>
    </row>
    <row r="17" spans="1:4">
      <c r="A17" s="67" t="s">
        <v>1598</v>
      </c>
      <c r="B17" s="68" t="str">
        <f t="shared" si="1"/>
        <v>X-Finder</v>
      </c>
      <c r="C17" s="69" t="str">
        <f t="shared" si="0"/>
        <v>X-Finder</v>
      </c>
      <c r="D17" s="69" t="str">
        <f t="shared" si="2"/>
        <v>X-Finder表</v>
      </c>
    </row>
    <row r="18" spans="1:4">
      <c r="A18" s="67" t="s">
        <v>1603</v>
      </c>
      <c r="B18" s="68" t="str">
        <f t="shared" si="1"/>
        <v>秀丸</v>
      </c>
      <c r="C18" s="67"/>
      <c r="D18" s="69" t="str">
        <f t="shared" si="2"/>
        <v>秀丸表</v>
      </c>
    </row>
    <row r="19" spans="1:4">
      <c r="A19" s="67" t="s">
        <v>1602</v>
      </c>
      <c r="B19" s="68" t="str">
        <f t="shared" si="1"/>
        <v>Sakura</v>
      </c>
      <c r="C19" s="67"/>
      <c r="D19" s="69" t="str">
        <f t="shared" si="2"/>
        <v>Sakura表</v>
      </c>
    </row>
    <row r="20" spans="1:4">
      <c r="A20" s="67" t="s">
        <v>1599</v>
      </c>
      <c r="B20" s="68" t="str">
        <f t="shared" si="1"/>
        <v>RLogin</v>
      </c>
      <c r="C20" s="69" t="str">
        <f>HYPERLINK("#'"&amp;$B20&amp;"'!A1",$B20)</f>
        <v>RLogin</v>
      </c>
      <c r="D20" s="69" t="str">
        <f t="shared" si="2"/>
        <v>RLogin表</v>
      </c>
    </row>
    <row r="21" spans="1:4">
      <c r="A21" s="67" t="s">
        <v>1600</v>
      </c>
      <c r="B21" s="68" t="str">
        <f t="shared" si="1"/>
        <v>WinSCP</v>
      </c>
      <c r="C21" s="69" t="str">
        <f>HYPERLINK("#'"&amp;$B21&amp;"'!A1",$B21)</f>
        <v>WinSCP</v>
      </c>
      <c r="D21" s="67"/>
    </row>
    <row r="22" spans="1:4">
      <c r="A22" s="67"/>
      <c r="B22" s="68"/>
      <c r="C22" s="67"/>
      <c r="D22" s="67"/>
    </row>
    <row r="23" spans="1:4">
      <c r="A23" s="67"/>
      <c r="B23" s="68"/>
      <c r="C23" s="67"/>
      <c r="D23" s="67"/>
    </row>
    <row r="24" spans="1:4">
      <c r="A24" s="67"/>
      <c r="B24" s="68"/>
      <c r="C24" s="67"/>
      <c r="D24" s="67"/>
    </row>
    <row r="25" spans="1:4">
      <c r="A25" s="67"/>
      <c r="B25" s="68"/>
      <c r="C25" s="67"/>
      <c r="D25" s="67"/>
    </row>
    <row r="26" spans="1:4">
      <c r="A26" s="67"/>
      <c r="B26" s="68"/>
      <c r="C26" s="67"/>
      <c r="D26" s="67"/>
    </row>
    <row r="27" spans="1:4">
      <c r="A27" s="67"/>
      <c r="B27" s="68"/>
      <c r="C27" s="67"/>
      <c r="D27" s="67"/>
    </row>
    <row r="28" spans="1:4">
      <c r="A28" s="67"/>
      <c r="B28" s="68"/>
      <c r="C28" s="67"/>
      <c r="D28" s="67"/>
    </row>
    <row r="29" spans="1:4">
      <c r="A29" s="67"/>
      <c r="B29" s="68"/>
      <c r="C29" s="67"/>
      <c r="D29" s="67"/>
    </row>
    <row r="30" spans="1:4">
      <c r="A30" s="67"/>
      <c r="B30" s="68"/>
      <c r="C30" s="67"/>
      <c r="D30" s="67"/>
    </row>
    <row r="31" spans="1:4">
      <c r="A31" s="67"/>
      <c r="B31" s="68"/>
      <c r="C31" s="67"/>
      <c r="D31" s="67"/>
    </row>
    <row r="32" spans="1:4">
      <c r="A32" s="67"/>
      <c r="B32" s="68"/>
      <c r="C32" s="67"/>
      <c r="D32" s="67"/>
    </row>
    <row r="33" spans="1:4">
      <c r="A33" s="67"/>
      <c r="B33" s="68"/>
      <c r="C33" s="67"/>
      <c r="D33" s="67"/>
    </row>
    <row r="34" spans="1:4">
      <c r="A34" s="67"/>
      <c r="B34" s="68"/>
      <c r="C34" s="67"/>
      <c r="D34" s="67"/>
    </row>
    <row r="35" spans="1:4">
      <c r="A35" s="67"/>
      <c r="B35" s="68"/>
      <c r="C35" s="67"/>
      <c r="D35" s="67"/>
    </row>
    <row r="36" spans="1:4">
      <c r="A36" s="67"/>
      <c r="B36" s="68"/>
      <c r="C36" s="67"/>
      <c r="D36" s="67"/>
    </row>
    <row r="37" spans="1:4">
      <c r="A37" s="67"/>
      <c r="B37" s="68"/>
      <c r="C37" s="67"/>
      <c r="D37" s="67"/>
    </row>
    <row r="38" spans="1:4">
      <c r="A38" s="67"/>
      <c r="B38" s="68"/>
      <c r="C38" s="67"/>
      <c r="D38" s="67"/>
    </row>
    <row r="39" spans="1:4">
      <c r="A39" s="67"/>
      <c r="B39" s="68"/>
      <c r="C39" s="67"/>
      <c r="D39" s="67"/>
    </row>
    <row r="40" spans="1:4">
      <c r="A40" s="67"/>
      <c r="B40" s="68"/>
      <c r="C40" s="67"/>
      <c r="D40" s="67"/>
    </row>
    <row r="41" spans="1:4">
      <c r="A41" s="67"/>
      <c r="B41" s="68"/>
      <c r="C41" s="67"/>
      <c r="D41" s="67"/>
    </row>
    <row r="42" spans="1:4">
      <c r="A42" s="67"/>
      <c r="B42" s="68"/>
      <c r="C42" s="67"/>
      <c r="D42" s="67"/>
    </row>
    <row r="43" spans="1:4">
      <c r="A43" s="67"/>
      <c r="B43" s="68"/>
      <c r="C43" s="67"/>
      <c r="D43" s="67"/>
    </row>
    <row r="44" spans="1:4">
      <c r="A44" s="67"/>
      <c r="B44" s="68"/>
      <c r="C44" s="67"/>
      <c r="D44" s="67"/>
    </row>
    <row r="45" spans="1:4">
      <c r="A45" s="67"/>
      <c r="B45" s="68"/>
      <c r="C45" s="67"/>
      <c r="D45" s="67"/>
    </row>
    <row r="46" spans="1:4">
      <c r="A46" s="67"/>
      <c r="B46" s="68"/>
      <c r="C46" s="67"/>
      <c r="D46" s="67"/>
    </row>
    <row r="47" spans="1:4">
      <c r="A47" s="67"/>
      <c r="B47" s="68"/>
      <c r="C47" s="67"/>
      <c r="D47" s="67"/>
    </row>
    <row r="48" spans="1:4">
      <c r="A48" s="67"/>
      <c r="B48" s="68"/>
      <c r="C48" s="67"/>
      <c r="D48" s="67"/>
    </row>
    <row r="49" spans="1:4">
      <c r="A49" s="67"/>
      <c r="B49" s="68"/>
      <c r="C49" s="67"/>
      <c r="D49" s="67"/>
    </row>
    <row r="50" spans="1:4">
      <c r="A50" s="67"/>
      <c r="B50" s="68"/>
      <c r="C50" s="67"/>
      <c r="D50" s="67"/>
    </row>
    <row r="51" spans="1:4">
      <c r="A51" s="67"/>
      <c r="B51" s="68"/>
      <c r="C51" s="67"/>
      <c r="D51" s="67"/>
    </row>
    <row r="52" spans="1:4">
      <c r="A52" s="67"/>
      <c r="B52" s="68"/>
      <c r="C52" s="67"/>
      <c r="D52" s="67"/>
    </row>
    <row r="53" spans="1:4">
      <c r="A53" s="67"/>
      <c r="B53" s="68"/>
      <c r="C53" s="67"/>
      <c r="D53" s="67"/>
    </row>
    <row r="54" spans="1:4">
      <c r="A54" s="67"/>
      <c r="B54" s="68"/>
      <c r="C54" s="67"/>
      <c r="D54" s="67"/>
    </row>
    <row r="55" spans="1:4">
      <c r="A55" s="67"/>
      <c r="B55" s="68"/>
      <c r="C55" s="67"/>
      <c r="D55" s="67"/>
    </row>
    <row r="56" spans="1:4">
      <c r="A56" s="67"/>
      <c r="B56" s="68"/>
      <c r="C56" s="67"/>
      <c r="D56" s="67"/>
    </row>
    <row r="57" spans="1:4">
      <c r="A57" s="67"/>
      <c r="B57" s="68"/>
      <c r="C57" s="67"/>
      <c r="D57" s="67"/>
    </row>
    <row r="58" spans="1:4">
      <c r="A58" s="67"/>
      <c r="B58" s="68"/>
      <c r="C58" s="67"/>
      <c r="D58" s="67"/>
    </row>
    <row r="59" spans="1:4">
      <c r="A59" s="67"/>
      <c r="B59" s="68"/>
      <c r="C59" s="67"/>
      <c r="D59" s="67"/>
    </row>
    <row r="60" spans="1:4">
      <c r="A60" s="67"/>
      <c r="B60" s="68"/>
      <c r="C60" s="67"/>
      <c r="D60" s="67"/>
    </row>
    <row r="61" spans="1:4">
      <c r="A61" s="67"/>
      <c r="B61" s="68"/>
      <c r="C61" s="67"/>
      <c r="D61" s="67"/>
    </row>
    <row r="62" spans="1:4">
      <c r="A62" s="67"/>
      <c r="B62" s="68"/>
      <c r="C62" s="67"/>
      <c r="D62" s="67"/>
    </row>
    <row r="63" spans="1:4">
      <c r="A63" s="67"/>
      <c r="B63" s="68"/>
      <c r="C63" s="67"/>
      <c r="D63" s="67"/>
    </row>
    <row r="64" spans="1:4">
      <c r="A64" s="67"/>
      <c r="B64" s="68"/>
      <c r="C64" s="67"/>
      <c r="D64" s="67"/>
    </row>
    <row r="65" spans="1:4">
      <c r="A65" s="67"/>
      <c r="B65" s="68"/>
      <c r="C65" s="67"/>
      <c r="D65" s="67"/>
    </row>
    <row r="66" spans="1:4">
      <c r="A66" s="67"/>
      <c r="B66" s="68"/>
      <c r="C66" s="67"/>
      <c r="D66" s="67"/>
    </row>
    <row r="67" spans="1:4">
      <c r="A67" s="67"/>
      <c r="B67" s="68"/>
      <c r="C67" s="67"/>
      <c r="D67" s="67"/>
    </row>
    <row r="68" spans="1:4">
      <c r="A68" s="67"/>
      <c r="B68" s="68"/>
      <c r="C68" s="67"/>
      <c r="D68" s="67"/>
    </row>
    <row r="69" spans="1:4">
      <c r="A69" s="67"/>
      <c r="B69" s="68"/>
      <c r="C69" s="67"/>
      <c r="D69" s="67"/>
    </row>
    <row r="70" spans="1:4">
      <c r="A70" s="67"/>
      <c r="B70" s="68"/>
      <c r="C70" s="67"/>
      <c r="D70" s="67"/>
    </row>
    <row r="71" spans="1:4">
      <c r="A71" s="67"/>
      <c r="B71" s="68"/>
      <c r="C71" s="67"/>
      <c r="D71" s="67"/>
    </row>
    <row r="72" spans="1:4">
      <c r="A72" s="67"/>
      <c r="B72" s="68"/>
      <c r="C72" s="67"/>
      <c r="D72" s="67"/>
    </row>
    <row r="73" spans="1:4">
      <c r="A73" s="67"/>
      <c r="B73" s="68"/>
      <c r="C73" s="67"/>
      <c r="D73" s="67"/>
    </row>
    <row r="74" spans="1:4">
      <c r="A74" s="67"/>
      <c r="B74" s="68"/>
      <c r="C74" s="67"/>
      <c r="D74" s="67"/>
    </row>
    <row r="75" spans="1:4">
      <c r="A75" s="67"/>
      <c r="B75" s="68"/>
      <c r="C75" s="67"/>
      <c r="D75" s="67"/>
    </row>
    <row r="76" spans="1:4">
      <c r="A76" s="67"/>
      <c r="B76" s="68"/>
      <c r="C76" s="67"/>
      <c r="D76" s="67"/>
    </row>
    <row r="77" spans="1:4">
      <c r="A77" s="67"/>
      <c r="B77" s="68"/>
      <c r="C77" s="67"/>
      <c r="D77" s="67"/>
    </row>
    <row r="78" spans="1:4">
      <c r="A78" s="67"/>
      <c r="B78" s="68"/>
      <c r="C78" s="67"/>
      <c r="D78" s="67"/>
    </row>
    <row r="79" spans="1:4">
      <c r="A79" s="67"/>
      <c r="B79" s="68"/>
      <c r="C79" s="67"/>
      <c r="D79" s="67"/>
    </row>
    <row r="80" spans="1:4">
      <c r="A80" s="67"/>
      <c r="B80" s="68"/>
      <c r="C80" s="67"/>
      <c r="D80" s="67"/>
    </row>
    <row r="81" spans="1:4">
      <c r="A81" s="67"/>
      <c r="B81" s="68"/>
      <c r="C81" s="67"/>
      <c r="D81" s="67"/>
    </row>
    <row r="82" spans="1:4">
      <c r="A82" s="67"/>
      <c r="B82" s="68"/>
      <c r="C82" s="67"/>
      <c r="D82" s="67"/>
    </row>
    <row r="83" spans="1:4">
      <c r="A83" s="67"/>
      <c r="B83" s="68"/>
      <c r="C83" s="67"/>
      <c r="D83" s="67"/>
    </row>
    <row r="84" spans="1:4">
      <c r="A84" s="67"/>
      <c r="B84" s="68"/>
      <c r="C84" s="67"/>
      <c r="D84" s="67"/>
    </row>
    <row r="85" spans="1:4">
      <c r="A85" s="67"/>
      <c r="B85" s="68"/>
      <c r="C85" s="67"/>
      <c r="D85" s="67"/>
    </row>
    <row r="86" spans="1:4">
      <c r="A86" s="67"/>
      <c r="B86" s="68"/>
      <c r="C86" s="67"/>
      <c r="D86" s="67"/>
    </row>
    <row r="87" spans="1:4">
      <c r="A87" s="67"/>
      <c r="B87" s="68"/>
      <c r="C87" s="67"/>
      <c r="D87" s="67"/>
    </row>
    <row r="88" spans="1:4">
      <c r="A88" s="67"/>
      <c r="B88" s="68"/>
      <c r="C88" s="67"/>
      <c r="D88" s="67"/>
    </row>
    <row r="89" spans="1:4">
      <c r="A89" s="67"/>
      <c r="B89" s="68"/>
      <c r="C89" s="67"/>
      <c r="D89" s="67"/>
    </row>
    <row r="90" spans="1:4">
      <c r="A90" s="67"/>
      <c r="B90" s="68"/>
      <c r="C90" s="67"/>
      <c r="D90" s="67"/>
    </row>
    <row r="91" spans="1:4">
      <c r="A91" s="67"/>
      <c r="B91" s="68"/>
      <c r="C91" s="67"/>
      <c r="D91" s="67"/>
    </row>
    <row r="92" spans="1:4">
      <c r="A92" s="67"/>
      <c r="B92" s="68"/>
      <c r="C92" s="67"/>
      <c r="D92" s="67"/>
    </row>
    <row r="93" spans="1:4">
      <c r="A93" s="67"/>
      <c r="B93" s="68"/>
      <c r="C93" s="67"/>
      <c r="D93" s="67"/>
    </row>
    <row r="94" spans="1:4">
      <c r="A94" s="67"/>
      <c r="B94" s="68"/>
      <c r="C94" s="67"/>
      <c r="D94" s="67"/>
    </row>
    <row r="95" spans="1:4">
      <c r="A95" s="67"/>
      <c r="B95" s="68"/>
      <c r="C95" s="67"/>
      <c r="D95" s="67"/>
    </row>
    <row r="96" spans="1:4">
      <c r="A96" s="67"/>
      <c r="B96" s="68"/>
      <c r="C96" s="67"/>
      <c r="D96" s="67"/>
    </row>
    <row r="97" spans="1:4">
      <c r="A97" s="67"/>
      <c r="B97" s="68"/>
      <c r="C97" s="67"/>
      <c r="D97" s="67"/>
    </row>
    <row r="98" spans="1:4">
      <c r="A98" s="67"/>
      <c r="B98" s="68"/>
      <c r="C98" s="67"/>
      <c r="D98" s="67"/>
    </row>
    <row r="99" spans="1:4">
      <c r="A99" s="67"/>
      <c r="B99" s="68"/>
      <c r="C99" s="67"/>
      <c r="D99" s="67"/>
    </row>
    <row r="100" spans="1:4">
      <c r="A100" s="67"/>
      <c r="B100" s="68"/>
      <c r="C100" s="67"/>
      <c r="D100" s="67"/>
    </row>
  </sheetData>
  <autoFilter ref="A1:D100" xr:uid="{1A0B511A-E3B9-4868-B024-D2682D88D1E3}"/>
  <phoneticPr fontId="4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1219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1244</v>
      </c>
      <c r="E4" s="2" t="s">
        <v>1220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1251</v>
      </c>
      <c r="E5" s="2" t="s">
        <v>1235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1245</v>
      </c>
      <c r="E6" s="2" t="s">
        <v>1221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1238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1239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1246</v>
      </c>
      <c r="E9" s="2" t="s">
        <v>1222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1252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1223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1251</v>
      </c>
      <c r="E12" s="2" t="s">
        <v>1243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1224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1247</v>
      </c>
      <c r="E14" s="2" t="s">
        <v>1236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1218</v>
      </c>
      <c r="E15" s="2" t="s">
        <v>1225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1226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1227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1228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1237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1253</v>
      </c>
      <c r="E20" s="2" t="s">
        <v>1229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1230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1231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1248</v>
      </c>
      <c r="E23" s="2" t="s">
        <v>1232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1240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1241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1249</v>
      </c>
      <c r="E26" s="2" t="s">
        <v>1233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1250</v>
      </c>
      <c r="E27" s="2" t="s">
        <v>1234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1242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1254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1255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1262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1258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1257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1256</v>
      </c>
      <c r="E34" s="2" t="s">
        <v>1259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1256</v>
      </c>
      <c r="E35" s="2" t="s">
        <v>1260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1261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A4" sqref="A4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1493</v>
      </c>
      <c r="C2" s="20" t="s">
        <v>266</v>
      </c>
      <c r="D2" s="20" t="s">
        <v>266</v>
      </c>
      <c r="E2" s="20" t="s">
        <v>266</v>
      </c>
      <c r="F2" s="20" t="s">
        <v>266</v>
      </c>
      <c r="G2" s="20" t="s">
        <v>266</v>
      </c>
      <c r="H2" s="20" t="s">
        <v>266</v>
      </c>
      <c r="I2" s="16" t="s">
        <v>266</v>
      </c>
    </row>
    <row r="3" spans="1:9" s="17" customFormat="1" ht="12">
      <c r="A3" s="35" t="s">
        <v>154</v>
      </c>
      <c r="B3" s="20" t="s">
        <v>1541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</row>
    <row r="4" spans="1:9" s="17" customFormat="1" ht="12">
      <c r="A4" s="35" t="s">
        <v>156</v>
      </c>
      <c r="B4" s="20" t="s">
        <v>266</v>
      </c>
      <c r="C4" s="20" t="s">
        <v>266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</row>
    <row r="5" spans="1:9" s="17" customFormat="1" ht="12">
      <c r="A5" s="35" t="s">
        <v>150</v>
      </c>
      <c r="B5" s="20" t="s">
        <v>266</v>
      </c>
      <c r="C5" s="20" t="s">
        <v>266</v>
      </c>
      <c r="D5" s="20" t="s">
        <v>1574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9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9" s="17" customFormat="1" ht="12">
      <c r="A7" s="35" t="s">
        <v>53</v>
      </c>
      <c r="B7" s="20" t="s">
        <v>266</v>
      </c>
      <c r="C7" s="20" t="s">
        <v>266</v>
      </c>
      <c r="D7" s="20" t="s">
        <v>1555</v>
      </c>
      <c r="E7" s="20" t="s">
        <v>266</v>
      </c>
      <c r="F7" s="20" t="s">
        <v>1534</v>
      </c>
      <c r="G7" s="20" t="s">
        <v>266</v>
      </c>
      <c r="H7" s="20" t="s">
        <v>266</v>
      </c>
      <c r="I7" s="16" t="s">
        <v>266</v>
      </c>
    </row>
    <row r="8" spans="1:9" s="17" customFormat="1" ht="12">
      <c r="A8" s="35" t="s">
        <v>224</v>
      </c>
      <c r="B8" s="20" t="s">
        <v>1498</v>
      </c>
      <c r="C8" s="20" t="s">
        <v>266</v>
      </c>
      <c r="D8" s="20" t="s">
        <v>266</v>
      </c>
      <c r="E8" s="20" t="s">
        <v>1533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9" s="17" customFormat="1" ht="12">
      <c r="A9" s="35" t="s">
        <v>238</v>
      </c>
      <c r="B9" s="20" t="s">
        <v>1485</v>
      </c>
      <c r="C9" s="20" t="s">
        <v>266</v>
      </c>
      <c r="D9" s="20" t="s">
        <v>1483</v>
      </c>
      <c r="E9" s="20" t="s">
        <v>266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9" s="17" customFormat="1" ht="12">
      <c r="A10" s="35" t="s">
        <v>235</v>
      </c>
      <c r="B10" s="20" t="s">
        <v>1520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9" s="17" customFormat="1" ht="12">
      <c r="A11" s="35" t="s">
        <v>141</v>
      </c>
      <c r="B11" s="20" t="s">
        <v>266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9" s="17" customFormat="1" ht="12">
      <c r="A12" s="35" t="s">
        <v>221</v>
      </c>
      <c r="B12" s="20" t="s">
        <v>1507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9" s="17" customFormat="1" ht="12">
      <c r="A13" s="35" t="s">
        <v>225</v>
      </c>
      <c r="B13" s="20" t="s">
        <v>266</v>
      </c>
      <c r="C13" s="20" t="s">
        <v>266</v>
      </c>
      <c r="D13" s="20" t="s">
        <v>266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9" ht="12">
      <c r="A14" s="36">
        <v>1</v>
      </c>
      <c r="B14" s="20" t="s">
        <v>266</v>
      </c>
      <c r="C14" s="20" t="s">
        <v>1537</v>
      </c>
      <c r="D14" s="20" t="s">
        <v>1515</v>
      </c>
      <c r="E14" s="20" t="s">
        <v>1501</v>
      </c>
      <c r="F14" s="20" t="s">
        <v>1572</v>
      </c>
      <c r="G14" s="20" t="s">
        <v>266</v>
      </c>
      <c r="H14" s="20" t="s">
        <v>266</v>
      </c>
      <c r="I14" s="16" t="s">
        <v>266</v>
      </c>
    </row>
    <row r="15" spans="1:9" ht="12">
      <c r="A15" s="36">
        <v>2</v>
      </c>
      <c r="B15" s="20" t="s">
        <v>266</v>
      </c>
      <c r="C15" s="20" t="s">
        <v>1569</v>
      </c>
      <c r="D15" s="20" t="s">
        <v>1518</v>
      </c>
      <c r="E15" s="20" t="s">
        <v>1220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9" ht="12">
      <c r="A16" s="36">
        <v>3</v>
      </c>
      <c r="B16" s="20" t="s">
        <v>266</v>
      </c>
      <c r="C16" s="20" t="s">
        <v>1565</v>
      </c>
      <c r="D16" s="20" t="s">
        <v>1543</v>
      </c>
      <c r="E16" s="20" t="s">
        <v>1497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20" t="s">
        <v>266</v>
      </c>
      <c r="C17" s="20" t="s">
        <v>1566</v>
      </c>
      <c r="D17" s="20" t="s">
        <v>1544</v>
      </c>
      <c r="E17" s="20" t="s">
        <v>1500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20" t="s">
        <v>266</v>
      </c>
      <c r="C18" s="20" t="s">
        <v>266</v>
      </c>
      <c r="D18" s="20" t="s">
        <v>266</v>
      </c>
      <c r="E18" s="20" t="s">
        <v>1525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20" t="s">
        <v>266</v>
      </c>
      <c r="C19" s="20" t="s">
        <v>266</v>
      </c>
      <c r="D19" s="20" t="s">
        <v>266</v>
      </c>
      <c r="E19" s="20" t="s">
        <v>1527</v>
      </c>
      <c r="F19" s="20" t="s">
        <v>1502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20" t="s">
        <v>1526</v>
      </c>
      <c r="C20" s="20" t="s">
        <v>266</v>
      </c>
      <c r="D20" s="20" t="s">
        <v>266</v>
      </c>
      <c r="E20" s="20" t="s">
        <v>1499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20" t="s">
        <v>266</v>
      </c>
      <c r="C21" s="20" t="s">
        <v>266</v>
      </c>
      <c r="D21" s="20" t="s">
        <v>1484</v>
      </c>
      <c r="E21" s="20" t="s">
        <v>1554</v>
      </c>
      <c r="F21" s="20" t="s">
        <v>1530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20" t="s">
        <v>266</v>
      </c>
      <c r="C22" s="20" t="s">
        <v>266</v>
      </c>
      <c r="D22" s="20" t="s">
        <v>266</v>
      </c>
      <c r="E22" s="20" t="s">
        <v>1559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20" t="s">
        <v>266</v>
      </c>
      <c r="C23" s="20" t="s">
        <v>266</v>
      </c>
      <c r="D23" s="20" t="s">
        <v>266</v>
      </c>
      <c r="E23" s="20" t="s">
        <v>1573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673</v>
      </c>
      <c r="B24" s="20" t="s">
        <v>266</v>
      </c>
      <c r="C24" s="20" t="s">
        <v>266</v>
      </c>
      <c r="D24" s="20" t="s">
        <v>266</v>
      </c>
      <c r="E24" s="20" t="s">
        <v>1523</v>
      </c>
      <c r="F24" s="20" t="s">
        <v>266</v>
      </c>
      <c r="G24" s="20" t="s">
        <v>266</v>
      </c>
      <c r="H24" s="20" t="s">
        <v>266</v>
      </c>
      <c r="I24" s="16" t="s">
        <v>266</v>
      </c>
    </row>
    <row r="25" spans="1:9" s="17" customFormat="1" ht="12">
      <c r="A25" s="35" t="s">
        <v>674</v>
      </c>
      <c r="B25" s="20" t="s">
        <v>266</v>
      </c>
      <c r="C25" s="20" t="s">
        <v>266</v>
      </c>
      <c r="D25" s="20" t="s">
        <v>266</v>
      </c>
      <c r="E25" s="20" t="s">
        <v>1524</v>
      </c>
      <c r="F25" s="20" t="s">
        <v>266</v>
      </c>
      <c r="G25" s="20" t="s">
        <v>266</v>
      </c>
      <c r="H25" s="20" t="s">
        <v>266</v>
      </c>
      <c r="I25" s="16" t="s">
        <v>266</v>
      </c>
    </row>
    <row r="26" spans="1:9" s="17" customFormat="1" ht="12">
      <c r="A26" s="35" t="s">
        <v>671</v>
      </c>
      <c r="B26" s="20" t="s">
        <v>266</v>
      </c>
      <c r="C26" s="20" t="s">
        <v>266</v>
      </c>
      <c r="D26" s="20" t="s">
        <v>1556</v>
      </c>
      <c r="E26" s="20" t="s">
        <v>1557</v>
      </c>
      <c r="F26" s="20" t="s">
        <v>266</v>
      </c>
      <c r="G26" s="20" t="s">
        <v>266</v>
      </c>
      <c r="H26" s="20" t="s">
        <v>266</v>
      </c>
      <c r="I26" s="16" t="s">
        <v>266</v>
      </c>
    </row>
    <row r="27" spans="1:9" s="17" customFormat="1" ht="12">
      <c r="A27" s="35" t="s">
        <v>672</v>
      </c>
      <c r="B27" s="20" t="s">
        <v>266</v>
      </c>
      <c r="C27" s="20" t="s">
        <v>266</v>
      </c>
      <c r="D27" s="20" t="s">
        <v>1535</v>
      </c>
      <c r="E27" s="20" t="s">
        <v>1536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587</v>
      </c>
      <c r="B28" s="20" t="s">
        <v>266</v>
      </c>
      <c r="C28" s="20" t="s">
        <v>266</v>
      </c>
      <c r="D28" s="20" t="s">
        <v>1555</v>
      </c>
      <c r="E28" s="20" t="s">
        <v>266</v>
      </c>
      <c r="F28" s="20" t="s">
        <v>1534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1584</v>
      </c>
      <c r="B29" s="20" t="s">
        <v>1547</v>
      </c>
      <c r="C29" s="20" t="s">
        <v>1568</v>
      </c>
      <c r="D29" s="20" t="s">
        <v>1491</v>
      </c>
      <c r="E29" s="20" t="s">
        <v>1547</v>
      </c>
      <c r="F29" s="20" t="s">
        <v>266</v>
      </c>
      <c r="G29" s="20" t="s">
        <v>266</v>
      </c>
      <c r="H29" s="20" t="s">
        <v>1547</v>
      </c>
      <c r="I29" s="16" t="s">
        <v>266</v>
      </c>
    </row>
    <row r="30" spans="1:9" ht="12">
      <c r="A30" s="37" t="s">
        <v>1583</v>
      </c>
      <c r="B30" s="20" t="s">
        <v>1532</v>
      </c>
      <c r="C30" s="20" t="s">
        <v>1531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16" t="s">
        <v>266</v>
      </c>
    </row>
    <row r="33" spans="1:9" ht="12">
      <c r="A33" s="37" t="s">
        <v>854</v>
      </c>
      <c r="B33" s="20" t="s">
        <v>1549</v>
      </c>
      <c r="C33" s="20" t="s">
        <v>266</v>
      </c>
      <c r="D33" s="20" t="s">
        <v>266</v>
      </c>
      <c r="E33" s="20" t="s">
        <v>266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7" t="s">
        <v>855</v>
      </c>
      <c r="B34" s="20" t="s">
        <v>1550</v>
      </c>
      <c r="C34" s="20" t="s">
        <v>266</v>
      </c>
      <c r="D34" s="20" t="s">
        <v>266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7" t="s">
        <v>601</v>
      </c>
      <c r="B37" s="20" t="s">
        <v>1510</v>
      </c>
      <c r="C37" s="20" t="s">
        <v>266</v>
      </c>
      <c r="D37" s="20" t="s">
        <v>477</v>
      </c>
      <c r="E37" s="20" t="s">
        <v>1611</v>
      </c>
      <c r="F37" s="20" t="s">
        <v>1570</v>
      </c>
      <c r="G37" s="20" t="s">
        <v>266</v>
      </c>
      <c r="H37" s="20" t="s">
        <v>266</v>
      </c>
      <c r="I37" s="16" t="s">
        <v>266</v>
      </c>
    </row>
    <row r="38" spans="1:9" ht="12">
      <c r="A38" s="38" t="s">
        <v>266</v>
      </c>
      <c r="B38" s="20" t="s">
        <v>266</v>
      </c>
      <c r="C38" s="20" t="s">
        <v>266</v>
      </c>
      <c r="D38" s="20" t="s">
        <v>1562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1576</v>
      </c>
      <c r="B39" s="20" t="s">
        <v>266</v>
      </c>
      <c r="C39" s="20" t="s">
        <v>266</v>
      </c>
      <c r="D39" s="20" t="s">
        <v>1490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255</v>
      </c>
      <c r="B40" s="20" t="s">
        <v>266</v>
      </c>
      <c r="C40" s="20" t="s">
        <v>266</v>
      </c>
      <c r="D40" s="20" t="s">
        <v>266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8" t="s">
        <v>1577</v>
      </c>
      <c r="B41" s="20" t="s">
        <v>266</v>
      </c>
      <c r="C41" s="20" t="s">
        <v>266</v>
      </c>
      <c r="D41" s="20" t="s">
        <v>1513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1578</v>
      </c>
      <c r="B42" s="20" t="s">
        <v>266</v>
      </c>
      <c r="C42" s="20" t="s">
        <v>266</v>
      </c>
      <c r="D42" s="20" t="s">
        <v>266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1579</v>
      </c>
      <c r="B43" s="20" t="s">
        <v>266</v>
      </c>
      <c r="C43" s="20" t="s">
        <v>266</v>
      </c>
      <c r="D43" s="20" t="s">
        <v>266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246</v>
      </c>
      <c r="B44" s="20" t="s">
        <v>266</v>
      </c>
      <c r="C44" s="20" t="s">
        <v>266</v>
      </c>
      <c r="D44" s="20" t="s">
        <v>1545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236</v>
      </c>
      <c r="B45" s="20" t="s">
        <v>266</v>
      </c>
      <c r="C45" s="20" t="s">
        <v>266</v>
      </c>
      <c r="D45" s="20" t="s">
        <v>1489</v>
      </c>
      <c r="E45" s="20" t="s">
        <v>266</v>
      </c>
      <c r="F45" s="20" t="s">
        <v>1496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262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264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255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667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607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609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610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611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948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612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16" t="s">
        <v>266</v>
      </c>
    </row>
    <row r="56" spans="1:9" ht="12">
      <c r="A56" s="37" t="s">
        <v>613</v>
      </c>
      <c r="B56" s="20" t="s">
        <v>266</v>
      </c>
      <c r="C56" s="20" t="s">
        <v>266</v>
      </c>
      <c r="D56" s="20" t="s">
        <v>1486</v>
      </c>
      <c r="E56" s="20" t="s">
        <v>266</v>
      </c>
      <c r="F56" s="20" t="s">
        <v>1558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615</v>
      </c>
      <c r="B57" s="20" t="s">
        <v>266</v>
      </c>
      <c r="C57" s="20" t="s">
        <v>266</v>
      </c>
      <c r="D57" s="20" t="s">
        <v>1509</v>
      </c>
      <c r="E57" s="20" t="s">
        <v>266</v>
      </c>
      <c r="F57" s="20" t="s">
        <v>1511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616</v>
      </c>
      <c r="B58" s="20" t="s">
        <v>266</v>
      </c>
      <c r="C58" s="20" t="s">
        <v>266</v>
      </c>
      <c r="D58" s="20" t="s">
        <v>1491</v>
      </c>
      <c r="E58" s="20" t="s">
        <v>266</v>
      </c>
      <c r="F58" s="20" t="s">
        <v>1508</v>
      </c>
      <c r="G58" s="20" t="s">
        <v>266</v>
      </c>
      <c r="H58" s="20" t="s">
        <v>266</v>
      </c>
      <c r="I58" s="16" t="s">
        <v>266</v>
      </c>
    </row>
    <row r="59" spans="1:9" ht="12">
      <c r="A59" s="37" t="s">
        <v>168</v>
      </c>
      <c r="B59" s="20" t="s">
        <v>266</v>
      </c>
      <c r="C59" s="20" t="s">
        <v>266</v>
      </c>
      <c r="D59" s="20" t="s">
        <v>1503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115</v>
      </c>
      <c r="B60" s="20" t="s">
        <v>266</v>
      </c>
      <c r="C60" s="20" t="s">
        <v>266</v>
      </c>
      <c r="D60" s="20" t="s">
        <v>1512</v>
      </c>
      <c r="E60" s="20" t="s">
        <v>266</v>
      </c>
      <c r="F60" s="20" t="s">
        <v>1516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49</v>
      </c>
      <c r="B61" s="20" t="s">
        <v>266</v>
      </c>
      <c r="C61" s="20" t="s">
        <v>266</v>
      </c>
      <c r="D61" s="20" t="s">
        <v>1553</v>
      </c>
      <c r="E61" s="20" t="s">
        <v>266</v>
      </c>
      <c r="F61" s="20" t="s">
        <v>777</v>
      </c>
      <c r="G61" s="20" t="s">
        <v>266</v>
      </c>
      <c r="H61" s="20" t="s">
        <v>1552</v>
      </c>
      <c r="I61" s="16" t="s">
        <v>266</v>
      </c>
    </row>
    <row r="62" spans="1:9" ht="12">
      <c r="A62" s="37" t="s">
        <v>620</v>
      </c>
      <c r="B62" s="20" t="s">
        <v>266</v>
      </c>
      <c r="C62" s="20" t="s">
        <v>266</v>
      </c>
      <c r="D62" s="20" t="s">
        <v>1494</v>
      </c>
      <c r="E62" s="20" t="s">
        <v>266</v>
      </c>
      <c r="F62" s="20" t="s">
        <v>1519</v>
      </c>
      <c r="G62" s="20" t="s">
        <v>266</v>
      </c>
      <c r="H62" s="20" t="s">
        <v>266</v>
      </c>
      <c r="I62" s="16" t="s">
        <v>266</v>
      </c>
    </row>
    <row r="63" spans="1:9" ht="12">
      <c r="A63" s="37" t="s">
        <v>99</v>
      </c>
      <c r="B63" s="20" t="s">
        <v>266</v>
      </c>
      <c r="C63" s="20" t="s">
        <v>266</v>
      </c>
      <c r="D63" s="20" t="s">
        <v>266</v>
      </c>
      <c r="E63" s="20" t="s">
        <v>266</v>
      </c>
      <c r="F63" s="20" t="s">
        <v>1564</v>
      </c>
      <c r="G63" s="20" t="s">
        <v>266</v>
      </c>
      <c r="H63" s="20" t="s">
        <v>1506</v>
      </c>
      <c r="I63" s="16" t="s">
        <v>266</v>
      </c>
    </row>
    <row r="64" spans="1:9" ht="12">
      <c r="A64" s="37" t="s">
        <v>119</v>
      </c>
      <c r="B64" s="20" t="s">
        <v>266</v>
      </c>
      <c r="C64" s="20" t="s">
        <v>266</v>
      </c>
      <c r="D64" s="20" t="s">
        <v>1505</v>
      </c>
      <c r="E64" s="20" t="s">
        <v>266</v>
      </c>
      <c r="F64" s="20" t="s">
        <v>266</v>
      </c>
      <c r="G64" s="20" t="s">
        <v>266</v>
      </c>
      <c r="H64" s="20" t="s">
        <v>1504</v>
      </c>
      <c r="I64" s="16" t="s">
        <v>266</v>
      </c>
    </row>
    <row r="65" spans="1:9" ht="12">
      <c r="A65" s="37" t="s">
        <v>625</v>
      </c>
      <c r="B65" s="20" t="s">
        <v>266</v>
      </c>
      <c r="C65" s="20" t="s">
        <v>266</v>
      </c>
      <c r="D65" s="20" t="s">
        <v>1482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626</v>
      </c>
      <c r="B66" s="20" t="s">
        <v>266</v>
      </c>
      <c r="C66" s="20" t="s">
        <v>266</v>
      </c>
      <c r="D66" s="20" t="s">
        <v>1567</v>
      </c>
      <c r="E66" s="20" t="s">
        <v>266</v>
      </c>
      <c r="F66" s="20" t="s">
        <v>266</v>
      </c>
      <c r="G66" s="20" t="s">
        <v>266</v>
      </c>
      <c r="H66" s="20" t="s">
        <v>266</v>
      </c>
      <c r="I66" s="16" t="s">
        <v>266</v>
      </c>
    </row>
    <row r="67" spans="1:9" ht="12">
      <c r="A67" s="37" t="s">
        <v>121</v>
      </c>
      <c r="B67" s="20" t="s">
        <v>266</v>
      </c>
      <c r="C67" s="20" t="s">
        <v>266</v>
      </c>
      <c r="D67" s="20" t="s">
        <v>1522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629</v>
      </c>
      <c r="B68" s="20" t="s">
        <v>266</v>
      </c>
      <c r="C68" s="20" t="s">
        <v>266</v>
      </c>
      <c r="D68" s="20" t="s">
        <v>1492</v>
      </c>
      <c r="E68" s="20" t="s">
        <v>266</v>
      </c>
      <c r="F68" s="20" t="s">
        <v>1529</v>
      </c>
      <c r="G68" s="20" t="s">
        <v>266</v>
      </c>
      <c r="H68" s="20" t="s">
        <v>266</v>
      </c>
      <c r="I68" s="16" t="s">
        <v>266</v>
      </c>
    </row>
    <row r="69" spans="1:9" s="18" customFormat="1" ht="12">
      <c r="A69" s="37" t="s">
        <v>50</v>
      </c>
      <c r="B69" s="20" t="s">
        <v>266</v>
      </c>
      <c r="C69" s="20" t="s">
        <v>266</v>
      </c>
      <c r="D69" s="20" t="s">
        <v>266</v>
      </c>
      <c r="E69" s="20" t="s">
        <v>266</v>
      </c>
      <c r="F69" s="20" t="s">
        <v>1517</v>
      </c>
      <c r="G69" s="20" t="s">
        <v>266</v>
      </c>
      <c r="H69" s="20" t="s">
        <v>266</v>
      </c>
      <c r="I69" s="16" t="s">
        <v>266</v>
      </c>
    </row>
    <row r="70" spans="1:9" s="18" customFormat="1" ht="12">
      <c r="A70" s="37" t="s">
        <v>124</v>
      </c>
      <c r="B70" s="20" t="s">
        <v>266</v>
      </c>
      <c r="C70" s="20" t="s">
        <v>266</v>
      </c>
      <c r="D70" s="20" t="s">
        <v>1575</v>
      </c>
      <c r="E70" s="20" t="s">
        <v>266</v>
      </c>
      <c r="F70" s="20" t="s">
        <v>266</v>
      </c>
      <c r="G70" s="20" t="s">
        <v>266</v>
      </c>
      <c r="H70" s="20" t="s">
        <v>266</v>
      </c>
      <c r="I70" s="16" t="s">
        <v>266</v>
      </c>
    </row>
    <row r="71" spans="1:9" ht="12">
      <c r="A71" s="37" t="s">
        <v>51</v>
      </c>
      <c r="B71" s="20" t="s">
        <v>266</v>
      </c>
      <c r="C71" s="20" t="s">
        <v>266</v>
      </c>
      <c r="D71" s="20" t="s">
        <v>1538</v>
      </c>
      <c r="E71" s="20" t="s">
        <v>266</v>
      </c>
      <c r="F71" s="20" t="s">
        <v>266</v>
      </c>
      <c r="G71" s="20" t="s">
        <v>266</v>
      </c>
      <c r="H71" s="20" t="s">
        <v>266</v>
      </c>
      <c r="I71" s="16" t="s">
        <v>266</v>
      </c>
    </row>
    <row r="72" spans="1:9" ht="12">
      <c r="A72" s="37" t="s">
        <v>636</v>
      </c>
      <c r="B72" s="20" t="s">
        <v>266</v>
      </c>
      <c r="C72" s="20" t="s">
        <v>266</v>
      </c>
      <c r="D72" s="20" t="s">
        <v>1561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48</v>
      </c>
      <c r="B73" s="20" t="s">
        <v>266</v>
      </c>
      <c r="C73" s="20" t="s">
        <v>266</v>
      </c>
      <c r="D73" s="20" t="s">
        <v>1521</v>
      </c>
      <c r="E73" s="20" t="s">
        <v>266</v>
      </c>
      <c r="F73" s="20" t="s">
        <v>1514</v>
      </c>
      <c r="G73" s="20" t="s">
        <v>266</v>
      </c>
      <c r="H73" s="20" t="s">
        <v>266</v>
      </c>
      <c r="I73" s="16" t="s">
        <v>266</v>
      </c>
    </row>
    <row r="74" spans="1:9" ht="12">
      <c r="A74" s="37" t="s">
        <v>638</v>
      </c>
      <c r="B74" s="20" t="s">
        <v>266</v>
      </c>
      <c r="C74" s="20" t="s">
        <v>266</v>
      </c>
      <c r="D74" s="20" t="s">
        <v>1528</v>
      </c>
      <c r="E74" s="20" t="s">
        <v>266</v>
      </c>
      <c r="F74" s="20" t="s">
        <v>1542</v>
      </c>
      <c r="G74" s="20" t="s">
        <v>266</v>
      </c>
      <c r="H74" s="20" t="s">
        <v>1540</v>
      </c>
      <c r="I74" s="16" t="s">
        <v>266</v>
      </c>
    </row>
    <row r="75" spans="1:9" ht="12">
      <c r="A75" s="37" t="s">
        <v>640</v>
      </c>
      <c r="B75" s="20" t="s">
        <v>266</v>
      </c>
      <c r="C75" s="20" t="s">
        <v>266</v>
      </c>
      <c r="D75" s="20" t="s">
        <v>1495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641</v>
      </c>
      <c r="B76" s="20" t="s">
        <v>266</v>
      </c>
      <c r="C76" s="20" t="s">
        <v>266</v>
      </c>
      <c r="D76" s="20" t="s">
        <v>769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642</v>
      </c>
      <c r="B77" s="20" t="s">
        <v>266</v>
      </c>
      <c r="C77" s="20" t="s">
        <v>266</v>
      </c>
      <c r="D77" s="20" t="s">
        <v>1568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128</v>
      </c>
      <c r="B78" s="20" t="s">
        <v>266</v>
      </c>
      <c r="C78" s="20" t="s">
        <v>266</v>
      </c>
      <c r="D78" s="20" t="s">
        <v>1574</v>
      </c>
      <c r="E78" s="20" t="s">
        <v>266</v>
      </c>
      <c r="F78" s="20" t="s">
        <v>1551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645</v>
      </c>
      <c r="B79" s="20" t="s">
        <v>266</v>
      </c>
      <c r="C79" s="20" t="s">
        <v>266</v>
      </c>
      <c r="D79" s="20" t="s">
        <v>1531</v>
      </c>
      <c r="E79" s="20" t="s">
        <v>266</v>
      </c>
      <c r="F79" s="20" t="s">
        <v>266</v>
      </c>
      <c r="G79" s="20" t="s">
        <v>266</v>
      </c>
      <c r="H79" s="20" t="s">
        <v>266</v>
      </c>
      <c r="I79" s="16" t="s">
        <v>266</v>
      </c>
    </row>
    <row r="80" spans="1:9" ht="12">
      <c r="A80" s="37" t="s">
        <v>648</v>
      </c>
      <c r="B80" s="20" t="s">
        <v>266</v>
      </c>
      <c r="C80" s="20" t="s">
        <v>266</v>
      </c>
      <c r="D80" s="20" t="s">
        <v>1487</v>
      </c>
      <c r="E80" s="20" t="s">
        <v>266</v>
      </c>
      <c r="F80" s="20" t="s">
        <v>266</v>
      </c>
      <c r="G80" s="20" t="s">
        <v>266</v>
      </c>
      <c r="H80" s="20" t="s">
        <v>266</v>
      </c>
      <c r="I80" s="16" t="s">
        <v>266</v>
      </c>
    </row>
    <row r="81" spans="1:9" ht="12">
      <c r="A81" s="37" t="s">
        <v>650</v>
      </c>
      <c r="B81" s="20" t="s">
        <v>266</v>
      </c>
      <c r="C81" s="20" t="s">
        <v>266</v>
      </c>
      <c r="D81" s="20" t="s">
        <v>1488</v>
      </c>
      <c r="E81" s="20" t="s">
        <v>266</v>
      </c>
      <c r="F81" s="20" t="s">
        <v>266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668</v>
      </c>
      <c r="B82" s="20" t="s">
        <v>1560</v>
      </c>
      <c r="C82" s="20" t="s">
        <v>266</v>
      </c>
      <c r="D82" s="20" t="s">
        <v>266</v>
      </c>
      <c r="E82" s="20" t="s">
        <v>266</v>
      </c>
      <c r="F82" s="20" t="s">
        <v>266</v>
      </c>
      <c r="G82" s="20" t="s">
        <v>266</v>
      </c>
      <c r="H82" s="20" t="s">
        <v>266</v>
      </c>
      <c r="I82" s="16" t="s">
        <v>266</v>
      </c>
    </row>
    <row r="83" spans="1:9" ht="12">
      <c r="A83" s="37" t="s">
        <v>949</v>
      </c>
      <c r="B83" s="20" t="s">
        <v>266</v>
      </c>
      <c r="C83" s="20" t="s">
        <v>266</v>
      </c>
      <c r="D83" s="20" t="s">
        <v>266</v>
      </c>
      <c r="E83" s="20" t="s">
        <v>266</v>
      </c>
      <c r="F83" s="20" t="s">
        <v>266</v>
      </c>
      <c r="G83" s="20" t="s">
        <v>266</v>
      </c>
      <c r="H83" s="20" t="s">
        <v>266</v>
      </c>
      <c r="I83" s="16" t="s">
        <v>266</v>
      </c>
    </row>
    <row r="84" spans="1:9" ht="12">
      <c r="A84" s="37" t="s">
        <v>950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952</v>
      </c>
      <c r="B85" s="20" t="s">
        <v>266</v>
      </c>
      <c r="C85" s="20" t="s">
        <v>266</v>
      </c>
      <c r="D85" s="20" t="s">
        <v>266</v>
      </c>
      <c r="E85" s="20" t="s">
        <v>266</v>
      </c>
      <c r="F85" s="20" t="s">
        <v>266</v>
      </c>
      <c r="G85" s="20" t="s">
        <v>266</v>
      </c>
      <c r="H85" s="20" t="s">
        <v>266</v>
      </c>
      <c r="I85" s="16" t="s">
        <v>266</v>
      </c>
    </row>
    <row r="86" spans="1:9" ht="12">
      <c r="A86" s="37" t="s">
        <v>656</v>
      </c>
      <c r="B86" s="20" t="s">
        <v>266</v>
      </c>
      <c r="C86" s="20" t="s">
        <v>266</v>
      </c>
      <c r="D86" s="20" t="s">
        <v>266</v>
      </c>
      <c r="E86" s="20" t="s">
        <v>266</v>
      </c>
      <c r="F86" s="20" t="s">
        <v>266</v>
      </c>
      <c r="G86" s="20" t="s">
        <v>266</v>
      </c>
      <c r="H86" s="20" t="s">
        <v>266</v>
      </c>
      <c r="I86" s="16" t="s">
        <v>266</v>
      </c>
    </row>
    <row r="87" spans="1:9" ht="12">
      <c r="A87" s="37" t="s">
        <v>951</v>
      </c>
      <c r="B87" s="20" t="s">
        <v>266</v>
      </c>
      <c r="C87" s="20" t="s">
        <v>266</v>
      </c>
      <c r="D87" s="20" t="s">
        <v>266</v>
      </c>
      <c r="E87" s="20" t="s">
        <v>266</v>
      </c>
      <c r="F87" s="20" t="s">
        <v>266</v>
      </c>
      <c r="G87" s="20" t="s">
        <v>266</v>
      </c>
      <c r="H87" s="20" t="s">
        <v>266</v>
      </c>
      <c r="I87" s="16" t="s">
        <v>266</v>
      </c>
    </row>
    <row r="88" spans="1:9" s="19" customFormat="1" ht="12">
      <c r="A88" s="37" t="s">
        <v>953</v>
      </c>
      <c r="B88" s="20" t="s">
        <v>266</v>
      </c>
      <c r="C88" s="20" t="s">
        <v>266</v>
      </c>
      <c r="D88" s="20" t="s">
        <v>266</v>
      </c>
      <c r="E88" s="20" t="s">
        <v>266</v>
      </c>
      <c r="F88" s="20" t="s">
        <v>266</v>
      </c>
      <c r="G88" s="20" t="s">
        <v>266</v>
      </c>
      <c r="H88" s="20" t="s">
        <v>266</v>
      </c>
      <c r="I88" s="16" t="s">
        <v>266</v>
      </c>
    </row>
    <row r="89" spans="1:9" ht="12">
      <c r="A89" s="37" t="s">
        <v>954</v>
      </c>
      <c r="B89" s="20" t="s">
        <v>266</v>
      </c>
      <c r="C89" s="20" t="s">
        <v>266</v>
      </c>
      <c r="D89" s="20" t="s">
        <v>266</v>
      </c>
      <c r="E89" s="20" t="s">
        <v>266</v>
      </c>
      <c r="F89" s="20" t="s">
        <v>266</v>
      </c>
      <c r="G89" s="20" t="s">
        <v>266</v>
      </c>
      <c r="H89" s="20" t="s">
        <v>266</v>
      </c>
      <c r="I89" s="16" t="s">
        <v>266</v>
      </c>
    </row>
    <row r="90" spans="1:9" ht="12">
      <c r="A90" s="37" t="s">
        <v>658</v>
      </c>
      <c r="B90" s="20" t="s">
        <v>266</v>
      </c>
      <c r="C90" s="20" t="s">
        <v>266</v>
      </c>
      <c r="D90" s="20" t="s">
        <v>266</v>
      </c>
      <c r="E90" s="20" t="s">
        <v>266</v>
      </c>
      <c r="F90" s="20" t="s">
        <v>266</v>
      </c>
      <c r="G90" s="20" t="s">
        <v>266</v>
      </c>
      <c r="H90" s="20" t="s">
        <v>266</v>
      </c>
      <c r="I90" s="16" t="s">
        <v>266</v>
      </c>
    </row>
    <row r="91" spans="1:9" ht="12">
      <c r="A91" s="37" t="s">
        <v>660</v>
      </c>
      <c r="B91" s="20" t="s">
        <v>266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2" spans="1:9" ht="12">
      <c r="A92" s="37" t="s">
        <v>1580</v>
      </c>
      <c r="B92" s="20" t="s">
        <v>1563</v>
      </c>
      <c r="C92" s="20" t="s">
        <v>266</v>
      </c>
      <c r="D92" s="20" t="s">
        <v>1562</v>
      </c>
      <c r="E92" s="20" t="s">
        <v>266</v>
      </c>
      <c r="F92" s="20" t="s">
        <v>1539</v>
      </c>
      <c r="G92" s="20" t="s">
        <v>266</v>
      </c>
      <c r="H92" s="20" t="s">
        <v>266</v>
      </c>
      <c r="I92" s="16" t="s">
        <v>266</v>
      </c>
    </row>
    <row r="93" spans="1:9" ht="12">
      <c r="A93" s="37" t="s">
        <v>1581</v>
      </c>
      <c r="B93" s="20" t="s">
        <v>1546</v>
      </c>
      <c r="C93" s="20" t="s">
        <v>266</v>
      </c>
      <c r="D93" s="20" t="s">
        <v>1545</v>
      </c>
      <c r="E93" s="20" t="s">
        <v>266</v>
      </c>
      <c r="F93" s="20" t="s">
        <v>1548</v>
      </c>
      <c r="G93" s="20" t="s">
        <v>266</v>
      </c>
      <c r="H93" s="20" t="s">
        <v>266</v>
      </c>
      <c r="I93" s="16" t="s">
        <v>266</v>
      </c>
    </row>
    <row r="94" spans="1:9" ht="12">
      <c r="A94" s="37" t="s">
        <v>1582</v>
      </c>
      <c r="B94" s="20" t="s">
        <v>1571</v>
      </c>
      <c r="C94" s="20" t="s">
        <v>266</v>
      </c>
      <c r="D94" s="20" t="s">
        <v>670</v>
      </c>
      <c r="E94" s="20" t="s">
        <v>266</v>
      </c>
      <c r="F94" s="20" t="s">
        <v>670</v>
      </c>
      <c r="G94" s="20" t="s">
        <v>266</v>
      </c>
      <c r="H94" s="20" t="s">
        <v>266</v>
      </c>
      <c r="I94" s="16" t="s">
        <v>266</v>
      </c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1355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1378</v>
      </c>
      <c r="C2" s="20" t="s">
        <v>266</v>
      </c>
      <c r="D2" s="20" t="s">
        <v>266</v>
      </c>
      <c r="E2" s="20" t="s">
        <v>266</v>
      </c>
      <c r="F2" s="20" t="s">
        <v>1412</v>
      </c>
      <c r="G2" s="20" t="s">
        <v>266</v>
      </c>
      <c r="H2" s="20" t="s">
        <v>266</v>
      </c>
      <c r="I2" s="16" t="s">
        <v>266</v>
      </c>
      <c r="J2" s="18" t="s">
        <v>1356</v>
      </c>
    </row>
    <row r="3" spans="1:10" s="17" customFormat="1" ht="12">
      <c r="A3" s="35" t="s">
        <v>154</v>
      </c>
      <c r="B3" s="20" t="s">
        <v>1379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1357</v>
      </c>
    </row>
    <row r="4" spans="1:10" s="17" customFormat="1" ht="12">
      <c r="A4" s="35" t="s">
        <v>156</v>
      </c>
      <c r="B4" s="20" t="s">
        <v>240</v>
      </c>
      <c r="C4" s="20" t="s">
        <v>1390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1380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1381</v>
      </c>
      <c r="C9" s="20" t="s">
        <v>266</v>
      </c>
      <c r="D9" s="20" t="s">
        <v>266</v>
      </c>
      <c r="E9" s="20" t="s">
        <v>1418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1382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1383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1358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1359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1360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1361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1362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1363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1364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1365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1366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1420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1444</v>
      </c>
      <c r="C24" s="20" t="s">
        <v>1445</v>
      </c>
      <c r="D24" s="20" t="s">
        <v>1446</v>
      </c>
      <c r="E24" s="20" t="s">
        <v>266</v>
      </c>
      <c r="F24" s="20" t="s">
        <v>1447</v>
      </c>
      <c r="G24" s="20" t="s">
        <v>1448</v>
      </c>
      <c r="H24" s="20" t="s">
        <v>1449</v>
      </c>
      <c r="I24" s="16" t="s">
        <v>266</v>
      </c>
    </row>
    <row r="25" spans="1:9" s="17" customFormat="1" ht="12">
      <c r="A25" s="35" t="s">
        <v>580</v>
      </c>
      <c r="B25" s="16" t="s">
        <v>1450</v>
      </c>
      <c r="C25" s="20" t="s">
        <v>1451</v>
      </c>
      <c r="D25" s="20" t="s">
        <v>1452</v>
      </c>
      <c r="E25" s="20" t="s">
        <v>1453</v>
      </c>
      <c r="F25" s="20" t="s">
        <v>1454</v>
      </c>
      <c r="G25" s="20" t="s">
        <v>1455</v>
      </c>
      <c r="H25" s="20" t="s">
        <v>1456</v>
      </c>
      <c r="I25" s="16" t="s">
        <v>266</v>
      </c>
    </row>
    <row r="26" spans="1:9" ht="12">
      <c r="A26" s="37" t="s">
        <v>587</v>
      </c>
      <c r="B26" s="16" t="s">
        <v>1384</v>
      </c>
      <c r="C26" s="20" t="s">
        <v>1391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1387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1388</v>
      </c>
      <c r="C28" s="20" t="s">
        <v>1392</v>
      </c>
      <c r="D28" s="20" t="s">
        <v>1398</v>
      </c>
      <c r="E28" s="20" t="s">
        <v>266</v>
      </c>
      <c r="F28" s="20" t="s">
        <v>1392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1386</v>
      </c>
      <c r="C29" s="20" t="s">
        <v>266</v>
      </c>
      <c r="D29" s="20" t="s">
        <v>1397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1457</v>
      </c>
      <c r="B31" s="16" t="s">
        <v>1458</v>
      </c>
      <c r="C31" s="20" t="s">
        <v>1459</v>
      </c>
      <c r="D31" s="20" t="s">
        <v>1460</v>
      </c>
      <c r="E31" s="20" t="s">
        <v>1461</v>
      </c>
      <c r="F31" s="20" t="s">
        <v>1462</v>
      </c>
      <c r="G31" s="20" t="s">
        <v>266</v>
      </c>
      <c r="H31" s="20" t="s">
        <v>1463</v>
      </c>
      <c r="I31" s="16" t="s">
        <v>266</v>
      </c>
    </row>
    <row r="32" spans="1:9" ht="12">
      <c r="A32" s="37" t="s">
        <v>1464</v>
      </c>
      <c r="B32" s="16" t="s">
        <v>1446</v>
      </c>
      <c r="C32" s="20" t="s">
        <v>1465</v>
      </c>
      <c r="D32" s="20" t="s">
        <v>1466</v>
      </c>
      <c r="E32" s="20" t="s">
        <v>1467</v>
      </c>
      <c r="F32" s="20" t="s">
        <v>1468</v>
      </c>
      <c r="G32" s="20" t="s">
        <v>266</v>
      </c>
      <c r="H32" s="20" t="s">
        <v>1469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1396</v>
      </c>
      <c r="E33" s="20" t="s">
        <v>1419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1406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1407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1408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1409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1410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1428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1411</v>
      </c>
      <c r="E40" s="20" t="s">
        <v>1429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1399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1385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1421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1367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1413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1368</v>
      </c>
      <c r="E54" s="20" t="s">
        <v>1422</v>
      </c>
      <c r="F54" s="20" t="s">
        <v>1414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1400</v>
      </c>
      <c r="E55" s="20" t="s">
        <v>266</v>
      </c>
      <c r="F55" s="20" t="s">
        <v>266</v>
      </c>
      <c r="G55" s="20" t="s">
        <v>266</v>
      </c>
      <c r="H55" s="20" t="s">
        <v>1430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1401</v>
      </c>
      <c r="E57" s="20" t="s">
        <v>266</v>
      </c>
      <c r="F57" s="20" t="s">
        <v>1471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1431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1402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1403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1404</v>
      </c>
      <c r="E61" s="20" t="s">
        <v>266</v>
      </c>
      <c r="F61" s="20" t="s">
        <v>1398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1369</v>
      </c>
      <c r="E62" s="20" t="s">
        <v>1423</v>
      </c>
      <c r="F62" s="20" t="s">
        <v>266</v>
      </c>
      <c r="G62" s="20" t="s">
        <v>266</v>
      </c>
      <c r="H62" s="20" t="s">
        <v>1432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1370</v>
      </c>
      <c r="E63" s="20" t="s">
        <v>1424</v>
      </c>
      <c r="F63" s="20" t="s">
        <v>1415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1425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1426</v>
      </c>
      <c r="F66" s="20" t="s">
        <v>1416</v>
      </c>
      <c r="G66" s="20" t="s">
        <v>266</v>
      </c>
      <c r="H66" s="20" t="s">
        <v>1433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1371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1427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1417</v>
      </c>
      <c r="G69" s="20" t="s">
        <v>266</v>
      </c>
      <c r="H69" s="20" t="s">
        <v>1434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1435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1405</v>
      </c>
      <c r="E71" s="20" t="s">
        <v>266</v>
      </c>
      <c r="F71" s="20" t="s">
        <v>1397</v>
      </c>
      <c r="G71" s="20" t="s">
        <v>266</v>
      </c>
      <c r="H71" s="20" t="s">
        <v>1436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1472</v>
      </c>
      <c r="E73" s="20" t="s">
        <v>266</v>
      </c>
      <c r="F73" s="20" t="s">
        <v>266</v>
      </c>
      <c r="G73" s="20" t="s">
        <v>266</v>
      </c>
      <c r="H73" s="20" t="s">
        <v>1437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1438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1389</v>
      </c>
      <c r="C77" s="20" t="s">
        <v>1393</v>
      </c>
      <c r="D77" s="20" t="s">
        <v>1399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1372</v>
      </c>
      <c r="C79" s="20" t="s">
        <v>1372</v>
      </c>
      <c r="D79" s="20" t="s">
        <v>1372</v>
      </c>
      <c r="E79" s="20" t="s">
        <v>1372</v>
      </c>
      <c r="F79" s="20" t="s">
        <v>1372</v>
      </c>
      <c r="G79" s="20" t="s">
        <v>1372</v>
      </c>
      <c r="H79" s="20" t="s">
        <v>1372</v>
      </c>
      <c r="I79" s="16" t="s">
        <v>266</v>
      </c>
    </row>
    <row r="80" spans="1:9" ht="12">
      <c r="A80" s="37" t="s">
        <v>952</v>
      </c>
      <c r="B80" s="20" t="s">
        <v>1375</v>
      </c>
      <c r="C80" s="20" t="s">
        <v>1375</v>
      </c>
      <c r="D80" s="20" t="s">
        <v>1375</v>
      </c>
      <c r="E80" s="20" t="s">
        <v>1375</v>
      </c>
      <c r="F80" s="20" t="s">
        <v>1375</v>
      </c>
      <c r="G80" s="20" t="s">
        <v>1375</v>
      </c>
      <c r="H80" s="20" t="s">
        <v>1375</v>
      </c>
      <c r="I80" s="16" t="s">
        <v>266</v>
      </c>
    </row>
    <row r="81" spans="1:9" ht="12">
      <c r="A81" s="37" t="s">
        <v>1443</v>
      </c>
      <c r="B81" s="20" t="s">
        <v>1373</v>
      </c>
      <c r="C81" s="20" t="s">
        <v>1373</v>
      </c>
      <c r="D81" s="20" t="s">
        <v>1373</v>
      </c>
      <c r="E81" s="20" t="s">
        <v>266</v>
      </c>
      <c r="F81" s="20" t="s">
        <v>1373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1394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1395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1440</v>
      </c>
      <c r="B87" s="20" t="s">
        <v>1376</v>
      </c>
      <c r="C87" s="20" t="s">
        <v>1376</v>
      </c>
      <c r="D87" s="20" t="s">
        <v>1376</v>
      </c>
      <c r="E87" s="20" t="s">
        <v>1376</v>
      </c>
      <c r="F87" s="20" t="s">
        <v>1376</v>
      </c>
      <c r="G87" s="20" t="s">
        <v>1376</v>
      </c>
      <c r="H87" s="20" t="s">
        <v>1376</v>
      </c>
      <c r="I87" s="16" t="s">
        <v>266</v>
      </c>
    </row>
    <row r="88" spans="1:9" ht="12">
      <c r="A88" s="37" t="s">
        <v>1441</v>
      </c>
      <c r="B88" s="20" t="s">
        <v>1377</v>
      </c>
      <c r="C88" s="20" t="s">
        <v>1377</v>
      </c>
      <c r="D88" s="20" t="s">
        <v>1377</v>
      </c>
      <c r="E88" s="20" t="s">
        <v>1377</v>
      </c>
      <c r="F88" s="20" t="s">
        <v>1377</v>
      </c>
      <c r="G88" s="20" t="s">
        <v>1377</v>
      </c>
      <c r="H88" s="20" t="s">
        <v>1377</v>
      </c>
      <c r="I88" s="16" t="s">
        <v>266</v>
      </c>
    </row>
    <row r="89" spans="1:9" ht="12">
      <c r="A89" s="37" t="s">
        <v>1439</v>
      </c>
      <c r="B89" s="20" t="s">
        <v>1373</v>
      </c>
      <c r="C89" s="20" t="s">
        <v>1373</v>
      </c>
      <c r="D89" s="20" t="s">
        <v>1373</v>
      </c>
      <c r="E89" s="20" t="s">
        <v>1373</v>
      </c>
      <c r="F89" s="20" t="s">
        <v>1373</v>
      </c>
      <c r="G89" s="20" t="s">
        <v>1373</v>
      </c>
      <c r="H89" s="20" t="s">
        <v>1373</v>
      </c>
      <c r="I89" s="16" t="s">
        <v>266</v>
      </c>
    </row>
    <row r="90" spans="1:9" ht="12">
      <c r="A90" s="37" t="s">
        <v>1470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1442</v>
      </c>
      <c r="B91" s="20" t="s">
        <v>1374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1263</v>
      </c>
      <c r="E3" s="2" t="s">
        <v>1264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1263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4" t="s">
        <v>0</v>
      </c>
      <c r="B5" s="54" t="s">
        <v>1</v>
      </c>
      <c r="C5" s="54"/>
      <c r="D5" s="53" t="s">
        <v>75</v>
      </c>
      <c r="E5" s="53" t="s">
        <v>1345</v>
      </c>
      <c r="F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4" t="s">
        <v>0</v>
      </c>
      <c r="B6" s="54" t="s">
        <v>1</v>
      </c>
      <c r="C6" s="54"/>
      <c r="D6" s="53" t="s">
        <v>340</v>
      </c>
      <c r="E6" s="53" t="s">
        <v>1265</v>
      </c>
      <c r="F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4"/>
      <c r="B7" s="54"/>
      <c r="C7" s="54"/>
      <c r="D7" s="53" t="s">
        <v>1268</v>
      </c>
      <c r="E7" s="53" t="s">
        <v>1346</v>
      </c>
      <c r="F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4"/>
      <c r="B8" s="54" t="s">
        <v>1</v>
      </c>
      <c r="C8" s="54" t="s">
        <v>2</v>
      </c>
      <c r="D8" s="53" t="s">
        <v>293</v>
      </c>
      <c r="E8" s="53" t="s">
        <v>1347</v>
      </c>
      <c r="F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4"/>
      <c r="B9" s="54" t="s">
        <v>1</v>
      </c>
      <c r="C9" s="54" t="s">
        <v>2</v>
      </c>
      <c r="D9" s="53" t="s">
        <v>1266</v>
      </c>
      <c r="E9" s="53" t="s">
        <v>1348</v>
      </c>
      <c r="F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4" t="s">
        <v>0</v>
      </c>
      <c r="B10" s="54"/>
      <c r="C10" s="54" t="s">
        <v>2</v>
      </c>
      <c r="D10" s="53" t="s">
        <v>1266</v>
      </c>
      <c r="E10" s="53" t="s">
        <v>1349</v>
      </c>
      <c r="F1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4" t="s">
        <v>0</v>
      </c>
      <c r="B11" s="54"/>
      <c r="C11" s="54" t="s">
        <v>2</v>
      </c>
      <c r="D11" s="53" t="s">
        <v>294</v>
      </c>
      <c r="E11" s="53" t="s">
        <v>1350</v>
      </c>
      <c r="F1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1209</v>
      </c>
      <c r="E12" s="2" t="s">
        <v>1267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4"/>
      <c r="B13" s="54"/>
      <c r="C13" s="54"/>
      <c r="D13" s="53" t="s">
        <v>1296</v>
      </c>
      <c r="E13" s="53" t="s">
        <v>1351</v>
      </c>
      <c r="F1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4"/>
      <c r="B14" s="54"/>
      <c r="C14" s="54"/>
      <c r="D14" s="53" t="s">
        <v>1297</v>
      </c>
      <c r="E14" s="53" t="s">
        <v>1352</v>
      </c>
      <c r="F1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4" t="s">
        <v>0</v>
      </c>
      <c r="B15" s="54"/>
      <c r="C15" s="54" t="s">
        <v>2</v>
      </c>
      <c r="D15" s="53" t="s">
        <v>1198</v>
      </c>
      <c r="E15" s="53" t="s">
        <v>1353</v>
      </c>
      <c r="F15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4"/>
      <c r="B16" s="54"/>
      <c r="C16" s="54" t="s">
        <v>2</v>
      </c>
      <c r="D16" s="53" t="s">
        <v>1298</v>
      </c>
      <c r="E16" s="53" t="s">
        <v>1354</v>
      </c>
      <c r="F16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4" t="s">
        <v>0</v>
      </c>
      <c r="B17" s="54"/>
      <c r="C17" s="54"/>
      <c r="D17" s="53" t="s">
        <v>1333</v>
      </c>
      <c r="E17" s="60" t="s">
        <v>1342</v>
      </c>
      <c r="F17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4" t="s">
        <v>0</v>
      </c>
      <c r="B18" s="54" t="s">
        <v>1</v>
      </c>
      <c r="C18" s="54"/>
      <c r="D18" s="53" t="s">
        <v>1333</v>
      </c>
      <c r="E18" s="60" t="s">
        <v>1339</v>
      </c>
      <c r="F18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4" t="s">
        <v>0</v>
      </c>
      <c r="B19" s="54"/>
      <c r="C19" s="54" t="s">
        <v>2</v>
      </c>
      <c r="D19" s="53" t="s">
        <v>1333</v>
      </c>
      <c r="E19" s="53" t="s">
        <v>1332</v>
      </c>
      <c r="F19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4"/>
      <c r="B20" s="54"/>
      <c r="C20" s="54" t="s">
        <v>2</v>
      </c>
      <c r="D20" s="53" t="s">
        <v>1276</v>
      </c>
      <c r="E20" s="60" t="s">
        <v>1343</v>
      </c>
      <c r="F20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4" t="s">
        <v>0</v>
      </c>
      <c r="B21" s="54"/>
      <c r="C21" s="54"/>
      <c r="D21" s="53" t="s">
        <v>1287</v>
      </c>
      <c r="E21" s="60" t="s">
        <v>1344</v>
      </c>
      <c r="F21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1334</v>
      </c>
      <c r="E22" s="2" t="s">
        <v>1335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4" t="s">
        <v>0</v>
      </c>
      <c r="B23" s="54"/>
      <c r="C23" s="54"/>
      <c r="D23" s="53" t="s">
        <v>1337</v>
      </c>
      <c r="E23" s="53" t="s">
        <v>1338</v>
      </c>
      <c r="F23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4" t="s">
        <v>0</v>
      </c>
      <c r="B24" s="54" t="s">
        <v>1</v>
      </c>
      <c r="C24" s="54"/>
      <c r="D24" s="53" t="s">
        <v>1334</v>
      </c>
      <c r="E24" s="53" t="s">
        <v>1336</v>
      </c>
      <c r="F24" s="55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J1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59" t="s">
        <v>1279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59" t="s">
        <v>1288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59" t="s">
        <v>1289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10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10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10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10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10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10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10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10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1475</v>
      </c>
      <c r="F24" s="20" t="s">
        <v>670</v>
      </c>
      <c r="G24" s="20" t="s">
        <v>670</v>
      </c>
      <c r="H24" s="59" t="s">
        <v>1290</v>
      </c>
      <c r="I24" s="16" t="s">
        <v>266</v>
      </c>
      <c r="J24" s="65"/>
    </row>
    <row r="25" spans="1:10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1476</v>
      </c>
      <c r="F25" s="20" t="s">
        <v>670</v>
      </c>
      <c r="G25" s="59" t="s">
        <v>1291</v>
      </c>
      <c r="H25" s="59" t="s">
        <v>1293</v>
      </c>
      <c r="I25" s="16" t="s">
        <v>266</v>
      </c>
      <c r="J25" s="64" t="s">
        <v>1481</v>
      </c>
    </row>
    <row r="26" spans="1:10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1477</v>
      </c>
      <c r="F26" s="20" t="s">
        <v>670</v>
      </c>
      <c r="G26" s="59" t="s">
        <v>1294</v>
      </c>
      <c r="H26" s="59" t="s">
        <v>1292</v>
      </c>
      <c r="I26" s="16" t="s">
        <v>266</v>
      </c>
    </row>
    <row r="27" spans="1:10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1478</v>
      </c>
      <c r="F27" s="20" t="s">
        <v>670</v>
      </c>
      <c r="G27" s="59" t="s">
        <v>1295</v>
      </c>
      <c r="H27" s="20" t="s">
        <v>670</v>
      </c>
      <c r="I27" s="16" t="s">
        <v>266</v>
      </c>
    </row>
    <row r="28" spans="1:10" ht="12">
      <c r="A28" s="37" t="s">
        <v>587</v>
      </c>
      <c r="B28" s="16" t="s">
        <v>563</v>
      </c>
      <c r="C28" s="20" t="s">
        <v>266</v>
      </c>
      <c r="D28" s="20" t="s">
        <v>1479</v>
      </c>
      <c r="E28" s="16" t="s">
        <v>665</v>
      </c>
      <c r="F28" s="20" t="s">
        <v>1480</v>
      </c>
      <c r="G28" s="16" t="s">
        <v>665</v>
      </c>
      <c r="H28" s="15" t="s">
        <v>266</v>
      </c>
      <c r="I28" s="16" t="s">
        <v>266</v>
      </c>
    </row>
    <row r="29" spans="1:10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10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10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10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59" t="s">
        <v>1283</v>
      </c>
      <c r="E43" s="20" t="s">
        <v>670</v>
      </c>
      <c r="F43" s="59" t="s">
        <v>1323</v>
      </c>
      <c r="G43" s="20" t="s">
        <v>670</v>
      </c>
      <c r="H43" s="59" t="s">
        <v>1325</v>
      </c>
      <c r="I43" s="16" t="s">
        <v>266</v>
      </c>
    </row>
    <row r="44" spans="1:9" ht="12">
      <c r="A44" s="37" t="s">
        <v>1282</v>
      </c>
      <c r="B44" s="16" t="s">
        <v>563</v>
      </c>
      <c r="C44" s="16" t="s">
        <v>563</v>
      </c>
      <c r="D44" s="59" t="s">
        <v>1284</v>
      </c>
      <c r="E44" s="20" t="s">
        <v>670</v>
      </c>
      <c r="F44" s="59" t="s">
        <v>1324</v>
      </c>
      <c r="G44" s="20" t="s">
        <v>670</v>
      </c>
      <c r="H44" s="59" t="s">
        <v>1326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1327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2" t="s">
        <v>1277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1328</v>
      </c>
      <c r="E61" s="20" t="s">
        <v>670</v>
      </c>
      <c r="F61" s="59" t="s">
        <v>1331</v>
      </c>
      <c r="G61" s="20" t="s">
        <v>670</v>
      </c>
      <c r="H61" s="62" t="s">
        <v>1473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1340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59" t="s">
        <v>1329</v>
      </c>
      <c r="E65" s="20" t="s">
        <v>670</v>
      </c>
      <c r="F65" s="59" t="s">
        <v>1330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59" t="s">
        <v>1280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3" t="s">
        <v>1285</v>
      </c>
      <c r="F68" s="20" t="s">
        <v>670</v>
      </c>
      <c r="G68" s="20" t="s">
        <v>670</v>
      </c>
      <c r="H68" s="62" t="s">
        <v>1285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59" t="s">
        <v>1286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1341</v>
      </c>
      <c r="E74" s="20" t="s">
        <v>670</v>
      </c>
      <c r="F74" s="20" t="s">
        <v>670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59" t="s">
        <v>1278</v>
      </c>
      <c r="F75" s="63" t="s">
        <v>1278</v>
      </c>
      <c r="G75" s="20" t="s">
        <v>670</v>
      </c>
      <c r="H75" s="62" t="s">
        <v>1474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59" t="s">
        <v>1281</v>
      </c>
      <c r="F76" s="20" t="s">
        <v>670</v>
      </c>
      <c r="G76" s="20" t="s">
        <v>670</v>
      </c>
      <c r="H76" s="59" t="s">
        <v>1275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6"/>
      <c r="B3" s="56"/>
      <c r="C3" s="56"/>
      <c r="D3" s="57" t="s">
        <v>1256</v>
      </c>
      <c r="E3" s="57" t="s">
        <v>869</v>
      </c>
      <c r="F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6"/>
      <c r="B4" s="56"/>
      <c r="C4" s="56" t="s">
        <v>2</v>
      </c>
      <c r="D4" s="57" t="s">
        <v>1274</v>
      </c>
      <c r="E4" s="57" t="s">
        <v>1273</v>
      </c>
      <c r="F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6" t="s">
        <v>0</v>
      </c>
      <c r="B5" s="56"/>
      <c r="C5" s="56"/>
      <c r="D5" s="61" t="s">
        <v>1301</v>
      </c>
      <c r="E5" s="57" t="s">
        <v>1271</v>
      </c>
      <c r="F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6" t="s">
        <v>0</v>
      </c>
      <c r="B6" s="56"/>
      <c r="C6" s="56"/>
      <c r="D6" s="57" t="s">
        <v>102</v>
      </c>
      <c r="E6" s="57" t="s">
        <v>1272</v>
      </c>
      <c r="F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6" t="s">
        <v>0</v>
      </c>
      <c r="B7" s="56"/>
      <c r="C7" s="56"/>
      <c r="D7" s="57" t="s">
        <v>101</v>
      </c>
      <c r="E7" s="61" t="s">
        <v>1269</v>
      </c>
      <c r="F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6" t="s">
        <v>0</v>
      </c>
      <c r="B8" s="56"/>
      <c r="C8" s="56"/>
      <c r="D8" s="57" t="s">
        <v>371</v>
      </c>
      <c r="E8" s="61" t="s">
        <v>1320</v>
      </c>
      <c r="F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6" t="s">
        <v>0</v>
      </c>
      <c r="B9" s="56"/>
      <c r="C9" s="56" t="s">
        <v>2</v>
      </c>
      <c r="D9" s="57" t="s">
        <v>103</v>
      </c>
      <c r="E9" s="61" t="s">
        <v>1270</v>
      </c>
      <c r="F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6" t="s">
        <v>0</v>
      </c>
      <c r="B10" s="56"/>
      <c r="C10" s="56" t="s">
        <v>2</v>
      </c>
      <c r="D10" s="57" t="s">
        <v>1300</v>
      </c>
      <c r="E10" s="61" t="s">
        <v>1299</v>
      </c>
      <c r="F1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6"/>
      <c r="B11" s="56"/>
      <c r="C11" s="56"/>
      <c r="D11" s="57" t="s">
        <v>1309</v>
      </c>
      <c r="E11" s="61" t="s">
        <v>1302</v>
      </c>
      <c r="F1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6"/>
      <c r="B12" s="56" t="s">
        <v>1</v>
      </c>
      <c r="C12" s="56"/>
      <c r="D12" s="57" t="s">
        <v>341</v>
      </c>
      <c r="E12" s="61" t="s">
        <v>1303</v>
      </c>
      <c r="F1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6"/>
      <c r="B13" s="56"/>
      <c r="C13" s="56" t="s">
        <v>2</v>
      </c>
      <c r="D13" s="57" t="s">
        <v>1311</v>
      </c>
      <c r="E13" s="61" t="s">
        <v>1310</v>
      </c>
      <c r="F1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6" t="s">
        <v>0</v>
      </c>
      <c r="B14" s="56" t="s">
        <v>1</v>
      </c>
      <c r="C14" s="56"/>
      <c r="D14" s="57" t="s">
        <v>1304</v>
      </c>
      <c r="E14" s="61" t="s">
        <v>1305</v>
      </c>
      <c r="F1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6" t="s">
        <v>0</v>
      </c>
      <c r="B15" s="56"/>
      <c r="C15" s="56"/>
      <c r="D15" s="57" t="s">
        <v>1314</v>
      </c>
      <c r="E15" s="57" t="s">
        <v>1318</v>
      </c>
      <c r="F1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6" t="s">
        <v>0</v>
      </c>
      <c r="B16" s="56"/>
      <c r="C16" s="56"/>
      <c r="D16" s="57" t="s">
        <v>1315</v>
      </c>
      <c r="E16" s="57" t="s">
        <v>1319</v>
      </c>
      <c r="F1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6" t="s">
        <v>0</v>
      </c>
      <c r="B17" s="56"/>
      <c r="C17" s="56" t="s">
        <v>2</v>
      </c>
      <c r="D17" s="57" t="s">
        <v>1304</v>
      </c>
      <c r="E17" s="61" t="s">
        <v>1306</v>
      </c>
      <c r="F17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6" t="s">
        <v>0</v>
      </c>
      <c r="B18" s="56"/>
      <c r="C18" s="56" t="s">
        <v>2</v>
      </c>
      <c r="D18" s="57" t="s">
        <v>1307</v>
      </c>
      <c r="E18" s="61" t="s">
        <v>1321</v>
      </c>
      <c r="F18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6" t="s">
        <v>0</v>
      </c>
      <c r="B19" s="56"/>
      <c r="C19" s="56" t="s">
        <v>2</v>
      </c>
      <c r="D19" s="57" t="s">
        <v>1308</v>
      </c>
      <c r="E19" s="61" t="s">
        <v>1322</v>
      </c>
      <c r="F19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6" t="s">
        <v>0</v>
      </c>
      <c r="B20" s="56"/>
      <c r="C20" s="56"/>
      <c r="D20" s="57" t="s">
        <v>1312</v>
      </c>
      <c r="E20" s="57" t="s">
        <v>1313</v>
      </c>
      <c r="F20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6" t="s">
        <v>0</v>
      </c>
      <c r="B21" s="56"/>
      <c r="C21" s="56" t="s">
        <v>2</v>
      </c>
      <c r="D21" s="57" t="s">
        <v>1316</v>
      </c>
      <c r="E21" s="57" t="s">
        <v>1317</v>
      </c>
      <c r="F21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6"/>
      <c r="B22" s="56"/>
      <c r="C22" s="56"/>
      <c r="D22" s="57"/>
      <c r="E22" s="57"/>
      <c r="F22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6"/>
      <c r="B23" s="56"/>
      <c r="C23" s="56"/>
      <c r="D23" s="57"/>
      <c r="E23" s="57"/>
      <c r="F23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6"/>
      <c r="B24" s="56"/>
      <c r="C24" s="56"/>
      <c r="D24" s="57"/>
      <c r="E24" s="57"/>
      <c r="F24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6"/>
      <c r="B25" s="56"/>
      <c r="C25" s="56"/>
      <c r="D25" s="57"/>
      <c r="E25" s="57"/>
      <c r="F25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6"/>
      <c r="B26" s="56"/>
      <c r="C26" s="56"/>
      <c r="D26" s="57"/>
      <c r="E26" s="57"/>
      <c r="F26" s="58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D2" sqref="D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1202</v>
      </c>
      <c r="H1" s="3" t="s">
        <v>1203</v>
      </c>
      <c r="I1" s="3" t="s">
        <v>1204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52" t="str">
        <f>テーブル1716[[#This Row],[機能]]</f>
        <v>:---</v>
      </c>
      <c r="H2" s="51"/>
      <c r="I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1160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52" t="str">
        <f>テーブル1716[[#This Row],[機能]]</f>
        <v>コマンド/ファイル名補完</v>
      </c>
      <c r="H3" s="51" t="s">
        <v>1201</v>
      </c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1180</v>
      </c>
      <c r="E4" s="2" t="s">
        <v>1186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52" t="str">
        <f>テーブル1716[[#This Row],[機能]]</f>
        <v>コマンド履歴呼出し(1つ前/1つ先)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1161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52" t="str">
        <f>テーブル1716[[#This Row],[機能]]</f>
        <v>コマンド履歴検索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1169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52" t="str">
        <f>テーブル1716[[#This Row],[機能]]</f>
        <v>画面クリア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52" t="str">
        <f>テーブル1716[[#This Row],[機能]]</f>
        <v>検索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1176</v>
      </c>
      <c r="E8" s="2" t="s">
        <v>1170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52" t="str">
        <f>テーブル1716[[#This Row],[機能]]</f>
        <v>実行中プログラム強制終了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1174</v>
      </c>
      <c r="E9" s="2" t="s">
        <v>1171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52" t="str">
        <f>テーブル1716[[#This Row],[機能]]</f>
        <v>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1181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52" t="str">
        <f>テーブル1716[[#This Row],[機能]]</f>
        <v>カーソル移動(1個右/左)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1182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52" t="str">
        <f>テーブル1716[[#This Row],[機能]]</f>
        <v>カーソル移動(単語単位右/左)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1183</v>
      </c>
      <c r="E12" s="2" t="s">
        <v>1184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52" t="str">
        <f>テーブル1716[[#This Row],[機能]]</f>
        <v>カーソル移動(行頭/行末)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1173</v>
      </c>
      <c r="E13" s="2" t="s">
        <v>1162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52" t="str">
        <f>テーブル1716[[#This Row],[機能]]</f>
        <v>文字入替(現在⇔1つ前)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1190</v>
      </c>
      <c r="E14" s="2" t="s">
        <v>1189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52" t="str">
        <f>テーブル1716[[#This Row],[機能]]</f>
        <v>文字削除(カーソル左/カーソル位置)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1191</v>
      </c>
      <c r="C15" s="1" t="s">
        <v>1192</v>
      </c>
      <c r="D15" s="2" t="s">
        <v>318</v>
      </c>
      <c r="E15" s="2" t="s">
        <v>1193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52" t="str">
        <f>テーブル1716[[#This Row],[機能]]</f>
        <v>単語削除(カーソル左/右)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1178</v>
      </c>
      <c r="E16" s="2" t="s">
        <v>1177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52" t="str">
        <f>テーブル1716[[#This Row],[機能]]</f>
        <v>文字削除(カーソル左側/右側全て)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1175</v>
      </c>
      <c r="E17" s="2" t="s">
        <v>1163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52" t="str">
        <f>テーブル1716[[#This Row],[機能]]</f>
        <v>貼付け（上記Ctrl + w,Ctrl + kなどで削除した文字列をペーストできる）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1179</v>
      </c>
      <c r="E18" s="2" t="s">
        <v>1164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52" t="str">
        <f>テーブル1716[[#This Row],[機能]]</f>
        <v>ENTERと同じ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1198</v>
      </c>
      <c r="E19" s="2" t="s">
        <v>1205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52" t="str">
        <f>テーブル1716[[#This Row],[機能]]</f>
        <v>タブ内分割削除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1185</v>
      </c>
      <c r="E20" s="2" t="s">
        <v>1207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52" t="str">
        <f>テーブル1716[[#This Row],[機能]]</f>
        <v>タブ内分割移動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1206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52" t="str">
        <f>テーブル1716[[#This Row],[機能]]</f>
        <v>タブ内分割追加(垂直/水平)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1185</v>
      </c>
      <c r="E22" s="2" t="s">
        <v>1208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52" t="str">
        <f>テーブル1716[[#This Row],[機能]]</f>
        <v>タブ内分割サイズ変更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1165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52" t="str">
        <f>テーブル1716[[#This Row],[機能]]</f>
        <v>全画面モード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1188</v>
      </c>
      <c r="E25" s="2" t="s">
        <v>1187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52" t="str">
        <f>テーブル1716[[#This Row],[機能]]</f>
        <v>画面更新 停止/再開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1196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52" t="str">
        <f>テーブル1716[[#This Row],[機能]]</f>
        <v>画面スクロール 上/下（WSL2のみ？）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1167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52" t="str">
        <f>テーブル1716[[#This Row],[機能]]</f>
        <v>新規タブ作成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1166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52" t="str">
        <f>テーブル1716[[#This Row],[機能]]</f>
        <v>タブ複製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1194</v>
      </c>
      <c r="D29" s="2" t="s">
        <v>52</v>
      </c>
      <c r="E29" s="2" t="s">
        <v>1195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52" t="str">
        <f>テーブル1716[[#This Row],[機能]]</f>
        <v>タブ切替え 順方向/逆方向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1168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52" t="str">
        <f>テーブル1716[[#This Row],[機能]]</f>
        <v>コマンドパレット表示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1172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52" t="str">
        <f>テーブル1716[[#This Row],[機能]]</f>
        <v>ドロップダウンメニュー表示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1197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52" t="str">
        <f>テーブル1716[[#This Row],[機能]]</f>
        <v>フォントサイズ変更(拡大/縮小)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52">
        <f>テーブル1716[[#This Row],[機能]]</f>
        <v>0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1217</v>
      </c>
      <c r="E10" s="2" t="s">
        <v>1216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1210</v>
      </c>
      <c r="D13" s="2" t="s">
        <v>1209</v>
      </c>
      <c r="E13" s="2" t="s">
        <v>1211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1213</v>
      </c>
      <c r="E14" s="2" t="s">
        <v>1212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1215</v>
      </c>
      <c r="E15" s="2" t="s">
        <v>1214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43" sqref="E4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26</vt:i4>
      </vt:variant>
      <vt:variant>
        <vt:lpstr>名前付き一覧</vt:lpstr>
      </vt:variant>
      <vt:variant>
        <vt:i4>25</vt:i4>
      </vt:variant>
    </vt:vector>
  </HeadingPairs>
  <TitlesOfParts>
    <vt:vector size="51" baseType="lpstr">
      <vt:lpstr>目次</vt:lpstr>
      <vt:lpstr>Windows10</vt:lpstr>
      <vt:lpstr>Linuxシェル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Vim表</vt:lpstr>
      <vt:lpstr>AdobeReader</vt:lpstr>
      <vt:lpstr>XChangeViewer</vt:lpstr>
      <vt:lpstr>XChangeEditer表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Vim表!Print_Area</vt:lpstr>
      <vt:lpstr>Visio!Print_Area</vt:lpstr>
      <vt:lpstr>Windows10!Print_Area</vt:lpstr>
      <vt:lpstr>WinSCP!Print_Area</vt:lpstr>
      <vt:lpstr>Word!Print_Area</vt:lpstr>
      <vt:lpstr>Word表!Print_Area</vt:lpstr>
      <vt:lpstr>XChangeEditer表!Print_Area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2021-05-05T00:02:07Z</dcterms:modified>
</cp:coreProperties>
</file>