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esktop\faculdade_trabalhos\Simulação Discreta\"/>
    </mc:Choice>
  </mc:AlternateContent>
  <xr:revisionPtr revIDLastSave="0" documentId="13_ncr:1_{701E29A5-8315-46C6-AFAB-426C17C9CE33}" xr6:coauthVersionLast="45" xr6:coauthVersionMax="45" xr10:uidLastSave="{00000000-0000-0000-0000-000000000000}"/>
  <bookViews>
    <workbookView xWindow="-120" yWindow="-120" windowWidth="20730" windowHeight="11160" activeTab="1" xr2:uid="{81A86639-7F1A-4C8B-BBEF-6FB706254367}"/>
  </bookViews>
  <sheets>
    <sheet name="Planilha1" sheetId="1" r:id="rId1"/>
    <sheet name="Elevador" sheetId="2" r:id="rId2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G16" i="2" s="1"/>
  <c r="D17" i="2" s="1"/>
  <c r="C16" i="2"/>
  <c r="F16" i="2" s="1"/>
  <c r="C17" i="2" s="1"/>
  <c r="B16" i="2"/>
  <c r="E16" i="2" s="1"/>
  <c r="B17" i="2" s="1"/>
  <c r="AJ5" i="2"/>
  <c r="AJ4" i="2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F21" i="1" s="1"/>
  <c r="D22" i="1"/>
  <c r="E22" i="1" s="1"/>
  <c r="D23" i="1"/>
  <c r="E23" i="1" s="1"/>
  <c r="D24" i="1"/>
  <c r="F24" i="1" s="1"/>
  <c r="D10" i="1"/>
  <c r="E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J16" i="2" l="1"/>
  <c r="N16" i="2" s="1"/>
  <c r="H16" i="2"/>
  <c r="L16" i="2" s="1"/>
  <c r="P16" i="2" s="1"/>
  <c r="I16" i="2"/>
  <c r="M16" i="2" s="1"/>
  <c r="E17" i="2"/>
  <c r="F17" i="2"/>
  <c r="G17" i="2"/>
  <c r="D18" i="2" s="1"/>
  <c r="E24" i="1"/>
  <c r="E21" i="1"/>
  <c r="F16" i="1"/>
  <c r="F13" i="1"/>
  <c r="F19" i="1"/>
  <c r="F18" i="1"/>
  <c r="F10" i="1"/>
  <c r="F17" i="1"/>
  <c r="F20" i="1"/>
  <c r="F11" i="1"/>
  <c r="F23" i="1"/>
  <c r="F15" i="1"/>
  <c r="F12" i="1"/>
  <c r="F22" i="1"/>
  <c r="F14" i="1"/>
  <c r="G5" i="1"/>
  <c r="G6" i="1"/>
  <c r="G4" i="1"/>
  <c r="C5" i="1"/>
  <c r="C6" i="1"/>
  <c r="C4" i="1"/>
  <c r="Q16" i="2" l="1"/>
  <c r="K16" i="2"/>
  <c r="J17" i="2"/>
  <c r="N17" i="2" s="1"/>
  <c r="I17" i="2"/>
  <c r="M17" i="2" s="1"/>
  <c r="H17" i="2"/>
  <c r="L17" i="2" s="1"/>
  <c r="P17" i="2" s="1"/>
  <c r="G18" i="2"/>
  <c r="D19" i="2" s="1"/>
  <c r="C18" i="2"/>
  <c r="F18" i="2" s="1"/>
  <c r="B18" i="2"/>
  <c r="E18" i="2" s="1"/>
  <c r="R16" i="2" l="1"/>
  <c r="S16" i="2" s="1"/>
  <c r="Q17" i="2"/>
  <c r="H18" i="2"/>
  <c r="L18" i="2" s="1"/>
  <c r="P18" i="2" s="1"/>
  <c r="K17" i="2"/>
  <c r="J18" i="2"/>
  <c r="N18" i="2" s="1"/>
  <c r="I18" i="2"/>
  <c r="M18" i="2" s="1"/>
  <c r="C19" i="2"/>
  <c r="F19" i="2" s="1"/>
  <c r="B19" i="2"/>
  <c r="E19" i="2" s="1"/>
  <c r="G19" i="2"/>
  <c r="D20" i="2" s="1"/>
  <c r="R17" i="2" l="1"/>
  <c r="S17" i="2" s="1"/>
  <c r="Q18" i="2"/>
  <c r="R18" i="2" s="1"/>
  <c r="H19" i="2"/>
  <c r="L19" i="2" s="1"/>
  <c r="P19" i="2" s="1"/>
  <c r="K18" i="2"/>
  <c r="J19" i="2"/>
  <c r="N19" i="2" s="1"/>
  <c r="I19" i="2"/>
  <c r="M19" i="2" s="1"/>
  <c r="G20" i="2"/>
  <c r="D21" i="2" s="1"/>
  <c r="B20" i="2"/>
  <c r="E20" i="2" s="1"/>
  <c r="C20" i="2"/>
  <c r="F20" i="2" s="1"/>
  <c r="S18" i="2" l="1"/>
  <c r="Q19" i="2"/>
  <c r="H20" i="2"/>
  <c r="L20" i="2" s="1"/>
  <c r="P20" i="2" s="1"/>
  <c r="J20" i="2"/>
  <c r="N20" i="2" s="1"/>
  <c r="K19" i="2"/>
  <c r="I20" i="2"/>
  <c r="M20" i="2" s="1"/>
  <c r="C21" i="2"/>
  <c r="F21" i="2" s="1"/>
  <c r="B21" i="2"/>
  <c r="E21" i="2" s="1"/>
  <c r="G21" i="2"/>
  <c r="D22" i="2" s="1"/>
  <c r="R19" i="2" l="1"/>
  <c r="S19" i="2" s="1"/>
  <c r="Q20" i="2"/>
  <c r="J21" i="2"/>
  <c r="N21" i="2" s="1"/>
  <c r="H21" i="2"/>
  <c r="L21" i="2" s="1"/>
  <c r="P21" i="2" s="1"/>
  <c r="K20" i="2"/>
  <c r="I21" i="2"/>
  <c r="M21" i="2" s="1"/>
  <c r="G22" i="2"/>
  <c r="B22" i="2"/>
  <c r="E22" i="2" s="1"/>
  <c r="C22" i="2"/>
  <c r="F22" i="2" s="1"/>
  <c r="R20" i="2" l="1"/>
  <c r="S20" i="2" s="1"/>
  <c r="Q21" i="2"/>
  <c r="J22" i="2"/>
  <c r="N22" i="2" s="1"/>
  <c r="H22" i="2"/>
  <c r="L22" i="2" s="1"/>
  <c r="P22" i="2" s="1"/>
  <c r="K21" i="2"/>
  <c r="I22" i="2"/>
  <c r="M22" i="2" s="1"/>
  <c r="C23" i="2"/>
  <c r="F23" i="2" s="1"/>
  <c r="D23" i="2"/>
  <c r="G23" i="2" s="1"/>
  <c r="B23" i="2"/>
  <c r="E23" i="2" s="1"/>
  <c r="R21" i="2" l="1"/>
  <c r="S21" i="2" s="1"/>
  <c r="Q22" i="2"/>
  <c r="J23" i="2"/>
  <c r="N23" i="2" s="1"/>
  <c r="K22" i="2"/>
  <c r="H23" i="2"/>
  <c r="L23" i="2" s="1"/>
  <c r="P23" i="2" s="1"/>
  <c r="I23" i="2"/>
  <c r="M23" i="2" s="1"/>
  <c r="D24" i="2"/>
  <c r="G24" i="2" s="1"/>
  <c r="C24" i="2"/>
  <c r="F24" i="2" s="1"/>
  <c r="B24" i="2"/>
  <c r="E24" i="2" s="1"/>
  <c r="R22" i="2" l="1"/>
  <c r="S22" i="2" s="1"/>
  <c r="Q23" i="2"/>
  <c r="H24" i="2"/>
  <c r="L24" i="2" s="1"/>
  <c r="P24" i="2" s="1"/>
  <c r="K23" i="2"/>
  <c r="J24" i="2"/>
  <c r="N24" i="2" s="1"/>
  <c r="I24" i="2"/>
  <c r="M24" i="2" s="1"/>
  <c r="B25" i="2"/>
  <c r="E25" i="2" s="1"/>
  <c r="C25" i="2"/>
  <c r="F25" i="2" s="1"/>
  <c r="D25" i="2"/>
  <c r="G25" i="2" s="1"/>
  <c r="R23" i="2" l="1"/>
  <c r="Q24" i="2"/>
  <c r="H25" i="2"/>
  <c r="L25" i="2" s="1"/>
  <c r="P25" i="2" s="1"/>
  <c r="J25" i="2"/>
  <c r="N25" i="2" s="1"/>
  <c r="K24" i="2"/>
  <c r="I25" i="2"/>
  <c r="M25" i="2" s="1"/>
  <c r="D26" i="2"/>
  <c r="G26" i="2" s="1"/>
  <c r="C26" i="2"/>
  <c r="F26" i="2" s="1"/>
  <c r="B26" i="2"/>
  <c r="E26" i="2" s="1"/>
  <c r="R24" i="2" l="1"/>
  <c r="S24" i="2" s="1"/>
  <c r="S23" i="2"/>
  <c r="Q25" i="2"/>
  <c r="H26" i="2"/>
  <c r="L26" i="2" s="1"/>
  <c r="P26" i="2" s="1"/>
  <c r="J26" i="2"/>
  <c r="N26" i="2" s="1"/>
  <c r="K25" i="2"/>
  <c r="I26" i="2"/>
  <c r="M26" i="2" s="1"/>
  <c r="B27" i="2"/>
  <c r="E27" i="2" s="1"/>
  <c r="C27" i="2"/>
  <c r="F27" i="2" s="1"/>
  <c r="D27" i="2"/>
  <c r="G27" i="2" s="1"/>
  <c r="R25" i="2" l="1"/>
  <c r="S25" i="2" s="1"/>
  <c r="Q26" i="2"/>
  <c r="H27" i="2"/>
  <c r="L27" i="2" s="1"/>
  <c r="P27" i="2" s="1"/>
  <c r="J27" i="2"/>
  <c r="N27" i="2" s="1"/>
  <c r="K26" i="2"/>
  <c r="I27" i="2"/>
  <c r="M27" i="2" s="1"/>
  <c r="D28" i="2"/>
  <c r="G28" i="2" s="1"/>
  <c r="C28" i="2"/>
  <c r="F28" i="2" s="1"/>
  <c r="B28" i="2"/>
  <c r="E28" i="2" s="1"/>
  <c r="R26" i="2" l="1"/>
  <c r="S26" i="2" s="1"/>
  <c r="Q27" i="2"/>
  <c r="H28" i="2"/>
  <c r="L28" i="2" s="1"/>
  <c r="P28" i="2" s="1"/>
  <c r="J28" i="2"/>
  <c r="N28" i="2" s="1"/>
  <c r="K27" i="2"/>
  <c r="I28" i="2"/>
  <c r="M28" i="2" s="1"/>
  <c r="B29" i="2"/>
  <c r="E29" i="2" s="1"/>
  <c r="C29" i="2"/>
  <c r="F29" i="2" s="1"/>
  <c r="D29" i="2"/>
  <c r="G29" i="2" s="1"/>
  <c r="R27" i="2" l="1"/>
  <c r="S27" i="2" s="1"/>
  <c r="Q28" i="2"/>
  <c r="H29" i="2"/>
  <c r="L29" i="2" s="1"/>
  <c r="P29" i="2" s="1"/>
  <c r="J29" i="2"/>
  <c r="N29" i="2" s="1"/>
  <c r="I29" i="2"/>
  <c r="M29" i="2" s="1"/>
  <c r="K28" i="2"/>
  <c r="B30" i="2"/>
  <c r="E30" i="2" s="1"/>
  <c r="D30" i="2"/>
  <c r="G30" i="2" s="1"/>
  <c r="C30" i="2"/>
  <c r="F30" i="2" s="1"/>
  <c r="R28" i="2" l="1"/>
  <c r="S28" i="2" s="1"/>
  <c r="Q29" i="2"/>
  <c r="J30" i="2"/>
  <c r="N30" i="2" s="1"/>
  <c r="I30" i="2"/>
  <c r="M30" i="2" s="1"/>
  <c r="K29" i="2"/>
  <c r="H30" i="2"/>
  <c r="L30" i="2" s="1"/>
  <c r="P30" i="2" s="1"/>
  <c r="D31" i="2"/>
  <c r="G31" i="2" s="1"/>
  <c r="B31" i="2"/>
  <c r="E31" i="2" s="1"/>
  <c r="C31" i="2"/>
  <c r="F31" i="2" s="1"/>
  <c r="R29" i="2" l="1"/>
  <c r="Q30" i="2"/>
  <c r="H31" i="2"/>
  <c r="L31" i="2" s="1"/>
  <c r="P31" i="2" s="1"/>
  <c r="J31" i="2"/>
  <c r="N31" i="2" s="1"/>
  <c r="I31" i="2"/>
  <c r="M31" i="2" s="1"/>
  <c r="K30" i="2"/>
  <c r="C32" i="2"/>
  <c r="F32" i="2" s="1"/>
  <c r="B32" i="2"/>
  <c r="E32" i="2" s="1"/>
  <c r="D32" i="2"/>
  <c r="G32" i="2" s="1"/>
  <c r="R30" i="2" l="1"/>
  <c r="S29" i="2"/>
  <c r="Q31" i="2"/>
  <c r="H32" i="2"/>
  <c r="L32" i="2" s="1"/>
  <c r="P32" i="2" s="1"/>
  <c r="J32" i="2"/>
  <c r="N32" i="2" s="1"/>
  <c r="I32" i="2"/>
  <c r="M32" i="2" s="1"/>
  <c r="K31" i="2"/>
  <c r="D33" i="2"/>
  <c r="G33" i="2" s="1"/>
  <c r="B33" i="2"/>
  <c r="E33" i="2" s="1"/>
  <c r="C33" i="2"/>
  <c r="F33" i="2" s="1"/>
  <c r="R31" i="2" l="1"/>
  <c r="S31" i="2" s="1"/>
  <c r="S30" i="2"/>
  <c r="Q32" i="2"/>
  <c r="H33" i="2"/>
  <c r="L33" i="2" s="1"/>
  <c r="P33" i="2" s="1"/>
  <c r="J33" i="2"/>
  <c r="N33" i="2" s="1"/>
  <c r="I33" i="2"/>
  <c r="M33" i="2" s="1"/>
  <c r="K32" i="2"/>
  <c r="D34" i="2"/>
  <c r="G34" i="2" s="1"/>
  <c r="C34" i="2"/>
  <c r="F34" i="2" s="1"/>
  <c r="B34" i="2"/>
  <c r="E34" i="2" s="1"/>
  <c r="R32" i="2" l="1"/>
  <c r="S32" i="2" s="1"/>
  <c r="Q33" i="2"/>
  <c r="H34" i="2"/>
  <c r="L34" i="2" s="1"/>
  <c r="P34" i="2" s="1"/>
  <c r="J34" i="2"/>
  <c r="N34" i="2" s="1"/>
  <c r="I34" i="2"/>
  <c r="M34" i="2" s="1"/>
  <c r="K33" i="2"/>
  <c r="B35" i="2"/>
  <c r="E35" i="2" s="1"/>
  <c r="C35" i="2"/>
  <c r="F35" i="2" s="1"/>
  <c r="D35" i="2"/>
  <c r="G35" i="2" s="1"/>
  <c r="R33" i="2" l="1"/>
  <c r="S33" i="2" s="1"/>
  <c r="Q34" i="2"/>
  <c r="R34" i="2" s="1"/>
  <c r="H35" i="2"/>
  <c r="L35" i="2" s="1"/>
  <c r="P35" i="2" s="1"/>
  <c r="J35" i="2"/>
  <c r="N35" i="2" s="1"/>
  <c r="I35" i="2"/>
  <c r="M35" i="2" s="1"/>
  <c r="K34" i="2"/>
  <c r="D36" i="2"/>
  <c r="G36" i="2" s="1"/>
  <c r="C36" i="2"/>
  <c r="F36" i="2" s="1"/>
  <c r="B36" i="2"/>
  <c r="E36" i="2" s="1"/>
  <c r="S34" i="2" l="1"/>
  <c r="Q35" i="2"/>
  <c r="H36" i="2"/>
  <c r="L36" i="2" s="1"/>
  <c r="P36" i="2" s="1"/>
  <c r="I36" i="2"/>
  <c r="M36" i="2" s="1"/>
  <c r="J36" i="2"/>
  <c r="N36" i="2" s="1"/>
  <c r="K35" i="2"/>
  <c r="B37" i="2"/>
  <c r="E37" i="2" s="1"/>
  <c r="C37" i="2"/>
  <c r="F37" i="2" s="1"/>
  <c r="D37" i="2"/>
  <c r="G37" i="2" s="1"/>
  <c r="R35" i="2" l="1"/>
  <c r="S35" i="2" s="1"/>
  <c r="Q36" i="2"/>
  <c r="R36" i="2" s="1"/>
  <c r="H37" i="2"/>
  <c r="L37" i="2" s="1"/>
  <c r="P37" i="2" s="1"/>
  <c r="I37" i="2"/>
  <c r="M37" i="2" s="1"/>
  <c r="J37" i="2"/>
  <c r="N37" i="2" s="1"/>
  <c r="K36" i="2"/>
  <c r="D38" i="2"/>
  <c r="G38" i="2" s="1"/>
  <c r="B38" i="2"/>
  <c r="E38" i="2" s="1"/>
  <c r="C38" i="2"/>
  <c r="F38" i="2" s="1"/>
  <c r="S36" i="2" l="1"/>
  <c r="Q37" i="2"/>
  <c r="H38" i="2"/>
  <c r="L38" i="2" s="1"/>
  <c r="P38" i="2" s="1"/>
  <c r="I38" i="2"/>
  <c r="M38" i="2" s="1"/>
  <c r="K37" i="2"/>
  <c r="J38" i="2"/>
  <c r="N38" i="2" s="1"/>
  <c r="B39" i="2"/>
  <c r="E39" i="2" s="1"/>
  <c r="C39" i="2"/>
  <c r="F39" i="2" s="1"/>
  <c r="D39" i="2"/>
  <c r="G39" i="2" s="1"/>
  <c r="R37" i="2" l="1"/>
  <c r="S37" i="2" s="1"/>
  <c r="Q38" i="2"/>
  <c r="I39" i="2"/>
  <c r="M39" i="2" s="1"/>
  <c r="H39" i="2"/>
  <c r="L39" i="2" s="1"/>
  <c r="P39" i="2" s="1"/>
  <c r="K38" i="2"/>
  <c r="J39" i="2"/>
  <c r="N39" i="2" s="1"/>
  <c r="D40" i="2"/>
  <c r="G40" i="2" s="1"/>
  <c r="B40" i="2"/>
  <c r="E40" i="2" s="1"/>
  <c r="C40" i="2"/>
  <c r="F40" i="2" s="1"/>
  <c r="R38" i="2" l="1"/>
  <c r="Q39" i="2"/>
  <c r="I40" i="2"/>
  <c r="M40" i="2" s="1"/>
  <c r="H40" i="2"/>
  <c r="L40" i="2" s="1"/>
  <c r="P40" i="2" s="1"/>
  <c r="J40" i="2"/>
  <c r="N40" i="2" s="1"/>
  <c r="K39" i="2"/>
  <c r="B41" i="2"/>
  <c r="E41" i="2" s="1"/>
  <c r="C41" i="2"/>
  <c r="F41" i="2" s="1"/>
  <c r="D41" i="2"/>
  <c r="G41" i="2" s="1"/>
  <c r="S38" i="2" l="1"/>
  <c r="R39" i="2"/>
  <c r="Q40" i="2"/>
  <c r="I41" i="2"/>
  <c r="M41" i="2" s="1"/>
  <c r="H41" i="2"/>
  <c r="L41" i="2" s="1"/>
  <c r="P41" i="2" s="1"/>
  <c r="J41" i="2"/>
  <c r="N41" i="2" s="1"/>
  <c r="K40" i="2"/>
  <c r="D42" i="2"/>
  <c r="G42" i="2" s="1"/>
  <c r="B42" i="2"/>
  <c r="E42" i="2" s="1"/>
  <c r="C42" i="2"/>
  <c r="F42" i="2" s="1"/>
  <c r="R40" i="2" l="1"/>
  <c r="S40" i="2" s="1"/>
  <c r="S39" i="2"/>
  <c r="Q41" i="2"/>
  <c r="I42" i="2"/>
  <c r="M42" i="2" s="1"/>
  <c r="H42" i="2"/>
  <c r="L42" i="2" s="1"/>
  <c r="P42" i="2" s="1"/>
  <c r="J42" i="2"/>
  <c r="N42" i="2" s="1"/>
  <c r="K41" i="2"/>
  <c r="C43" i="2"/>
  <c r="F43" i="2" s="1"/>
  <c r="B43" i="2"/>
  <c r="E43" i="2" s="1"/>
  <c r="D43" i="2"/>
  <c r="G43" i="2" s="1"/>
  <c r="R41" i="2" l="1"/>
  <c r="S41" i="2" s="1"/>
  <c r="Q42" i="2"/>
  <c r="I43" i="2"/>
  <c r="M43" i="2" s="1"/>
  <c r="H43" i="2"/>
  <c r="L43" i="2" s="1"/>
  <c r="P43" i="2" s="1"/>
  <c r="K42" i="2"/>
  <c r="J43" i="2"/>
  <c r="N43" i="2" s="1"/>
  <c r="D44" i="2"/>
  <c r="G44" i="2" s="1"/>
  <c r="B44" i="2"/>
  <c r="E44" i="2" s="1"/>
  <c r="C44" i="2"/>
  <c r="F44" i="2" s="1"/>
  <c r="R42" i="2" l="1"/>
  <c r="S42" i="2" s="1"/>
  <c r="Q43" i="2"/>
  <c r="R43" i="2" s="1"/>
  <c r="H44" i="2"/>
  <c r="L44" i="2" s="1"/>
  <c r="P44" i="2" s="1"/>
  <c r="I44" i="2"/>
  <c r="M44" i="2" s="1"/>
  <c r="J44" i="2"/>
  <c r="N44" i="2" s="1"/>
  <c r="K43" i="2"/>
  <c r="B45" i="2"/>
  <c r="E45" i="2" s="1"/>
  <c r="C45" i="2"/>
  <c r="F45" i="2" s="1"/>
  <c r="D45" i="2"/>
  <c r="G45" i="2" s="1"/>
  <c r="S43" i="2" l="1"/>
  <c r="Q44" i="2"/>
  <c r="H45" i="2"/>
  <c r="L45" i="2" s="1"/>
  <c r="P45" i="2" s="1"/>
  <c r="I45" i="2"/>
  <c r="M45" i="2" s="1"/>
  <c r="J45" i="2"/>
  <c r="N45" i="2" s="1"/>
  <c r="K44" i="2"/>
  <c r="D46" i="2"/>
  <c r="G46" i="2" s="1"/>
  <c r="B46" i="2"/>
  <c r="E46" i="2" s="1"/>
  <c r="C46" i="2"/>
  <c r="F46" i="2" s="1"/>
  <c r="R44" i="2" l="1"/>
  <c r="Q45" i="2"/>
  <c r="I46" i="2"/>
  <c r="M46" i="2" s="1"/>
  <c r="H46" i="2"/>
  <c r="L46" i="2" s="1"/>
  <c r="P46" i="2" s="1"/>
  <c r="J46" i="2"/>
  <c r="N46" i="2" s="1"/>
  <c r="K45" i="2"/>
  <c r="C47" i="2"/>
  <c r="F47" i="2" s="1"/>
  <c r="B47" i="2"/>
  <c r="E47" i="2" s="1"/>
  <c r="D47" i="2"/>
  <c r="G47" i="2" s="1"/>
  <c r="R45" i="2" l="1"/>
  <c r="S45" i="2" s="1"/>
  <c r="S44" i="2"/>
  <c r="Q46" i="2"/>
  <c r="I47" i="2"/>
  <c r="M47" i="2" s="1"/>
  <c r="H47" i="2"/>
  <c r="L47" i="2" s="1"/>
  <c r="P47" i="2" s="1"/>
  <c r="J47" i="2"/>
  <c r="K46" i="2"/>
  <c r="D48" i="2"/>
  <c r="G48" i="2" s="1"/>
  <c r="C48" i="2"/>
  <c r="F48" i="2" s="1"/>
  <c r="B48" i="2"/>
  <c r="E48" i="2" s="1"/>
  <c r="R46" i="2" l="1"/>
  <c r="S46" i="2" s="1"/>
  <c r="Q47" i="2"/>
  <c r="I48" i="2"/>
  <c r="M48" i="2" s="1"/>
  <c r="H48" i="2"/>
  <c r="L48" i="2" s="1"/>
  <c r="P48" i="2" s="1"/>
  <c r="K47" i="2"/>
  <c r="N47" i="2"/>
  <c r="J48" i="2"/>
  <c r="B49" i="2"/>
  <c r="E49" i="2" s="1"/>
  <c r="C49" i="2"/>
  <c r="F49" i="2" s="1"/>
  <c r="D49" i="2"/>
  <c r="G49" i="2" s="1"/>
  <c r="R47" i="2" l="1"/>
  <c r="S47" i="2" s="1"/>
  <c r="Q48" i="2"/>
  <c r="I49" i="2"/>
  <c r="M49" i="2" s="1"/>
  <c r="H49" i="2"/>
  <c r="L49" i="2" s="1"/>
  <c r="P49" i="2" s="1"/>
  <c r="N48" i="2"/>
  <c r="K48" i="2"/>
  <c r="J49" i="2"/>
  <c r="D50" i="2"/>
  <c r="G50" i="2" s="1"/>
  <c r="C50" i="2"/>
  <c r="F50" i="2" s="1"/>
  <c r="B50" i="2"/>
  <c r="E50" i="2" s="1"/>
  <c r="R48" i="2" l="1"/>
  <c r="S48" i="2" s="1"/>
  <c r="Q49" i="2"/>
  <c r="I50" i="2"/>
  <c r="M50" i="2" s="1"/>
  <c r="H50" i="2"/>
  <c r="L50" i="2" s="1"/>
  <c r="P50" i="2" s="1"/>
  <c r="N49" i="2"/>
  <c r="K49" i="2"/>
  <c r="J50" i="2"/>
  <c r="C51" i="2"/>
  <c r="F51" i="2" s="1"/>
  <c r="B51" i="2"/>
  <c r="E51" i="2" s="1"/>
  <c r="D51" i="2"/>
  <c r="G51" i="2" s="1"/>
  <c r="R49" i="2" l="1"/>
  <c r="S49" i="2" s="1"/>
  <c r="Q50" i="2"/>
  <c r="R50" i="2" s="1"/>
  <c r="I51" i="2"/>
  <c r="M51" i="2" s="1"/>
  <c r="H51" i="2"/>
  <c r="L51" i="2" s="1"/>
  <c r="P51" i="2" s="1"/>
  <c r="N50" i="2"/>
  <c r="K50" i="2"/>
  <c r="J51" i="2"/>
  <c r="D52" i="2"/>
  <c r="G52" i="2" s="1"/>
  <c r="B52" i="2"/>
  <c r="E52" i="2" s="1"/>
  <c r="C52" i="2"/>
  <c r="F52" i="2" s="1"/>
  <c r="I52" i="2" l="1"/>
  <c r="M52" i="2" s="1"/>
  <c r="S50" i="2"/>
  <c r="Q51" i="2"/>
  <c r="H52" i="2"/>
  <c r="L52" i="2" s="1"/>
  <c r="P52" i="2" s="1"/>
  <c r="N51" i="2"/>
  <c r="K51" i="2"/>
  <c r="J52" i="2"/>
  <c r="B53" i="2"/>
  <c r="E53" i="2" s="1"/>
  <c r="C53" i="2"/>
  <c r="F53" i="2" s="1"/>
  <c r="D53" i="2"/>
  <c r="G53" i="2" s="1"/>
  <c r="R51" i="2" l="1"/>
  <c r="S51" i="2" s="1"/>
  <c r="I53" i="2"/>
  <c r="M53" i="2" s="1"/>
  <c r="Q52" i="2"/>
  <c r="H53" i="2"/>
  <c r="L53" i="2" s="1"/>
  <c r="P53" i="2" s="1"/>
  <c r="N52" i="2"/>
  <c r="J53" i="2"/>
  <c r="K52" i="2"/>
  <c r="D54" i="2"/>
  <c r="G54" i="2" s="1"/>
  <c r="B54" i="2"/>
  <c r="E54" i="2" s="1"/>
  <c r="C54" i="2"/>
  <c r="F54" i="2" s="1"/>
  <c r="R52" i="2" l="1"/>
  <c r="S52" i="2" s="1"/>
  <c r="I54" i="2"/>
  <c r="M54" i="2" s="1"/>
  <c r="Q53" i="2"/>
  <c r="H54" i="2"/>
  <c r="L54" i="2" s="1"/>
  <c r="P54" i="2" s="1"/>
  <c r="N53" i="2"/>
  <c r="J54" i="2"/>
  <c r="K53" i="2"/>
  <c r="C55" i="2"/>
  <c r="F55" i="2" s="1"/>
  <c r="B55" i="2"/>
  <c r="E55" i="2" s="1"/>
  <c r="D55" i="2"/>
  <c r="G55" i="2" s="1"/>
  <c r="I55" i="2" l="1"/>
  <c r="M55" i="2" s="1"/>
  <c r="R53" i="2"/>
  <c r="S53" i="2" s="1"/>
  <c r="Q54" i="2"/>
  <c r="H55" i="2"/>
  <c r="L55" i="2" s="1"/>
  <c r="P55" i="2" s="1"/>
  <c r="N54" i="2"/>
  <c r="J55" i="2"/>
  <c r="K54" i="2"/>
  <c r="D56" i="2"/>
  <c r="G56" i="2" s="1"/>
  <c r="B56" i="2"/>
  <c r="E56" i="2" s="1"/>
  <c r="C56" i="2"/>
  <c r="F56" i="2" s="1"/>
  <c r="I56" i="2" l="1"/>
  <c r="M56" i="2" s="1"/>
  <c r="R54" i="2"/>
  <c r="S54" i="2" s="1"/>
  <c r="Q55" i="2"/>
  <c r="H56" i="2"/>
  <c r="L56" i="2" s="1"/>
  <c r="P56" i="2" s="1"/>
  <c r="K55" i="2"/>
  <c r="N55" i="2"/>
  <c r="J56" i="2"/>
  <c r="C57" i="2"/>
  <c r="F57" i="2" s="1"/>
  <c r="B57" i="2"/>
  <c r="E57" i="2" s="1"/>
  <c r="D57" i="2"/>
  <c r="G57" i="2" s="1"/>
  <c r="I57" i="2" l="1"/>
  <c r="M57" i="2" s="1"/>
  <c r="R55" i="2"/>
  <c r="S55" i="2" s="1"/>
  <c r="Q56" i="2"/>
  <c r="H57" i="2"/>
  <c r="L57" i="2" s="1"/>
  <c r="P57" i="2" s="1"/>
  <c r="K56" i="2"/>
  <c r="N56" i="2"/>
  <c r="J57" i="2"/>
  <c r="D58" i="2"/>
  <c r="G58" i="2" s="1"/>
  <c r="B58" i="2"/>
  <c r="E58" i="2" s="1"/>
  <c r="C58" i="2"/>
  <c r="F58" i="2" s="1"/>
  <c r="I58" i="2" l="1"/>
  <c r="M58" i="2" s="1"/>
  <c r="R56" i="2"/>
  <c r="S56" i="2" s="1"/>
  <c r="Q57" i="2"/>
  <c r="H58" i="2"/>
  <c r="L58" i="2" s="1"/>
  <c r="P58" i="2" s="1"/>
  <c r="K57" i="2"/>
  <c r="N57" i="2"/>
  <c r="J58" i="2"/>
  <c r="C59" i="2"/>
  <c r="F59" i="2" s="1"/>
  <c r="B59" i="2"/>
  <c r="E59" i="2" s="1"/>
  <c r="D59" i="2"/>
  <c r="G59" i="2" s="1"/>
  <c r="I59" i="2" l="1"/>
  <c r="M59" i="2" s="1"/>
  <c r="R57" i="2"/>
  <c r="S57" i="2" s="1"/>
  <c r="Q58" i="2"/>
  <c r="H59" i="2"/>
  <c r="L59" i="2" s="1"/>
  <c r="P59" i="2" s="1"/>
  <c r="K58" i="2"/>
  <c r="J59" i="2"/>
  <c r="N58" i="2"/>
  <c r="D60" i="2"/>
  <c r="G60" i="2" s="1"/>
  <c r="C60" i="2"/>
  <c r="F60" i="2" s="1"/>
  <c r="I60" i="2" s="1"/>
  <c r="B60" i="2"/>
  <c r="E60" i="2" s="1"/>
  <c r="R58" i="2" l="1"/>
  <c r="S58" i="2" s="1"/>
  <c r="H60" i="2"/>
  <c r="L60" i="2" s="1"/>
  <c r="P60" i="2" s="1"/>
  <c r="K59" i="2"/>
  <c r="Q59" i="2"/>
  <c r="M60" i="2"/>
  <c r="N59" i="2"/>
  <c r="J60" i="2"/>
  <c r="C61" i="2"/>
  <c r="F61" i="2" s="1"/>
  <c r="I61" i="2" s="1"/>
  <c r="B61" i="2"/>
  <c r="E61" i="2" s="1"/>
  <c r="D61" i="2"/>
  <c r="G61" i="2" s="1"/>
  <c r="R59" i="2" l="1"/>
  <c r="S59" i="2" s="1"/>
  <c r="K60" i="2"/>
  <c r="H61" i="2"/>
  <c r="L61" i="2" s="1"/>
  <c r="P61" i="2" s="1"/>
  <c r="Q60" i="2"/>
  <c r="M61" i="2"/>
  <c r="N60" i="2"/>
  <c r="J61" i="2"/>
  <c r="D62" i="2"/>
  <c r="G62" i="2" s="1"/>
  <c r="B62" i="2"/>
  <c r="E62" i="2" s="1"/>
  <c r="C62" i="2"/>
  <c r="F62" i="2" s="1"/>
  <c r="I62" i="2" s="1"/>
  <c r="H62" i="2" l="1"/>
  <c r="L62" i="2" s="1"/>
  <c r="P62" i="2" s="1"/>
  <c r="K61" i="2"/>
  <c r="R60" i="2"/>
  <c r="S60" i="2" s="1"/>
  <c r="Q61" i="2"/>
  <c r="R61" i="2" s="1"/>
  <c r="M62" i="2"/>
  <c r="N61" i="2"/>
  <c r="J62" i="2"/>
  <c r="B63" i="2"/>
  <c r="E63" i="2" s="1"/>
  <c r="C63" i="2"/>
  <c r="F63" i="2" s="1"/>
  <c r="I63" i="2" s="1"/>
  <c r="D63" i="2"/>
  <c r="G63" i="2" s="1"/>
  <c r="H63" i="2" l="1"/>
  <c r="L63" i="2" s="1"/>
  <c r="P63" i="2" s="1"/>
  <c r="Q63" i="2" s="1"/>
  <c r="K62" i="2"/>
  <c r="S61" i="2"/>
  <c r="Q62" i="2"/>
  <c r="M63" i="2"/>
  <c r="N62" i="2"/>
  <c r="J63" i="2"/>
  <c r="D64" i="2"/>
  <c r="G64" i="2" s="1"/>
  <c r="C64" i="2"/>
  <c r="F64" i="2" s="1"/>
  <c r="I64" i="2" s="1"/>
  <c r="B64" i="2"/>
  <c r="E64" i="2" s="1"/>
  <c r="K63" i="2" l="1"/>
  <c r="H64" i="2"/>
  <c r="L64" i="2" s="1"/>
  <c r="P64" i="2" s="1"/>
  <c r="Q64" i="2" s="1"/>
  <c r="M64" i="2"/>
  <c r="R63" i="2"/>
  <c r="S63" i="2" s="1"/>
  <c r="R62" i="2"/>
  <c r="S62" i="2" s="1"/>
  <c r="N63" i="2"/>
  <c r="J64" i="2"/>
  <c r="C65" i="2"/>
  <c r="F65" i="2" s="1"/>
  <c r="I65" i="2" s="1"/>
  <c r="B65" i="2"/>
  <c r="E65" i="2" s="1"/>
  <c r="D65" i="2"/>
  <c r="G65" i="2" s="1"/>
  <c r="M65" i="2" l="1"/>
  <c r="H65" i="2"/>
  <c r="L65" i="2" s="1"/>
  <c r="P65" i="2" s="1"/>
  <c r="Q65" i="2" s="1"/>
  <c r="R64" i="2"/>
  <c r="J65" i="2"/>
  <c r="N64" i="2"/>
  <c r="K64" i="2"/>
  <c r="D66" i="2"/>
  <c r="G66" i="2" s="1"/>
  <c r="B66" i="2"/>
  <c r="E66" i="2" s="1"/>
  <c r="C66" i="2"/>
  <c r="F66" i="2" s="1"/>
  <c r="I66" i="2" s="1"/>
  <c r="M66" i="2" s="1"/>
  <c r="H66" i="2" l="1"/>
  <c r="L66" i="2" s="1"/>
  <c r="P66" i="2" s="1"/>
  <c r="Q66" i="2" s="1"/>
  <c r="K65" i="2"/>
  <c r="R65" i="2"/>
  <c r="S65" i="2" s="1"/>
  <c r="S64" i="2"/>
  <c r="J66" i="2"/>
  <c r="N65" i="2"/>
  <c r="B67" i="2"/>
  <c r="E67" i="2" s="1"/>
  <c r="C67" i="2"/>
  <c r="F67" i="2" s="1"/>
  <c r="I67" i="2" s="1"/>
  <c r="M67" i="2" s="1"/>
  <c r="D67" i="2"/>
  <c r="G67" i="2" s="1"/>
  <c r="H67" i="2" l="1"/>
  <c r="L67" i="2" s="1"/>
  <c r="P67" i="2" s="1"/>
  <c r="Q67" i="2" s="1"/>
  <c r="K66" i="2"/>
  <c r="R66" i="2"/>
  <c r="S66" i="2" s="1"/>
  <c r="J67" i="2"/>
  <c r="N66" i="2"/>
  <c r="D68" i="2"/>
  <c r="G68" i="2" s="1"/>
  <c r="C68" i="2"/>
  <c r="F68" i="2" s="1"/>
  <c r="I68" i="2" s="1"/>
  <c r="M68" i="2" s="1"/>
  <c r="B68" i="2"/>
  <c r="E68" i="2" s="1"/>
  <c r="H68" i="2" l="1"/>
  <c r="L68" i="2" s="1"/>
  <c r="P68" i="2" s="1"/>
  <c r="Q68" i="2" s="1"/>
  <c r="K67" i="2"/>
  <c r="R67" i="2"/>
  <c r="S67" i="2" s="1"/>
  <c r="J68" i="2"/>
  <c r="N67" i="2"/>
  <c r="C69" i="2"/>
  <c r="F69" i="2" s="1"/>
  <c r="I69" i="2" s="1"/>
  <c r="M69" i="2" s="1"/>
  <c r="B69" i="2"/>
  <c r="E69" i="2" s="1"/>
  <c r="D69" i="2"/>
  <c r="G69" i="2" s="1"/>
  <c r="H69" i="2" l="1"/>
  <c r="L69" i="2" s="1"/>
  <c r="P69" i="2" s="1"/>
  <c r="Q69" i="2" s="1"/>
  <c r="K68" i="2"/>
  <c r="R68" i="2"/>
  <c r="J69" i="2"/>
  <c r="N68" i="2"/>
  <c r="D70" i="2"/>
  <c r="G70" i="2" s="1"/>
  <c r="B70" i="2"/>
  <c r="E70" i="2" s="1"/>
  <c r="C70" i="2"/>
  <c r="F70" i="2" s="1"/>
  <c r="I70" i="2" s="1"/>
  <c r="M70" i="2" s="1"/>
  <c r="H70" i="2" l="1"/>
  <c r="L70" i="2" s="1"/>
  <c r="P70" i="2" s="1"/>
  <c r="Q70" i="2" s="1"/>
  <c r="K69" i="2"/>
  <c r="R69" i="2"/>
  <c r="S69" i="2" s="1"/>
  <c r="S68" i="2"/>
  <c r="J70" i="2"/>
  <c r="N69" i="2"/>
  <c r="D71" i="2"/>
  <c r="G71" i="2" s="1"/>
  <c r="C71" i="2"/>
  <c r="F71" i="2" s="1"/>
  <c r="I71" i="2" s="1"/>
  <c r="M71" i="2" s="1"/>
  <c r="B71" i="2"/>
  <c r="E71" i="2" s="1"/>
  <c r="H71" i="2" s="1"/>
  <c r="L71" i="2" s="1"/>
  <c r="P71" i="2" s="1"/>
  <c r="K70" i="2" l="1"/>
  <c r="R70" i="2"/>
  <c r="S70" i="2" s="1"/>
  <c r="Q71" i="2"/>
  <c r="J71" i="2"/>
  <c r="K71" i="2" s="1"/>
  <c r="N70" i="2"/>
  <c r="C72" i="2"/>
  <c r="F72" i="2" s="1"/>
  <c r="I72" i="2" s="1"/>
  <c r="M72" i="2" s="1"/>
  <c r="B72" i="2"/>
  <c r="E72" i="2" s="1"/>
  <c r="H72" i="2" s="1"/>
  <c r="L72" i="2" s="1"/>
  <c r="P72" i="2" s="1"/>
  <c r="D72" i="2"/>
  <c r="G72" i="2" s="1"/>
  <c r="J72" i="2" l="1"/>
  <c r="K72" i="2" s="1"/>
  <c r="R71" i="2"/>
  <c r="S71" i="2" s="1"/>
  <c r="N71" i="2"/>
  <c r="Q72" i="2"/>
  <c r="D73" i="2"/>
  <c r="G73" i="2" s="1"/>
  <c r="C73" i="2"/>
  <c r="F73" i="2" s="1"/>
  <c r="I73" i="2" s="1"/>
  <c r="M73" i="2" s="1"/>
  <c r="B73" i="2"/>
  <c r="E73" i="2" s="1"/>
  <c r="H73" i="2" s="1"/>
  <c r="L73" i="2" s="1"/>
  <c r="P73" i="2" s="1"/>
  <c r="J73" i="2" l="1"/>
  <c r="K73" i="2" s="1"/>
  <c r="N72" i="2"/>
  <c r="R72" i="2"/>
  <c r="Q73" i="2"/>
  <c r="B74" i="2"/>
  <c r="E74" i="2" s="1"/>
  <c r="H74" i="2" s="1"/>
  <c r="L74" i="2" s="1"/>
  <c r="P74" i="2" s="1"/>
  <c r="C74" i="2"/>
  <c r="F74" i="2" s="1"/>
  <c r="I74" i="2" s="1"/>
  <c r="M74" i="2" s="1"/>
  <c r="D74" i="2"/>
  <c r="G74" i="2" s="1"/>
  <c r="J74" i="2" l="1"/>
  <c r="K74" i="2" s="1"/>
  <c r="N73" i="2"/>
  <c r="R73" i="2"/>
  <c r="S73" i="2" s="1"/>
  <c r="S72" i="2"/>
  <c r="Q74" i="2"/>
  <c r="D75" i="2"/>
  <c r="G75" i="2" s="1"/>
  <c r="B75" i="2"/>
  <c r="E75" i="2" s="1"/>
  <c r="H75" i="2" s="1"/>
  <c r="L75" i="2" s="1"/>
  <c r="P75" i="2" s="1"/>
  <c r="C75" i="2"/>
  <c r="F75" i="2" s="1"/>
  <c r="I75" i="2" s="1"/>
  <c r="M75" i="2" s="1"/>
  <c r="J75" i="2" l="1"/>
  <c r="K75" i="2" s="1"/>
  <c r="N74" i="2"/>
  <c r="R74" i="2"/>
  <c r="Q75" i="2"/>
  <c r="N75" i="2" l="1"/>
  <c r="R75" i="2"/>
  <c r="S75" i="2" s="1"/>
  <c r="S74" i="2"/>
  <c r="U20" i="2"/>
  <c r="V20" i="2"/>
  <c r="T20" i="2"/>
  <c r="T47" i="2"/>
  <c r="U47" i="2"/>
  <c r="V47" i="2"/>
  <c r="V73" i="2"/>
  <c r="T73" i="2"/>
  <c r="U73" i="2"/>
  <c r="T69" i="2"/>
  <c r="U69" i="2"/>
  <c r="V69" i="2"/>
  <c r="U38" i="2"/>
  <c r="V38" i="2"/>
  <c r="T38" i="2"/>
  <c r="V39" i="2"/>
  <c r="T39" i="2"/>
  <c r="U39" i="2"/>
  <c r="T54" i="2"/>
  <c r="U54" i="2"/>
  <c r="V54" i="2"/>
  <c r="U68" i="2"/>
  <c r="V68" i="2"/>
  <c r="T68" i="2"/>
  <c r="T25" i="2"/>
  <c r="U25" i="2"/>
  <c r="V25" i="2"/>
  <c r="T44" i="2"/>
  <c r="U44" i="2"/>
  <c r="V44" i="2"/>
  <c r="V63" i="2"/>
  <c r="T63" i="2"/>
  <c r="U63" i="2"/>
  <c r="U17" i="2"/>
  <c r="V17" i="2"/>
  <c r="T17" i="2"/>
  <c r="U45" i="2"/>
  <c r="V45" i="2"/>
  <c r="T45" i="2"/>
  <c r="V55" i="2"/>
  <c r="T55" i="2"/>
  <c r="U55" i="2"/>
  <c r="U57" i="2"/>
  <c r="V57" i="2"/>
  <c r="T57" i="2"/>
  <c r="V29" i="2"/>
  <c r="T29" i="2"/>
  <c r="U29" i="2"/>
  <c r="T33" i="2"/>
  <c r="U33" i="2"/>
  <c r="V33" i="2"/>
  <c r="U32" i="2"/>
  <c r="V32" i="2"/>
  <c r="T32" i="2"/>
  <c r="U60" i="2"/>
  <c r="V60" i="2"/>
  <c r="T60" i="2"/>
  <c r="T64" i="2"/>
  <c r="U64" i="2"/>
  <c r="V64" i="2"/>
  <c r="U35" i="2"/>
  <c r="V35" i="2"/>
  <c r="T35" i="2"/>
  <c r="U48" i="2"/>
  <c r="V48" i="2"/>
  <c r="T48" i="2"/>
  <c r="V24" i="2"/>
  <c r="T24" i="2"/>
  <c r="U24" i="2"/>
  <c r="V16" i="2"/>
  <c r="T16" i="2"/>
  <c r="U16" i="2"/>
  <c r="T26" i="2"/>
  <c r="U26" i="2"/>
  <c r="V26" i="2"/>
  <c r="T34" i="2"/>
  <c r="U34" i="2"/>
  <c r="V34" i="2"/>
  <c r="V40" i="2"/>
  <c r="T40" i="2"/>
  <c r="U40" i="2"/>
  <c r="V31" i="2"/>
  <c r="T31" i="2"/>
  <c r="U31" i="2"/>
  <c r="U72" i="2"/>
  <c r="V72" i="2"/>
  <c r="T72" i="2"/>
  <c r="V59" i="2"/>
  <c r="T59" i="2"/>
  <c r="U59" i="2"/>
  <c r="T42" i="2"/>
  <c r="U42" i="2"/>
  <c r="V42" i="2"/>
  <c r="T46" i="2"/>
  <c r="U46" i="2"/>
  <c r="V46" i="2"/>
  <c r="T18" i="2"/>
  <c r="U18" i="2"/>
  <c r="V18" i="2"/>
  <c r="U61" i="2"/>
  <c r="V61" i="2"/>
  <c r="T61" i="2"/>
  <c r="V27" i="2"/>
  <c r="T27" i="2"/>
  <c r="U27" i="2"/>
  <c r="U22" i="2"/>
  <c r="V22" i="2"/>
  <c r="T22" i="2"/>
  <c r="U49" i="2"/>
  <c r="V49" i="2"/>
  <c r="T49" i="2"/>
  <c r="U37" i="2"/>
  <c r="V37" i="2"/>
  <c r="T37" i="2"/>
  <c r="V74" i="2"/>
  <c r="T74" i="2"/>
  <c r="U74" i="2"/>
  <c r="V51" i="2"/>
  <c r="T51" i="2"/>
  <c r="U51" i="2"/>
  <c r="U56" i="2"/>
  <c r="V56" i="2"/>
  <c r="T56" i="2"/>
  <c r="U36" i="2"/>
  <c r="V36" i="2"/>
  <c r="T36" i="2"/>
  <c r="T70" i="2"/>
  <c r="U70" i="2"/>
  <c r="V70" i="2"/>
  <c r="U52" i="2"/>
  <c r="V52" i="2"/>
  <c r="T52" i="2"/>
  <c r="T66" i="2"/>
  <c r="U66" i="2"/>
  <c r="V66" i="2"/>
  <c r="V71" i="2"/>
  <c r="T71" i="2"/>
  <c r="U71" i="2"/>
  <c r="T23" i="2"/>
  <c r="U23" i="2"/>
  <c r="V23" i="2"/>
  <c r="V30" i="2"/>
  <c r="T30" i="2"/>
  <c r="U30" i="2"/>
  <c r="V75" i="2"/>
  <c r="T75" i="2"/>
  <c r="U75" i="2"/>
  <c r="V21" i="2"/>
  <c r="T21" i="2"/>
  <c r="U21" i="2"/>
  <c r="V62" i="2"/>
  <c r="T62" i="2"/>
  <c r="U62" i="2"/>
  <c r="V28" i="2"/>
  <c r="T28" i="2"/>
  <c r="U28" i="2"/>
  <c r="T43" i="2"/>
  <c r="U43" i="2"/>
  <c r="V43" i="2"/>
  <c r="T50" i="2"/>
  <c r="U50" i="2"/>
  <c r="V50" i="2"/>
  <c r="T53" i="2"/>
  <c r="U53" i="2"/>
  <c r="V53" i="2"/>
  <c r="V67" i="2"/>
  <c r="T67" i="2"/>
  <c r="U67" i="2"/>
  <c r="U41" i="2"/>
  <c r="V41" i="2"/>
  <c r="T41" i="2"/>
  <c r="V58" i="2"/>
  <c r="T58" i="2"/>
  <c r="U58" i="2"/>
  <c r="V19" i="2"/>
  <c r="T19" i="2"/>
  <c r="U19" i="2"/>
  <c r="T65" i="2"/>
  <c r="U65" i="2"/>
  <c r="V65" i="2"/>
</calcChain>
</file>

<file path=xl/sharedStrings.xml><?xml version="1.0" encoding="utf-8"?>
<sst xmlns="http://schemas.openxmlformats.org/spreadsheetml/2006/main" count="57" uniqueCount="45">
  <si>
    <t>TEC CLIENTES</t>
  </si>
  <si>
    <t>MIN</t>
  </si>
  <si>
    <t>ACUM</t>
  </si>
  <si>
    <t>TEC</t>
  </si>
  <si>
    <t>TEC BAGUETES DUZIAS</t>
  </si>
  <si>
    <t>VALOR</t>
  </si>
  <si>
    <t>Dia</t>
  </si>
  <si>
    <t>Clientes</t>
  </si>
  <si>
    <t>Duzias de baguetes vendidas</t>
  </si>
  <si>
    <t>Preço venda</t>
  </si>
  <si>
    <t>Custo manufatura</t>
  </si>
  <si>
    <t>Preço de venda de uma dúzia</t>
  </si>
  <si>
    <t>Preço de manufatura de uma dúzia</t>
  </si>
  <si>
    <t>TEC MAQUINA A</t>
  </si>
  <si>
    <t>TEC MAQUINA B</t>
  </si>
  <si>
    <t>TEC MAQUINA C</t>
  </si>
  <si>
    <t>Tempo chegada A</t>
  </si>
  <si>
    <t>Tempo chegada B</t>
  </si>
  <si>
    <t>Tempo chegada C</t>
  </si>
  <si>
    <t>Carga A</t>
  </si>
  <si>
    <t>Carga B</t>
  </si>
  <si>
    <t>Carga C</t>
  </si>
  <si>
    <t>Marcador A</t>
  </si>
  <si>
    <t>Marcador B</t>
  </si>
  <si>
    <t>Marcador C</t>
  </si>
  <si>
    <t>PESO PRODUTO A</t>
  </si>
  <si>
    <t>PESO PRODUTO B</t>
  </si>
  <si>
    <t>PESO PRODUTO C</t>
  </si>
  <si>
    <t>Elevador pronto</t>
  </si>
  <si>
    <t>Carga total</t>
  </si>
  <si>
    <t>Fila A</t>
  </si>
  <si>
    <t>Fila B</t>
  </si>
  <si>
    <t>Fila C</t>
  </si>
  <si>
    <t>Carga entregue A</t>
  </si>
  <si>
    <t>Carga entregue C</t>
  </si>
  <si>
    <t>Carga entregue B</t>
  </si>
  <si>
    <t>Carga calculada A</t>
  </si>
  <si>
    <t>Carga calculada B</t>
  </si>
  <si>
    <t>Carga calculada C</t>
  </si>
  <si>
    <t>Carga total calculada</t>
  </si>
  <si>
    <t>Carga total do elevador</t>
  </si>
  <si>
    <t>Elevador andando</t>
  </si>
  <si>
    <t>Tempo de retorno do elevador</t>
  </si>
  <si>
    <t>Tempo de serviço elevador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</si>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</sst>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8B3C-3707-479C-9FE3-B527B024A198}">
  <dimension ref="B1:K24"/>
  <sheetViews>
    <sheetView workbookViewId="0">
      <selection activeCell="F10" sqref="F10"/>
    </sheetView>
  </sheetViews>
  <sheetFormatPr defaultRowHeight="15" x14ac:dyDescent="0.25"/>
  <cols>
    <col min="4" max="4" width="27" bestFit="1" customWidth="1"/>
    <col min="5" max="5" width="11.85546875" bestFit="1" customWidth="1"/>
    <col min="6" max="6" width="16.85546875" bestFit="1" customWidth="1"/>
    <col min="10" max="10" width="32.28515625" bestFit="1" customWidth="1"/>
  </cols>
  <sheetData>
    <row r="1" spans="2:11" ht="15.75" thickBot="1" x14ac:dyDescent="0.3"/>
    <row r="2" spans="2:11" x14ac:dyDescent="0.25">
      <c r="B2" s="1" t="s">
        <v>0</v>
      </c>
      <c r="C2" s="2"/>
      <c r="D2" s="3"/>
      <c r="F2" s="1" t="s">
        <v>4</v>
      </c>
      <c r="G2" s="2"/>
      <c r="H2" s="3"/>
      <c r="J2" t="s">
        <v>11</v>
      </c>
      <c r="K2">
        <v>5.4</v>
      </c>
    </row>
    <row r="3" spans="2:11" x14ac:dyDescent="0.25">
      <c r="B3" s="4" t="s">
        <v>1</v>
      </c>
      <c r="C3" s="5" t="s">
        <v>2</v>
      </c>
      <c r="D3" s="6" t="s">
        <v>5</v>
      </c>
      <c r="F3" s="4" t="s">
        <v>1</v>
      </c>
      <c r="G3" s="5" t="s">
        <v>2</v>
      </c>
      <c r="H3" s="6" t="s">
        <v>5</v>
      </c>
      <c r="J3" t="s">
        <v>12</v>
      </c>
      <c r="K3">
        <v>3.8</v>
      </c>
    </row>
    <row r="4" spans="2:11" x14ac:dyDescent="0.25">
      <c r="B4" s="4">
        <v>0</v>
      </c>
      <c r="C4" s="5">
        <f>B5</f>
        <v>0.35</v>
      </c>
      <c r="D4" s="6">
        <v>8</v>
      </c>
      <c r="F4" s="4">
        <v>0</v>
      </c>
      <c r="G4" s="5">
        <f>F5</f>
        <v>0.4</v>
      </c>
      <c r="H4" s="6">
        <v>1</v>
      </c>
    </row>
    <row r="5" spans="2:11" x14ac:dyDescent="0.25">
      <c r="B5" s="4">
        <v>0.35</v>
      </c>
      <c r="C5" s="5">
        <f t="shared" ref="C5:C7" si="0">B6</f>
        <v>0.65</v>
      </c>
      <c r="D5" s="6">
        <v>10</v>
      </c>
      <c r="F5" s="4">
        <v>0.4</v>
      </c>
      <c r="G5" s="5">
        <f t="shared" ref="G5:G7" si="1">F6</f>
        <v>0.7</v>
      </c>
      <c r="H5" s="6">
        <v>2</v>
      </c>
    </row>
    <row r="6" spans="2:11" x14ac:dyDescent="0.25">
      <c r="B6" s="4">
        <v>0.65</v>
      </c>
      <c r="C6" s="5">
        <f t="shared" si="0"/>
        <v>0.9</v>
      </c>
      <c r="D6" s="6">
        <v>12</v>
      </c>
      <c r="F6" s="4">
        <v>0.7</v>
      </c>
      <c r="G6" s="5">
        <f t="shared" si="1"/>
        <v>0.9</v>
      </c>
      <c r="H6" s="6">
        <v>3</v>
      </c>
    </row>
    <row r="7" spans="2:11" ht="15.75" thickBot="1" x14ac:dyDescent="0.3">
      <c r="B7" s="7">
        <v>0.9</v>
      </c>
      <c r="C7" s="8">
        <v>1</v>
      </c>
      <c r="D7" s="9">
        <v>14</v>
      </c>
      <c r="F7" s="7">
        <v>0.9</v>
      </c>
      <c r="G7" s="8">
        <v>1</v>
      </c>
      <c r="H7" s="9">
        <v>4</v>
      </c>
    </row>
    <row r="9" spans="2:11" x14ac:dyDescent="0.25"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</row>
    <row r="10" spans="2:11" x14ac:dyDescent="0.25">
      <c r="B10">
        <v>1</v>
      </c>
      <c r="C10">
        <f ca="1">VLOOKUP(RAND(),$B$4:$D$7,3)</f>
        <v>12</v>
      </c>
      <c r="D10">
        <f ca="1">VLOOKUP(RAND(),$F$4:$H$7,3)</f>
        <v>3</v>
      </c>
      <c r="E10">
        <f ca="1">$K$2*D10</f>
        <v>16.200000000000003</v>
      </c>
      <c r="F10">
        <f ca="1">$K$3*D10</f>
        <v>11.399999999999999</v>
      </c>
    </row>
    <row r="11" spans="2:11" x14ac:dyDescent="0.25">
      <c r="B11">
        <v>2</v>
      </c>
      <c r="C11">
        <f t="shared" ref="C11:C24" ca="1" si="2">VLOOKUP(RAND(),$B$4:$D$7,3)</f>
        <v>12</v>
      </c>
      <c r="D11">
        <f t="shared" ref="D11:D24" ca="1" si="3">VLOOKUP(RAND(),$F$4:$H$7,3)</f>
        <v>2</v>
      </c>
      <c r="E11">
        <f t="shared" ref="E11:E24" ca="1" si="4">$K$2*D11</f>
        <v>10.8</v>
      </c>
      <c r="F11">
        <f t="shared" ref="F11:F24" ca="1" si="5">$K$3*D11</f>
        <v>7.6</v>
      </c>
    </row>
    <row r="12" spans="2:11" x14ac:dyDescent="0.25">
      <c r="B12">
        <v>3</v>
      </c>
      <c r="C12">
        <f t="shared" ca="1" si="2"/>
        <v>14</v>
      </c>
      <c r="D12">
        <f t="shared" ca="1" si="3"/>
        <v>2</v>
      </c>
      <c r="E12">
        <f t="shared" ca="1" si="4"/>
        <v>10.8</v>
      </c>
      <c r="F12">
        <f t="shared" ca="1" si="5"/>
        <v>7.6</v>
      </c>
    </row>
    <row r="13" spans="2:11" x14ac:dyDescent="0.25">
      <c r="B13">
        <v>4</v>
      </c>
      <c r="C13">
        <f t="shared" ca="1" si="2"/>
        <v>12</v>
      </c>
      <c r="D13">
        <f t="shared" ca="1" si="3"/>
        <v>1</v>
      </c>
      <c r="E13">
        <f t="shared" ca="1" si="4"/>
        <v>5.4</v>
      </c>
      <c r="F13">
        <f t="shared" ca="1" si="5"/>
        <v>3.8</v>
      </c>
    </row>
    <row r="14" spans="2:11" x14ac:dyDescent="0.25">
      <c r="B14">
        <v>5</v>
      </c>
      <c r="C14">
        <f t="shared" ca="1" si="2"/>
        <v>8</v>
      </c>
      <c r="D14">
        <f t="shared" ca="1" si="3"/>
        <v>1</v>
      </c>
      <c r="E14">
        <f t="shared" ca="1" si="4"/>
        <v>5.4</v>
      </c>
      <c r="F14">
        <f t="shared" ca="1" si="5"/>
        <v>3.8</v>
      </c>
    </row>
    <row r="15" spans="2:11" x14ac:dyDescent="0.25">
      <c r="B15">
        <v>6</v>
      </c>
      <c r="C15">
        <f t="shared" ca="1" si="2"/>
        <v>12</v>
      </c>
      <c r="D15">
        <f t="shared" ca="1" si="3"/>
        <v>4</v>
      </c>
      <c r="E15">
        <f t="shared" ca="1" si="4"/>
        <v>21.6</v>
      </c>
      <c r="F15">
        <f t="shared" ca="1" si="5"/>
        <v>15.2</v>
      </c>
    </row>
    <row r="16" spans="2:11" x14ac:dyDescent="0.25">
      <c r="B16">
        <v>7</v>
      </c>
      <c r="C16">
        <f t="shared" ca="1" si="2"/>
        <v>8</v>
      </c>
      <c r="D16">
        <f t="shared" ca="1" si="3"/>
        <v>1</v>
      </c>
      <c r="E16">
        <f t="shared" ca="1" si="4"/>
        <v>5.4</v>
      </c>
      <c r="F16">
        <f t="shared" ca="1" si="5"/>
        <v>3.8</v>
      </c>
    </row>
    <row r="17" spans="2:6" x14ac:dyDescent="0.25">
      <c r="B17">
        <v>8</v>
      </c>
      <c r="C17">
        <f t="shared" ca="1" si="2"/>
        <v>10</v>
      </c>
      <c r="D17">
        <f t="shared" ca="1" si="3"/>
        <v>4</v>
      </c>
      <c r="E17">
        <f t="shared" ca="1" si="4"/>
        <v>21.6</v>
      </c>
      <c r="F17">
        <f t="shared" ca="1" si="5"/>
        <v>15.2</v>
      </c>
    </row>
    <row r="18" spans="2:6" x14ac:dyDescent="0.25">
      <c r="B18">
        <v>9</v>
      </c>
      <c r="C18">
        <f t="shared" ca="1" si="2"/>
        <v>14</v>
      </c>
      <c r="D18">
        <f t="shared" ca="1" si="3"/>
        <v>3</v>
      </c>
      <c r="E18">
        <f t="shared" ca="1" si="4"/>
        <v>16.200000000000003</v>
      </c>
      <c r="F18">
        <f t="shared" ca="1" si="5"/>
        <v>11.399999999999999</v>
      </c>
    </row>
    <row r="19" spans="2:6" x14ac:dyDescent="0.25">
      <c r="B19">
        <v>10</v>
      </c>
      <c r="C19">
        <f t="shared" ca="1" si="2"/>
        <v>8</v>
      </c>
      <c r="D19">
        <f t="shared" ca="1" si="3"/>
        <v>2</v>
      </c>
      <c r="E19">
        <f t="shared" ca="1" si="4"/>
        <v>10.8</v>
      </c>
      <c r="F19">
        <f t="shared" ca="1" si="5"/>
        <v>7.6</v>
      </c>
    </row>
    <row r="20" spans="2:6" x14ac:dyDescent="0.25">
      <c r="B20">
        <v>11</v>
      </c>
      <c r="C20">
        <f t="shared" ca="1" si="2"/>
        <v>10</v>
      </c>
      <c r="D20">
        <f t="shared" ca="1" si="3"/>
        <v>2</v>
      </c>
      <c r="E20">
        <f t="shared" ca="1" si="4"/>
        <v>10.8</v>
      </c>
      <c r="F20">
        <f t="shared" ca="1" si="5"/>
        <v>7.6</v>
      </c>
    </row>
    <row r="21" spans="2:6" x14ac:dyDescent="0.25">
      <c r="B21">
        <v>12</v>
      </c>
      <c r="C21">
        <f t="shared" ca="1" si="2"/>
        <v>8</v>
      </c>
      <c r="D21">
        <f t="shared" ca="1" si="3"/>
        <v>2</v>
      </c>
      <c r="E21">
        <f t="shared" ca="1" si="4"/>
        <v>10.8</v>
      </c>
      <c r="F21">
        <f t="shared" ca="1" si="5"/>
        <v>7.6</v>
      </c>
    </row>
    <row r="22" spans="2:6" x14ac:dyDescent="0.25">
      <c r="B22">
        <v>13</v>
      </c>
      <c r="C22">
        <f t="shared" ca="1" si="2"/>
        <v>12</v>
      </c>
      <c r="D22">
        <f t="shared" ca="1" si="3"/>
        <v>1</v>
      </c>
      <c r="E22">
        <f t="shared" ca="1" si="4"/>
        <v>5.4</v>
      </c>
      <c r="F22">
        <f t="shared" ca="1" si="5"/>
        <v>3.8</v>
      </c>
    </row>
    <row r="23" spans="2:6" x14ac:dyDescent="0.25">
      <c r="B23">
        <v>14</v>
      </c>
      <c r="C23">
        <f t="shared" ca="1" si="2"/>
        <v>12</v>
      </c>
      <c r="D23">
        <f t="shared" ca="1" si="3"/>
        <v>4</v>
      </c>
      <c r="E23">
        <f t="shared" ca="1" si="4"/>
        <v>21.6</v>
      </c>
      <c r="F23">
        <f t="shared" ca="1" si="5"/>
        <v>15.2</v>
      </c>
    </row>
    <row r="24" spans="2:6" x14ac:dyDescent="0.25">
      <c r="B24">
        <v>15</v>
      </c>
      <c r="C24">
        <f t="shared" ca="1" si="2"/>
        <v>10</v>
      </c>
      <c r="D24">
        <f t="shared" ca="1" si="3"/>
        <v>3</v>
      </c>
      <c r="E24">
        <f t="shared" ca="1" si="4"/>
        <v>16.200000000000003</v>
      </c>
      <c r="F24">
        <f t="shared" ca="1" si="5"/>
        <v>11.399999999999999</v>
      </c>
    </row>
  </sheetData>
  <mergeCells count="2">
    <mergeCell ref="B2:D2"/>
    <mergeCell ref="F2:H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E9D7-494A-4E75-8FED-920D27E8644F}">
  <dimension ref="B1:AK75"/>
  <sheetViews>
    <sheetView tabSelected="1" topLeftCell="A11" workbookViewId="0">
      <selection activeCell="B13" sqref="B13"/>
    </sheetView>
  </sheetViews>
  <sheetFormatPr defaultRowHeight="15" x14ac:dyDescent="0.25"/>
  <cols>
    <col min="2" max="4" width="16.7109375" bestFit="1" customWidth="1"/>
    <col min="5" max="7" width="16.7109375" customWidth="1"/>
    <col min="11" max="11" width="10.42578125" bestFit="1" customWidth="1"/>
    <col min="12" max="14" width="10.42578125" customWidth="1"/>
    <col min="16" max="18" width="15.7109375" customWidth="1"/>
    <col min="19" max="19" width="19.28515625" bestFit="1" customWidth="1"/>
    <col min="20" max="20" width="15.28515625" bestFit="1" customWidth="1"/>
    <col min="21" max="21" width="17" bestFit="1" customWidth="1"/>
    <col min="22" max="22" width="19" bestFit="1" customWidth="1"/>
    <col min="23" max="23" width="16.28515625" bestFit="1" customWidth="1"/>
    <col min="24" max="25" width="16.140625" bestFit="1" customWidth="1"/>
    <col min="31" max="31" width="21.85546875" bestFit="1" customWidth="1"/>
    <col min="32" max="32" width="25.28515625" bestFit="1" customWidth="1"/>
    <col min="33" max="33" width="16.42578125" bestFit="1" customWidth="1"/>
  </cols>
  <sheetData>
    <row r="1" spans="2:37" ht="15.75" thickBot="1" x14ac:dyDescent="0.3"/>
    <row r="2" spans="2:37" x14ac:dyDescent="0.25">
      <c r="AE2" s="14" t="s">
        <v>25</v>
      </c>
      <c r="AF2" s="15" t="s">
        <v>26</v>
      </c>
      <c r="AG2" s="16" t="s">
        <v>27</v>
      </c>
      <c r="AI2" s="11" t="s">
        <v>13</v>
      </c>
      <c r="AJ2" s="12"/>
      <c r="AK2" s="13"/>
    </row>
    <row r="3" spans="2:37" ht="15.75" thickBot="1" x14ac:dyDescent="0.3">
      <c r="AE3" s="7">
        <v>200</v>
      </c>
      <c r="AF3" s="8">
        <v>100</v>
      </c>
      <c r="AG3" s="9">
        <v>50</v>
      </c>
      <c r="AI3" s="4" t="s">
        <v>1</v>
      </c>
      <c r="AJ3" s="5" t="s">
        <v>2</v>
      </c>
      <c r="AK3" s="6" t="s">
        <v>5</v>
      </c>
    </row>
    <row r="4" spans="2:37" x14ac:dyDescent="0.25">
      <c r="AI4" s="4">
        <v>0</v>
      </c>
      <c r="AJ4" s="5">
        <f>AI5</f>
        <v>0.25</v>
      </c>
      <c r="AK4" s="6">
        <v>3</v>
      </c>
    </row>
    <row r="5" spans="2:37" x14ac:dyDescent="0.25">
      <c r="AE5" s="10" t="s">
        <v>40</v>
      </c>
      <c r="AF5" s="10" t="s">
        <v>43</v>
      </c>
      <c r="AI5" s="4">
        <v>0.25</v>
      </c>
      <c r="AJ5" s="5">
        <f t="shared" ref="AJ5" si="0">AI6</f>
        <v>0.75</v>
      </c>
      <c r="AK5" s="6">
        <v>5</v>
      </c>
    </row>
    <row r="6" spans="2:37" ht="15.75" thickBot="1" x14ac:dyDescent="0.3">
      <c r="AE6">
        <v>400</v>
      </c>
      <c r="AF6">
        <v>4</v>
      </c>
      <c r="AI6" s="7">
        <v>0.75</v>
      </c>
      <c r="AJ6" s="8">
        <v>1</v>
      </c>
      <c r="AK6" s="9">
        <v>8</v>
      </c>
    </row>
    <row r="7" spans="2:37" ht="15.75" thickBot="1" x14ac:dyDescent="0.3"/>
    <row r="8" spans="2:37" x14ac:dyDescent="0.25">
      <c r="AI8" s="11" t="s">
        <v>14</v>
      </c>
      <c r="AJ8" s="12"/>
      <c r="AK8" s="13"/>
    </row>
    <row r="9" spans="2:37" x14ac:dyDescent="0.25">
      <c r="AI9" s="4" t="s">
        <v>1</v>
      </c>
      <c r="AJ9" s="5" t="s">
        <v>2</v>
      </c>
      <c r="AK9" s="6" t="s">
        <v>5</v>
      </c>
    </row>
    <row r="10" spans="2:37" x14ac:dyDescent="0.25">
      <c r="AI10" s="4">
        <v>0</v>
      </c>
      <c r="AJ10" s="5">
        <v>1</v>
      </c>
      <c r="AK10" s="6">
        <v>6</v>
      </c>
    </row>
    <row r="11" spans="2:37" x14ac:dyDescent="0.25">
      <c r="AI11" s="4"/>
      <c r="AJ11" s="5"/>
      <c r="AK11" s="6"/>
    </row>
    <row r="12" spans="2:37" ht="15.75" thickBot="1" x14ac:dyDescent="0.3">
      <c r="AI12" s="7"/>
      <c r="AJ12" s="8"/>
      <c r="AK12" s="9"/>
    </row>
    <row r="13" spans="2:37" ht="15.75" thickBot="1" x14ac:dyDescent="0.3"/>
    <row r="14" spans="2:37" x14ac:dyDescent="0.25">
      <c r="AI14" s="11" t="s">
        <v>15</v>
      </c>
      <c r="AJ14" s="12"/>
      <c r="AK14" s="13"/>
    </row>
    <row r="15" spans="2:37" x14ac:dyDescent="0.25">
      <c r="B15" s="10" t="s">
        <v>16</v>
      </c>
      <c r="C15" s="10" t="s">
        <v>17</v>
      </c>
      <c r="D15" s="10" t="s">
        <v>18</v>
      </c>
      <c r="E15" s="10" t="s">
        <v>22</v>
      </c>
      <c r="F15" s="10" t="s">
        <v>23</v>
      </c>
      <c r="G15" s="10" t="s">
        <v>24</v>
      </c>
      <c r="H15" s="10" t="s">
        <v>19</v>
      </c>
      <c r="I15" s="10" t="s">
        <v>20</v>
      </c>
      <c r="J15" s="10" t="s">
        <v>21</v>
      </c>
      <c r="K15" s="10" t="s">
        <v>29</v>
      </c>
      <c r="L15" s="10" t="s">
        <v>30</v>
      </c>
      <c r="M15" s="10" t="s">
        <v>31</v>
      </c>
      <c r="N15" s="10" t="s">
        <v>32</v>
      </c>
      <c r="O15" s="10" t="s">
        <v>3</v>
      </c>
      <c r="P15" s="10" t="s">
        <v>36</v>
      </c>
      <c r="Q15" s="10" t="s">
        <v>37</v>
      </c>
      <c r="R15" s="10" t="s">
        <v>38</v>
      </c>
      <c r="S15" s="10" t="s">
        <v>39</v>
      </c>
      <c r="T15" s="10" t="s">
        <v>28</v>
      </c>
      <c r="U15" s="10" t="s">
        <v>41</v>
      </c>
      <c r="V15" s="10" t="s">
        <v>42</v>
      </c>
      <c r="W15" s="10" t="s">
        <v>33</v>
      </c>
      <c r="X15" s="10" t="s">
        <v>35</v>
      </c>
      <c r="Y15" s="10" t="s">
        <v>34</v>
      </c>
      <c r="AI15" s="4" t="s">
        <v>1</v>
      </c>
      <c r="AJ15" s="5" t="s">
        <v>2</v>
      </c>
      <c r="AK15" s="6" t="s">
        <v>5</v>
      </c>
    </row>
    <row r="16" spans="2:37" x14ac:dyDescent="0.25">
      <c r="B16">
        <f ca="1">VLOOKUP(RAND(),$AI$4:$AK$6,3)</f>
        <v>8</v>
      </c>
      <c r="C16">
        <f ca="1">VLOOKUP(RAND(),$AI$10:$AK$10,3)</f>
        <v>6</v>
      </c>
      <c r="D16">
        <f ca="1">VLOOKUP(RAND(),$AI$16:$AK$17,3)</f>
        <v>3</v>
      </c>
      <c r="E16" t="b">
        <f ca="1">B16=O16</f>
        <v>0</v>
      </c>
      <c r="F16" t="b">
        <f ca="1">C16=O16</f>
        <v>0</v>
      </c>
      <c r="G16" t="b">
        <f ca="1">D16=O16</f>
        <v>0</v>
      </c>
      <c r="H16">
        <f ca="1">IF(E16,AE3,0)</f>
        <v>0</v>
      </c>
      <c r="I16">
        <f ca="1">IF(F16,AF3,0)</f>
        <v>0</v>
      </c>
      <c r="J16">
        <f ca="1">IF(G16,AG3,0)</f>
        <v>0</v>
      </c>
      <c r="K16">
        <f ca="1">H16+I16+J16</f>
        <v>0</v>
      </c>
      <c r="L16">
        <f ca="1">H16</f>
        <v>0</v>
      </c>
      <c r="M16">
        <f ca="1">I16</f>
        <v>0</v>
      </c>
      <c r="N16">
        <f ca="1">J16</f>
        <v>0</v>
      </c>
      <c r="O16">
        <v>1</v>
      </c>
      <c r="P16">
        <f ca="1">IF(L16&lt;=$AE$6,L16,$AE$6)</f>
        <v>0</v>
      </c>
      <c r="Q16">
        <f ca="1">IF(P16&gt;=$AE$6,0,IF(M16&lt;=$AE$6-P16,M16,M16-(P16-$AE$6)))</f>
        <v>0</v>
      </c>
      <c r="R16">
        <f ca="1">IF(P16+Q16&gt;=$AE$6,0,IF(P16&gt;=$AE$6,0,IF(Q16&gt;=$AE$6,0,IF(N16&lt;=$AE$6-P16-Q16,N16,$AE$6-P16-Q16))))</f>
        <v>0</v>
      </c>
      <c r="S16">
        <f ca="1">P16+Q16+R16</f>
        <v>0</v>
      </c>
      <c r="T16" t="b">
        <f ca="1">V16=1</f>
        <v>0</v>
      </c>
      <c r="U16" t="b">
        <f ca="1">IF(T16, IF(S16=$AE$6,TRUE, FALSE), FALSE)</f>
        <v>0</v>
      </c>
      <c r="V16">
        <f ca="1">IF(U16,O16+$AF$6, 0)</f>
        <v>0</v>
      </c>
      <c r="W16" t="s">
        <v>44</v>
      </c>
      <c r="X16">
        <v>0</v>
      </c>
      <c r="Y16">
        <v>0</v>
      </c>
      <c r="AI16" s="4">
        <v>0</v>
      </c>
      <c r="AJ16" s="5">
        <v>0.33</v>
      </c>
      <c r="AK16" s="6">
        <v>2</v>
      </c>
    </row>
    <row r="17" spans="2:37" x14ac:dyDescent="0.25">
      <c r="B17">
        <f ca="1">IF(E16,VLOOKUP(RAND(),$AI$4:$AK$6,3)+O17,B16)</f>
        <v>8</v>
      </c>
      <c r="C17">
        <f ca="1">IF(F16,VLOOKUP(RAND(),$AI$10:$AK$10,3)+O17,C16)</f>
        <v>6</v>
      </c>
      <c r="D17">
        <f ca="1">IF(G16,VLOOKUP(RAND(),$AI$16:$AK$17,3)+O17,D16)</f>
        <v>3</v>
      </c>
      <c r="E17" t="b">
        <f ca="1">B17=O17</f>
        <v>0</v>
      </c>
      <c r="F17" t="b">
        <f ca="1">C17=O17</f>
        <v>0</v>
      </c>
      <c r="G17" t="b">
        <f ca="1">D17=O17</f>
        <v>0</v>
      </c>
      <c r="H17">
        <f ca="1">IF(E17,$AE$3+H16,H16)</f>
        <v>0</v>
      </c>
      <c r="I17">
        <f ca="1">IF(F17,$AF$3+I16,I16)</f>
        <v>0</v>
      </c>
      <c r="J17">
        <f ca="1">IF(G17,$AG$3+J16,J16)</f>
        <v>0</v>
      </c>
      <c r="K17">
        <f t="shared" ref="K17:K75" ca="1" si="1">H17+I17+J17</f>
        <v>0</v>
      </c>
      <c r="L17">
        <f ca="1">L16+H17</f>
        <v>0</v>
      </c>
      <c r="M17">
        <f t="shared" ref="M17:N17" ca="1" si="2">M16+I17</f>
        <v>0</v>
      </c>
      <c r="N17">
        <f t="shared" ca="1" si="2"/>
        <v>0</v>
      </c>
      <c r="O17">
        <v>2</v>
      </c>
      <c r="P17">
        <f ca="1">IF(L17&lt;=$AE$6,L17,$AE$6)</f>
        <v>0</v>
      </c>
      <c r="Q17">
        <f ca="1">IF(P17&gt;=$AE$6,0,IF(M17&lt;=$AE$6-P17,M17,M17-(P17-$AE$6)))</f>
        <v>0</v>
      </c>
      <c r="R17">
        <f ca="1">IF(P17+Q17&gt;=$AE$6,0,IF(P17&gt;=$AE$6,0,IF(Q17&gt;=$AE$6,0,IF(N17&lt;=$AE$6-P17-Q17,N17,$AE$6-P17-Q17))))</f>
        <v>0</v>
      </c>
      <c r="S17">
        <f t="shared" ref="S17:S75" ca="1" si="3">P17+Q17+R17</f>
        <v>0</v>
      </c>
      <c r="T17" t="b">
        <f ca="1">V17=1</f>
        <v>1</v>
      </c>
      <c r="U17" t="b">
        <f ca="1">IF(T17, IF(S17=$AE$6,TRUE, FALSE), FALSE)</f>
        <v>0</v>
      </c>
      <c r="V17">
        <f t="shared" ref="V17:V75" ca="1" si="4">IF(U17,O17+$AF$6, 0)</f>
        <v>0</v>
      </c>
      <c r="AI17" s="4">
        <v>0.33</v>
      </c>
      <c r="AJ17" s="5">
        <v>1</v>
      </c>
      <c r="AK17" s="6">
        <v>3</v>
      </c>
    </row>
    <row r="18" spans="2:37" ht="15.75" thickBot="1" x14ac:dyDescent="0.3">
      <c r="B18">
        <f ca="1">IF(E17,VLOOKUP(RAND(),$AI$4:$AK$6,3)+O18,B17)</f>
        <v>8</v>
      </c>
      <c r="C18">
        <f ca="1">IF(F17,VLOOKUP(RAND(),$AI$10:$AK$10,3)+O18,C17)</f>
        <v>6</v>
      </c>
      <c r="D18">
        <f ca="1">IF(G17,VLOOKUP(RAND(),$AI$16:$AK$17,3)+O18,D17)</f>
        <v>3</v>
      </c>
      <c r="E18" t="b">
        <f ca="1">B18=O18</f>
        <v>0</v>
      </c>
      <c r="F18" t="b">
        <f ca="1">C18=O18</f>
        <v>0</v>
      </c>
      <c r="G18" t="b">
        <f ca="1">D18=O18</f>
        <v>1</v>
      </c>
      <c r="H18">
        <f ca="1">IF(E18,$AE$3+H17,H17)</f>
        <v>0</v>
      </c>
      <c r="I18">
        <f ca="1">IF(F18,$AF$3+I17,I17)</f>
        <v>0</v>
      </c>
      <c r="J18">
        <f ca="1">IF(G18,$AG$3+J17,J17)</f>
        <v>50</v>
      </c>
      <c r="K18">
        <f t="shared" ca="1" si="1"/>
        <v>50</v>
      </c>
      <c r="L18">
        <f ca="1">L17+H18-H17</f>
        <v>0</v>
      </c>
      <c r="M18">
        <f t="shared" ref="M18:N18" ca="1" si="5">M17+I18-I17</f>
        <v>0</v>
      </c>
      <c r="N18">
        <f t="shared" ca="1" si="5"/>
        <v>50</v>
      </c>
      <c r="O18">
        <v>3</v>
      </c>
      <c r="P18">
        <f ca="1">IF(L18&lt;=$AE$6,L18,$AE$6)</f>
        <v>0</v>
      </c>
      <c r="Q18">
        <f ca="1">IF(P18&gt;=$AE$6,0,IF(M18&lt;=$AE$6-P18,M18,M18-(P18-$AE$6)))</f>
        <v>0</v>
      </c>
      <c r="R18">
        <f ca="1">IF(P18+Q18&gt;=$AE$6,0,IF(P18&gt;=$AE$6,0,IF(Q18&gt;=$AE$6,0,IF(N18&lt;=$AE$6-P18-Q18,N18,$AE$6-P18-Q18))))</f>
        <v>50</v>
      </c>
      <c r="S18">
        <f t="shared" ca="1" si="3"/>
        <v>50</v>
      </c>
      <c r="T18" t="b">
        <f ca="1">V18=1</f>
        <v>1</v>
      </c>
      <c r="U18" t="b">
        <f ca="1">IF(T18, IF(S18=$AE$6,TRUE, FALSE), FALSE)</f>
        <v>0</v>
      </c>
      <c r="V18">
        <f t="shared" ca="1" si="4"/>
        <v>0</v>
      </c>
      <c r="AI18" s="7"/>
      <c r="AJ18" s="8"/>
      <c r="AK18" s="9"/>
    </row>
    <row r="19" spans="2:37" x14ac:dyDescent="0.25">
      <c r="B19">
        <f ca="1">IF(E18,VLOOKUP(RAND(),$AI$4:$AK$6,3)+O19,B18)</f>
        <v>8</v>
      </c>
      <c r="C19">
        <f ca="1">IF(F18,VLOOKUP(RAND(),$AI$10:$AK$10,3)+O19,C18)</f>
        <v>6</v>
      </c>
      <c r="D19">
        <f ca="1">IF(G18,VLOOKUP(RAND(),$AI$16:$AK$17,3)+O19,D18)</f>
        <v>6</v>
      </c>
      <c r="E19" t="b">
        <f ca="1">B19=O19</f>
        <v>0</v>
      </c>
      <c r="F19" t="b">
        <f ca="1">C19=O19</f>
        <v>0</v>
      </c>
      <c r="G19" t="b">
        <f ca="1">D19=O19</f>
        <v>0</v>
      </c>
      <c r="H19">
        <f ca="1">IF(E19,$AE$3+H18,H18)</f>
        <v>0</v>
      </c>
      <c r="I19">
        <f ca="1">IF(F19,$AF$3+I18,I18)</f>
        <v>0</v>
      </c>
      <c r="J19">
        <f ca="1">IF(G19,$AG$3+J18,J18)</f>
        <v>50</v>
      </c>
      <c r="K19">
        <f t="shared" ca="1" si="1"/>
        <v>50</v>
      </c>
      <c r="L19">
        <f t="shared" ref="L19:L75" ca="1" si="6">L18+H19-H18</f>
        <v>0</v>
      </c>
      <c r="M19">
        <f t="shared" ref="M19:M75" ca="1" si="7">M18+I19-I18</f>
        <v>0</v>
      </c>
      <c r="N19">
        <f t="shared" ref="N19:N75" ca="1" si="8">N18+J19-J18</f>
        <v>50</v>
      </c>
      <c r="O19">
        <v>4</v>
      </c>
      <c r="P19">
        <f ca="1">IF(L19&lt;=$AE$6,L19,$AE$6)</f>
        <v>0</v>
      </c>
      <c r="Q19">
        <f ca="1">IF(P19&gt;=$AE$6,0,IF(M19&lt;=$AE$6-P19,M19,M19-(P19-$AE$6)))</f>
        <v>0</v>
      </c>
      <c r="R19">
        <f ca="1">IF(P19+Q19&gt;=$AE$6,0,IF(P19&gt;=$AE$6,0,IF(Q19&gt;=$AE$6,0,IF(N19&lt;=$AE$6-P19-Q19,N19,$AE$6-P19-Q19))))</f>
        <v>50</v>
      </c>
      <c r="S19">
        <f t="shared" ca="1" si="3"/>
        <v>50</v>
      </c>
      <c r="T19" t="b">
        <f ca="1">V19=1</f>
        <v>1</v>
      </c>
      <c r="U19" t="b">
        <f ca="1">IF(T19, IF(S19=$AE$6,TRUE, FALSE), FALSE)</f>
        <v>0</v>
      </c>
      <c r="V19">
        <f t="shared" ca="1" si="4"/>
        <v>0</v>
      </c>
    </row>
    <row r="20" spans="2:37" x14ac:dyDescent="0.25">
      <c r="B20">
        <f ca="1">IF(E19,VLOOKUP(RAND(),$AI$4:$AK$6,3)+O20,B19)</f>
        <v>8</v>
      </c>
      <c r="C20">
        <f ca="1">IF(F19,VLOOKUP(RAND(),$AI$10:$AK$10,3)+O20,C19)</f>
        <v>6</v>
      </c>
      <c r="D20">
        <f ca="1">IF(G19,VLOOKUP(RAND(),$AI$16:$AK$17,3)+O20,D19)</f>
        <v>6</v>
      </c>
      <c r="E20" t="b">
        <f ca="1">B20=O20</f>
        <v>0</v>
      </c>
      <c r="F20" t="b">
        <f ca="1">C20=O20</f>
        <v>0</v>
      </c>
      <c r="G20" t="b">
        <f ca="1">D20=O20</f>
        <v>0</v>
      </c>
      <c r="H20">
        <f ca="1">IF(E20,$AE$3+H19,H19)</f>
        <v>0</v>
      </c>
      <c r="I20">
        <f ca="1">IF(F20,$AF$3+I19,I19)</f>
        <v>0</v>
      </c>
      <c r="J20">
        <f ca="1">IF(G20,$AG$3+J19,J19)</f>
        <v>50</v>
      </c>
      <c r="K20">
        <f t="shared" ca="1" si="1"/>
        <v>50</v>
      </c>
      <c r="L20">
        <f t="shared" ca="1" si="6"/>
        <v>0</v>
      </c>
      <c r="M20">
        <f t="shared" ca="1" si="7"/>
        <v>0</v>
      </c>
      <c r="N20">
        <f t="shared" ca="1" si="8"/>
        <v>50</v>
      </c>
      <c r="O20">
        <v>5</v>
      </c>
      <c r="P20">
        <f ca="1">IF(L20&lt;=$AE$6,L20,$AE$6)</f>
        <v>0</v>
      </c>
      <c r="Q20">
        <f ca="1">IF(P20&gt;=$AE$6,0,IF(M20&lt;=$AE$6-P20,M20,M20-(P20-$AE$6)))</f>
        <v>0</v>
      </c>
      <c r="R20">
        <f ca="1">IF(P20+Q20&gt;=$AE$6,0,IF(P20&gt;=$AE$6,0,IF(Q20&gt;=$AE$6,0,IF(N20&lt;=$AE$6-P20-Q20,N20,$AE$6-P20-Q20))))</f>
        <v>50</v>
      </c>
      <c r="S20">
        <f t="shared" ca="1" si="3"/>
        <v>50</v>
      </c>
      <c r="T20" t="b">
        <f ca="1">V20=1</f>
        <v>1</v>
      </c>
      <c r="U20" t="b">
        <f ca="1">IF(T20, IF(S20=$AE$6,TRUE, FALSE), FALSE)</f>
        <v>0</v>
      </c>
      <c r="V20">
        <f t="shared" ca="1" si="4"/>
        <v>0</v>
      </c>
    </row>
    <row r="21" spans="2:37" x14ac:dyDescent="0.25">
      <c r="B21">
        <f ca="1">IF(E20,VLOOKUP(RAND(),$AI$4:$AK$6,3)+O21,B20)</f>
        <v>8</v>
      </c>
      <c r="C21">
        <f ca="1">IF(F20,VLOOKUP(RAND(),$AI$10:$AK$10,3)+O21,C20)</f>
        <v>6</v>
      </c>
      <c r="D21">
        <f ca="1">IF(G20,VLOOKUP(RAND(),$AI$16:$AK$17,3)+O21,D20)</f>
        <v>6</v>
      </c>
      <c r="E21" t="b">
        <f ca="1">B21=O21</f>
        <v>0</v>
      </c>
      <c r="F21" t="b">
        <f ca="1">C21=O21</f>
        <v>1</v>
      </c>
      <c r="G21" t="b">
        <f ca="1">D21=O21</f>
        <v>1</v>
      </c>
      <c r="H21">
        <f ca="1">IF(E21,$AE$3+H20,H20)</f>
        <v>0</v>
      </c>
      <c r="I21">
        <f ca="1">IF(F21,$AF$3+I20,I20)</f>
        <v>100</v>
      </c>
      <c r="J21">
        <f ca="1">IF(G21,$AG$3+J20,J20)</f>
        <v>100</v>
      </c>
      <c r="K21">
        <f t="shared" ca="1" si="1"/>
        <v>200</v>
      </c>
      <c r="L21">
        <f t="shared" ca="1" si="6"/>
        <v>0</v>
      </c>
      <c r="M21">
        <f t="shared" ca="1" si="7"/>
        <v>100</v>
      </c>
      <c r="N21">
        <f t="shared" ca="1" si="8"/>
        <v>100</v>
      </c>
      <c r="O21">
        <v>6</v>
      </c>
      <c r="P21">
        <f ca="1">IF(L21&lt;=$AE$6,L21,$AE$6)</f>
        <v>0</v>
      </c>
      <c r="Q21">
        <f ca="1">IF(P21&gt;=$AE$6,0,IF(M21&lt;=$AE$6-P21,M21,M21-(P21-$AE$6)))</f>
        <v>100</v>
      </c>
      <c r="R21">
        <f ca="1">IF(P21+Q21&gt;=$AE$6,0,IF(P21&gt;=$AE$6,0,IF(Q21&gt;=$AE$6,0,IF(N21&lt;=$AE$6-P21-Q21,N21,$AE$6-P21-Q21))))</f>
        <v>100</v>
      </c>
      <c r="S21">
        <f t="shared" ca="1" si="3"/>
        <v>200</v>
      </c>
      <c r="T21" t="b">
        <f ca="1">V21=1</f>
        <v>1</v>
      </c>
      <c r="U21" t="b">
        <f ca="1">IF(T21, IF(S21=$AE$6,TRUE, FALSE), FALSE)</f>
        <v>0</v>
      </c>
      <c r="V21">
        <f t="shared" ca="1" si="4"/>
        <v>0</v>
      </c>
    </row>
    <row r="22" spans="2:37" x14ac:dyDescent="0.25">
      <c r="B22">
        <f ca="1">IF(E21,VLOOKUP(RAND(),$AI$4:$AK$6,3)+O22,B21)</f>
        <v>8</v>
      </c>
      <c r="C22">
        <f ca="1">IF(F21,VLOOKUP(RAND(),$AI$10:$AK$10,3)+O22,C21)</f>
        <v>13</v>
      </c>
      <c r="D22">
        <f ca="1">IF(G21,VLOOKUP(RAND(),$AI$16:$AK$17,3)+O22,D21)</f>
        <v>10</v>
      </c>
      <c r="E22" t="b">
        <f ca="1">B22=O22</f>
        <v>0</v>
      </c>
      <c r="F22" t="b">
        <f ca="1">C22=O22</f>
        <v>0</v>
      </c>
      <c r="G22" t="b">
        <f ca="1">D22=O22</f>
        <v>0</v>
      </c>
      <c r="H22">
        <f ca="1">IF(E22,$AE$3+H21,H21)</f>
        <v>0</v>
      </c>
      <c r="I22">
        <f ca="1">IF(F22,$AF$3+I21,I21)</f>
        <v>100</v>
      </c>
      <c r="J22">
        <f ca="1">IF(G22,$AG$3+J21,J21)</f>
        <v>100</v>
      </c>
      <c r="K22">
        <f t="shared" ca="1" si="1"/>
        <v>200</v>
      </c>
      <c r="L22">
        <f t="shared" ca="1" si="6"/>
        <v>0</v>
      </c>
      <c r="M22">
        <f t="shared" ca="1" si="7"/>
        <v>100</v>
      </c>
      <c r="N22">
        <f t="shared" ca="1" si="8"/>
        <v>100</v>
      </c>
      <c r="O22">
        <v>7</v>
      </c>
      <c r="P22">
        <f ca="1">IF(L22&lt;=$AE$6,L22,$AE$6)</f>
        <v>0</v>
      </c>
      <c r="Q22">
        <f ca="1">IF(P22&gt;=$AE$6,0,IF(M22&lt;=$AE$6-P22,M22,M22-(P22-$AE$6)))</f>
        <v>100</v>
      </c>
      <c r="R22">
        <f ca="1">IF(P22+Q22&gt;=$AE$6,0,IF(P22&gt;=$AE$6,0,IF(Q22&gt;=$AE$6,0,IF(N22&lt;=$AE$6-P22-Q22,N22,$AE$6-P22-Q22))))</f>
        <v>100</v>
      </c>
      <c r="S22">
        <f t="shared" ca="1" si="3"/>
        <v>200</v>
      </c>
      <c r="T22" t="b">
        <f ca="1">V22=1</f>
        <v>1</v>
      </c>
      <c r="U22" t="b">
        <f ca="1">IF(T22, IF(S22=$AE$6,TRUE, FALSE), FALSE)</f>
        <v>1</v>
      </c>
      <c r="V22">
        <f t="shared" ca="1" si="4"/>
        <v>0</v>
      </c>
    </row>
    <row r="23" spans="2:37" x14ac:dyDescent="0.25">
      <c r="B23">
        <f ca="1">IF(E22,VLOOKUP(RAND(),$AI$4:$AK$6,3)+O23,B22)</f>
        <v>8</v>
      </c>
      <c r="C23">
        <f ca="1">IF(F22,VLOOKUP(RAND(),$AI$10:$AK$10,3)+O23,C22)</f>
        <v>13</v>
      </c>
      <c r="D23">
        <f ca="1">IF(G22,VLOOKUP(RAND(),$AI$16:$AK$17,3)+O23,D22)</f>
        <v>10</v>
      </c>
      <c r="E23" t="b">
        <f ca="1">B23=O23</f>
        <v>1</v>
      </c>
      <c r="F23" t="b">
        <f ca="1">C23=O23</f>
        <v>0</v>
      </c>
      <c r="G23" t="b">
        <f ca="1">D23=O23</f>
        <v>0</v>
      </c>
      <c r="H23">
        <f ca="1">IF(E23,$AE$3+H22,H22)</f>
        <v>200</v>
      </c>
      <c r="I23">
        <f ca="1">IF(F23,$AF$3+I22,I22)</f>
        <v>100</v>
      </c>
      <c r="J23">
        <f ca="1">IF(G23,$AG$3+J22,J22)</f>
        <v>100</v>
      </c>
      <c r="K23">
        <f t="shared" ca="1" si="1"/>
        <v>400</v>
      </c>
      <c r="L23">
        <f t="shared" ca="1" si="6"/>
        <v>200</v>
      </c>
      <c r="M23">
        <f t="shared" ca="1" si="7"/>
        <v>100</v>
      </c>
      <c r="N23">
        <f t="shared" ca="1" si="8"/>
        <v>100</v>
      </c>
      <c r="O23">
        <v>8</v>
      </c>
      <c r="P23">
        <f ca="1">IF(L23&lt;=$AE$6,L23,$AE$6)</f>
        <v>200</v>
      </c>
      <c r="Q23">
        <f ca="1">IF(P23&gt;=$AE$6,0,IF(M23&lt;=$AE$6-P23,M23,M23-(P23-$AE$6)))</f>
        <v>100</v>
      </c>
      <c r="R23">
        <f ca="1">IF(P23+Q23&gt;=$AE$6,0,IF(P23&gt;=$AE$6,0,IF(Q23&gt;=$AE$6,0,IF(N23&lt;=$AE$6-P23-Q23,N23,$AE$6-P23-Q23))))</f>
        <v>100</v>
      </c>
      <c r="S23">
        <f t="shared" ca="1" si="3"/>
        <v>400</v>
      </c>
      <c r="T23" t="b">
        <f ca="1">V23=1</f>
        <v>1</v>
      </c>
      <c r="U23" t="b">
        <f ca="1">IF(T23, IF(S23=$AE$6,TRUE, FALSE), FALSE)</f>
        <v>1</v>
      </c>
      <c r="V23">
        <f t="shared" ca="1" si="4"/>
        <v>0</v>
      </c>
    </row>
    <row r="24" spans="2:37" x14ac:dyDescent="0.25">
      <c r="B24">
        <f ca="1">IF(E23,VLOOKUP(RAND(),$AI$4:$AK$6,3)+O24,B23)</f>
        <v>14</v>
      </c>
      <c r="C24">
        <f ca="1">IF(F23,VLOOKUP(RAND(),$AI$10:$AK$10,3)+O24,C23)</f>
        <v>13</v>
      </c>
      <c r="D24">
        <f ca="1">IF(G23,VLOOKUP(RAND(),$AI$16:$AK$17,3)+O24,D23)</f>
        <v>10</v>
      </c>
      <c r="E24" t="b">
        <f ca="1">B24=O24</f>
        <v>0</v>
      </c>
      <c r="F24" t="b">
        <f ca="1">C24=O24</f>
        <v>0</v>
      </c>
      <c r="G24" t="b">
        <f ca="1">D24=O24</f>
        <v>0</v>
      </c>
      <c r="H24">
        <f ca="1">IF(E24,$AE$3+H23,H23)</f>
        <v>200</v>
      </c>
      <c r="I24">
        <f ca="1">IF(F24,$AF$3+I23,I23)</f>
        <v>100</v>
      </c>
      <c r="J24">
        <f ca="1">IF(G24,$AG$3+J23,J23)</f>
        <v>100</v>
      </c>
      <c r="K24">
        <f t="shared" ca="1" si="1"/>
        <v>400</v>
      </c>
      <c r="L24">
        <f t="shared" ca="1" si="6"/>
        <v>200</v>
      </c>
      <c r="M24">
        <f t="shared" ca="1" si="7"/>
        <v>100</v>
      </c>
      <c r="N24">
        <f t="shared" ca="1" si="8"/>
        <v>100</v>
      </c>
      <c r="O24">
        <v>9</v>
      </c>
      <c r="P24">
        <f ca="1">IF(L24&lt;=$AE$6,L24,$AE$6)</f>
        <v>200</v>
      </c>
      <c r="Q24">
        <f ca="1">IF(P24&gt;=$AE$6,0,IF(M24&lt;=$AE$6-P24,M24,M24-(P24-$AE$6)))</f>
        <v>100</v>
      </c>
      <c r="R24">
        <f ca="1">IF(P24+Q24&gt;=$AE$6,0,IF(P24&gt;=$AE$6,0,IF(Q24&gt;=$AE$6,0,IF(N24&lt;=$AE$6-P24-Q24,N24,$AE$6-P24-Q24))))</f>
        <v>100</v>
      </c>
      <c r="S24">
        <f t="shared" ca="1" si="3"/>
        <v>400</v>
      </c>
      <c r="T24" t="b">
        <f ca="1">V24=1</f>
        <v>1</v>
      </c>
      <c r="U24" t="b">
        <f ca="1">IF(T24, IF(S24=$AE$6,TRUE, FALSE), FALSE)</f>
        <v>1</v>
      </c>
      <c r="V24">
        <f t="shared" ca="1" si="4"/>
        <v>0</v>
      </c>
    </row>
    <row r="25" spans="2:37" x14ac:dyDescent="0.25">
      <c r="B25">
        <f ca="1">IF(E24,VLOOKUP(RAND(),$AI$4:$AK$6,3)+O25,B24)</f>
        <v>14</v>
      </c>
      <c r="C25">
        <f ca="1">IF(F24,VLOOKUP(RAND(),$AI$10:$AK$10,3)+O25,C24)</f>
        <v>13</v>
      </c>
      <c r="D25">
        <f ca="1">IF(G24,VLOOKUP(RAND(),$AI$16:$AK$17,3)+O25,D24)</f>
        <v>10</v>
      </c>
      <c r="E25" t="b">
        <f ca="1">B25=O25</f>
        <v>0</v>
      </c>
      <c r="F25" t="b">
        <f ca="1">C25=O25</f>
        <v>0</v>
      </c>
      <c r="G25" t="b">
        <f ca="1">D25=O25</f>
        <v>1</v>
      </c>
      <c r="H25">
        <f ca="1">IF(E25,$AE$3+H24,H24)</f>
        <v>200</v>
      </c>
      <c r="I25">
        <f ca="1">IF(F25,$AF$3+I24,I24)</f>
        <v>100</v>
      </c>
      <c r="J25">
        <f ca="1">IF(G25,$AG$3+J24,J24)</f>
        <v>150</v>
      </c>
      <c r="K25">
        <f t="shared" ca="1" si="1"/>
        <v>450</v>
      </c>
      <c r="L25">
        <f t="shared" ca="1" si="6"/>
        <v>200</v>
      </c>
      <c r="M25">
        <f t="shared" ca="1" si="7"/>
        <v>100</v>
      </c>
      <c r="N25">
        <f t="shared" ca="1" si="8"/>
        <v>150</v>
      </c>
      <c r="O25">
        <v>10</v>
      </c>
      <c r="P25">
        <f ca="1">IF(L25&lt;=$AE$6,L25,$AE$6)</f>
        <v>200</v>
      </c>
      <c r="Q25">
        <f ca="1">IF(P25&gt;=$AE$6,0,IF(M25&lt;=$AE$6-P25,M25,M25-(P25-$AE$6)))</f>
        <v>100</v>
      </c>
      <c r="R25">
        <f ca="1">IF(P25+Q25&gt;=$AE$6,0,IF(P25&gt;=$AE$6,0,IF(Q25&gt;=$AE$6,0,IF(N25&lt;=$AE$6-P25-Q25,N25,$AE$6-P25-Q25))))</f>
        <v>100</v>
      </c>
      <c r="S25">
        <f t="shared" ca="1" si="3"/>
        <v>400</v>
      </c>
      <c r="T25" t="b">
        <f ca="1">V25=1</f>
        <v>1</v>
      </c>
      <c r="U25" t="b">
        <f ca="1">IF(T25, IF(S25=$AE$6,TRUE, FALSE), FALSE)</f>
        <v>1</v>
      </c>
      <c r="V25">
        <f t="shared" ca="1" si="4"/>
        <v>0</v>
      </c>
    </row>
    <row r="26" spans="2:37" x14ac:dyDescent="0.25">
      <c r="B26">
        <f ca="1">IF(E25,VLOOKUP(RAND(),$AI$4:$AK$6,3)+O26,B25)</f>
        <v>14</v>
      </c>
      <c r="C26">
        <f ca="1">IF(F25,VLOOKUP(RAND(),$AI$10:$AK$10,3)+O26,C25)</f>
        <v>13</v>
      </c>
      <c r="D26">
        <f ca="1">IF(G25,VLOOKUP(RAND(),$AI$16:$AK$17,3)+O26,D25)</f>
        <v>14</v>
      </c>
      <c r="E26" t="b">
        <f ca="1">B26=O26</f>
        <v>0</v>
      </c>
      <c r="F26" t="b">
        <f ca="1">C26=O26</f>
        <v>0</v>
      </c>
      <c r="G26" t="b">
        <f ca="1">D26=O26</f>
        <v>0</v>
      </c>
      <c r="H26">
        <f ca="1">IF(E26,$AE$3+H25,H25)</f>
        <v>200</v>
      </c>
      <c r="I26">
        <f ca="1">IF(F26,$AF$3+I25,I25)</f>
        <v>100</v>
      </c>
      <c r="J26">
        <f ca="1">IF(G26,$AG$3+J25,J25)</f>
        <v>150</v>
      </c>
      <c r="K26">
        <f t="shared" ca="1" si="1"/>
        <v>450</v>
      </c>
      <c r="L26">
        <f t="shared" ca="1" si="6"/>
        <v>200</v>
      </c>
      <c r="M26">
        <f t="shared" ca="1" si="7"/>
        <v>100</v>
      </c>
      <c r="N26">
        <f t="shared" ca="1" si="8"/>
        <v>150</v>
      </c>
      <c r="O26">
        <v>11</v>
      </c>
      <c r="P26">
        <f ca="1">IF(L26&lt;=$AE$6,L26,$AE$6)</f>
        <v>200</v>
      </c>
      <c r="Q26">
        <f ca="1">IF(P26&gt;=$AE$6,0,IF(M26&lt;=$AE$6-P26,M26,M26-(P26-$AE$6)))</f>
        <v>100</v>
      </c>
      <c r="R26">
        <f ca="1">IF(P26+Q26&gt;=$AE$6,0,IF(P26&gt;=$AE$6,0,IF(Q26&gt;=$AE$6,0,IF(N26&lt;=$AE$6-P26-Q26,N26,$AE$6-P26-Q26))))</f>
        <v>100</v>
      </c>
      <c r="S26">
        <f t="shared" ca="1" si="3"/>
        <v>400</v>
      </c>
      <c r="T26" t="b">
        <f ca="1">V26=1</f>
        <v>1</v>
      </c>
      <c r="U26" t="b">
        <f ca="1">IF(T26, IF(S26=$AE$6,TRUE, FALSE), FALSE)</f>
        <v>1</v>
      </c>
      <c r="V26">
        <f t="shared" ca="1" si="4"/>
        <v>0</v>
      </c>
    </row>
    <row r="27" spans="2:37" x14ac:dyDescent="0.25">
      <c r="B27">
        <f ca="1">IF(E26,VLOOKUP(RAND(),$AI$4:$AK$6,3)+O27,B26)</f>
        <v>14</v>
      </c>
      <c r="C27">
        <f ca="1">IF(F26,VLOOKUP(RAND(),$AI$10:$AK$10,3)+O27,C26)</f>
        <v>13</v>
      </c>
      <c r="D27">
        <f ca="1">IF(G26,VLOOKUP(RAND(),$AI$16:$AK$17,3)+O27,D26)</f>
        <v>14</v>
      </c>
      <c r="E27" t="b">
        <f ca="1">B27=O27</f>
        <v>0</v>
      </c>
      <c r="F27" t="b">
        <f ca="1">C27=O27</f>
        <v>0</v>
      </c>
      <c r="G27" t="b">
        <f ca="1">D27=O27</f>
        <v>0</v>
      </c>
      <c r="H27">
        <f ca="1">IF(E27,$AE$3+H26,H26)</f>
        <v>200</v>
      </c>
      <c r="I27">
        <f ca="1">IF(F27,$AF$3+I26,I26)</f>
        <v>100</v>
      </c>
      <c r="J27">
        <f ca="1">IF(G27,$AG$3+J26,J26)</f>
        <v>150</v>
      </c>
      <c r="K27">
        <f t="shared" ca="1" si="1"/>
        <v>450</v>
      </c>
      <c r="L27">
        <f t="shared" ca="1" si="6"/>
        <v>200</v>
      </c>
      <c r="M27">
        <f t="shared" ca="1" si="7"/>
        <v>100</v>
      </c>
      <c r="N27">
        <f t="shared" ca="1" si="8"/>
        <v>150</v>
      </c>
      <c r="O27">
        <v>12</v>
      </c>
      <c r="P27">
        <f ca="1">IF(L27&lt;=$AE$6,L27,$AE$6)</f>
        <v>200</v>
      </c>
      <c r="Q27">
        <f ca="1">IF(P27&gt;=$AE$6,0,IF(M27&lt;=$AE$6-P27,M27,M27-(P27-$AE$6)))</f>
        <v>100</v>
      </c>
      <c r="R27">
        <f ca="1">IF(P27+Q27&gt;=$AE$6,0,IF(P27&gt;=$AE$6,0,IF(Q27&gt;=$AE$6,0,IF(N27&lt;=$AE$6-P27-Q27,N27,$AE$6-P27-Q27))))</f>
        <v>100</v>
      </c>
      <c r="S27">
        <f t="shared" ca="1" si="3"/>
        <v>400</v>
      </c>
      <c r="T27" t="b">
        <f ca="1">V27=1</f>
        <v>1</v>
      </c>
      <c r="U27" t="b">
        <f ca="1">IF(T27, IF(S27=$AE$6,TRUE, FALSE), FALSE)</f>
        <v>1</v>
      </c>
      <c r="V27">
        <f t="shared" ca="1" si="4"/>
        <v>0</v>
      </c>
    </row>
    <row r="28" spans="2:37" x14ac:dyDescent="0.25">
      <c r="B28">
        <f ca="1">IF(E27,VLOOKUP(RAND(),$AI$4:$AK$6,3)+O28,B27)</f>
        <v>14</v>
      </c>
      <c r="C28">
        <f ca="1">IF(F27,VLOOKUP(RAND(),$AI$10:$AK$10,3)+O28,C27)</f>
        <v>13</v>
      </c>
      <c r="D28">
        <f ca="1">IF(G27,VLOOKUP(RAND(),$AI$16:$AK$17,3)+O28,D27)</f>
        <v>14</v>
      </c>
      <c r="E28" t="b">
        <f ca="1">B28=O28</f>
        <v>0</v>
      </c>
      <c r="F28" t="b">
        <f ca="1">C28=O28</f>
        <v>1</v>
      </c>
      <c r="G28" t="b">
        <f ca="1">D28=O28</f>
        <v>0</v>
      </c>
      <c r="H28">
        <f ca="1">IF(E28,$AE$3+H27,H27)</f>
        <v>200</v>
      </c>
      <c r="I28">
        <f ca="1">IF(F28,$AF$3+I27,I27)</f>
        <v>200</v>
      </c>
      <c r="J28">
        <f ca="1">IF(G28,$AG$3+J27,J27)</f>
        <v>150</v>
      </c>
      <c r="K28">
        <f t="shared" ca="1" si="1"/>
        <v>550</v>
      </c>
      <c r="L28">
        <f t="shared" ca="1" si="6"/>
        <v>200</v>
      </c>
      <c r="M28">
        <f t="shared" ca="1" si="7"/>
        <v>200</v>
      </c>
      <c r="N28">
        <f t="shared" ca="1" si="8"/>
        <v>150</v>
      </c>
      <c r="O28">
        <v>13</v>
      </c>
      <c r="P28">
        <f ca="1">IF(L28&lt;=$AE$6,L28,$AE$6)</f>
        <v>200</v>
      </c>
      <c r="Q28">
        <f ca="1">IF(P28&gt;=$AE$6,0,IF(M28&lt;=$AE$6-P28,M28,M28-(P28-$AE$6)))</f>
        <v>200</v>
      </c>
      <c r="R28">
        <f ca="1">IF(P28+Q28&gt;=$AE$6,0,IF(P28&gt;=$AE$6,0,IF(Q28&gt;=$AE$6,0,IF(N28&lt;=$AE$6-P28-Q28,N28,$AE$6-P28-Q28))))</f>
        <v>0</v>
      </c>
      <c r="S28">
        <f t="shared" ca="1" si="3"/>
        <v>400</v>
      </c>
      <c r="T28" t="b">
        <f ca="1">V28=1</f>
        <v>1</v>
      </c>
      <c r="U28" t="b">
        <f ca="1">IF(T28, IF(S28=$AE$6,TRUE, FALSE), FALSE)</f>
        <v>1</v>
      </c>
      <c r="V28">
        <f t="shared" ca="1" si="4"/>
        <v>0</v>
      </c>
    </row>
    <row r="29" spans="2:37" x14ac:dyDescent="0.25">
      <c r="B29">
        <f ca="1">IF(E28,VLOOKUP(RAND(),$AI$4:$AK$6,3)+O29,B28)</f>
        <v>14</v>
      </c>
      <c r="C29">
        <f ca="1">IF(F28,VLOOKUP(RAND(),$AI$10:$AK$10,3)+O29,C28)</f>
        <v>20</v>
      </c>
      <c r="D29">
        <f ca="1">IF(G28,VLOOKUP(RAND(),$AI$16:$AK$17,3)+O29,D28)</f>
        <v>14</v>
      </c>
      <c r="E29" t="b">
        <f ca="1">B29=O29</f>
        <v>1</v>
      </c>
      <c r="F29" t="b">
        <f ca="1">C29=O29</f>
        <v>0</v>
      </c>
      <c r="G29" t="b">
        <f ca="1">D29=O29</f>
        <v>1</v>
      </c>
      <c r="H29">
        <f ca="1">IF(E29,$AE$3+H28,H28)</f>
        <v>400</v>
      </c>
      <c r="I29">
        <f ca="1">IF(F29,$AF$3+I28,I28)</f>
        <v>200</v>
      </c>
      <c r="J29">
        <f ca="1">IF(G29,$AG$3+J28,J28)</f>
        <v>200</v>
      </c>
      <c r="K29">
        <f t="shared" ca="1" si="1"/>
        <v>800</v>
      </c>
      <c r="L29">
        <f t="shared" ca="1" si="6"/>
        <v>400</v>
      </c>
      <c r="M29">
        <f t="shared" ca="1" si="7"/>
        <v>200</v>
      </c>
      <c r="N29">
        <f t="shared" ca="1" si="8"/>
        <v>200</v>
      </c>
      <c r="O29">
        <v>14</v>
      </c>
      <c r="P29">
        <f ca="1">IF(L29&lt;=$AE$6,L29,$AE$6)</f>
        <v>400</v>
      </c>
      <c r="Q29">
        <f ca="1">IF(P29&gt;=$AE$6,0,IF(M29&lt;=$AE$6-P29,M29,M29-(P29-$AE$6)))</f>
        <v>0</v>
      </c>
      <c r="R29">
        <f ca="1">IF(P29+Q29&gt;=$AE$6,0,IF(P29&gt;=$AE$6,0,IF(Q29&gt;=$AE$6,0,IF(N29&lt;=$AE$6-P29-Q29,N29,$AE$6-P29-Q29))))</f>
        <v>0</v>
      </c>
      <c r="S29">
        <f t="shared" ca="1" si="3"/>
        <v>400</v>
      </c>
      <c r="T29" t="b">
        <f ca="1">V29=1</f>
        <v>1</v>
      </c>
      <c r="U29" t="b">
        <f ca="1">IF(T29, IF(S29=$AE$6,TRUE, FALSE), FALSE)</f>
        <v>1</v>
      </c>
      <c r="V29">
        <f t="shared" ca="1" si="4"/>
        <v>0</v>
      </c>
    </row>
    <row r="30" spans="2:37" x14ac:dyDescent="0.25">
      <c r="B30">
        <f ca="1">IF(E29,VLOOKUP(RAND(),$AI$4:$AK$6,3)+O30,B29)</f>
        <v>20</v>
      </c>
      <c r="C30">
        <f ca="1">IF(F29,VLOOKUP(RAND(),$AI$10:$AK$10,3)+O30,C29)</f>
        <v>20</v>
      </c>
      <c r="D30">
        <f ca="1">IF(G29,VLOOKUP(RAND(),$AI$16:$AK$17,3)+O30,D29)</f>
        <v>17</v>
      </c>
      <c r="E30" t="b">
        <f ca="1">B30=O30</f>
        <v>0</v>
      </c>
      <c r="F30" t="b">
        <f ca="1">C30=O30</f>
        <v>0</v>
      </c>
      <c r="G30" t="b">
        <f ca="1">D30=O30</f>
        <v>0</v>
      </c>
      <c r="H30">
        <f ca="1">IF(E30,$AE$3+H29,H29)</f>
        <v>400</v>
      </c>
      <c r="I30">
        <f ca="1">IF(F30,$AF$3+I29,I29)</f>
        <v>200</v>
      </c>
      <c r="J30">
        <f ca="1">IF(G30,$AG$3+J29,J29)</f>
        <v>200</v>
      </c>
      <c r="K30">
        <f t="shared" ca="1" si="1"/>
        <v>800</v>
      </c>
      <c r="L30">
        <f t="shared" ca="1" si="6"/>
        <v>400</v>
      </c>
      <c r="M30">
        <f t="shared" ca="1" si="7"/>
        <v>200</v>
      </c>
      <c r="N30">
        <f t="shared" ca="1" si="8"/>
        <v>200</v>
      </c>
      <c r="O30">
        <v>15</v>
      </c>
      <c r="P30">
        <f ca="1">IF(L30&lt;=$AE$6,L30,$AE$6)</f>
        <v>400</v>
      </c>
      <c r="Q30">
        <f ca="1">IF(P30&gt;=$AE$6,0,IF(M30&lt;=$AE$6-P30,M30,M30-(P30-$AE$6)))</f>
        <v>0</v>
      </c>
      <c r="R30">
        <f ca="1">IF(P30+Q30&gt;=$AE$6,0,IF(P30&gt;=$AE$6,0,IF(Q30&gt;=$AE$6,0,IF(N30&lt;=$AE$6-P30-Q30,N30,$AE$6-P30-Q30))))</f>
        <v>0</v>
      </c>
      <c r="S30">
        <f t="shared" ca="1" si="3"/>
        <v>400</v>
      </c>
      <c r="T30" t="b">
        <f ca="1">V30=1</f>
        <v>1</v>
      </c>
      <c r="U30" t="b">
        <f ca="1">IF(T30, IF(S30=$AE$6,TRUE, FALSE), FALSE)</f>
        <v>1</v>
      </c>
      <c r="V30">
        <f t="shared" ca="1" si="4"/>
        <v>0</v>
      </c>
    </row>
    <row r="31" spans="2:37" x14ac:dyDescent="0.25">
      <c r="B31">
        <f ca="1">IF(E30,VLOOKUP(RAND(),$AI$4:$AK$6,3)+O31,B30)</f>
        <v>20</v>
      </c>
      <c r="C31">
        <f ca="1">IF(F30,VLOOKUP(RAND(),$AI$10:$AK$10,3)+O31,C30)</f>
        <v>20</v>
      </c>
      <c r="D31">
        <f ca="1">IF(G30,VLOOKUP(RAND(),$AI$16:$AK$17,3)+O31,D30)</f>
        <v>17</v>
      </c>
      <c r="E31" t="b">
        <f ca="1">B31=O31</f>
        <v>0</v>
      </c>
      <c r="F31" t="b">
        <f ca="1">C31=O31</f>
        <v>0</v>
      </c>
      <c r="G31" t="b">
        <f ca="1">D31=O31</f>
        <v>0</v>
      </c>
      <c r="H31">
        <f ca="1">IF(E31,$AE$3+H30,H30)</f>
        <v>400</v>
      </c>
      <c r="I31">
        <f ca="1">IF(F31,$AF$3+I30,I30)</f>
        <v>200</v>
      </c>
      <c r="J31">
        <f ca="1">IF(G31,$AG$3+J30,J30)</f>
        <v>200</v>
      </c>
      <c r="K31">
        <f t="shared" ca="1" si="1"/>
        <v>800</v>
      </c>
      <c r="L31">
        <f t="shared" ca="1" si="6"/>
        <v>400</v>
      </c>
      <c r="M31">
        <f t="shared" ca="1" si="7"/>
        <v>200</v>
      </c>
      <c r="N31">
        <f t="shared" ca="1" si="8"/>
        <v>200</v>
      </c>
      <c r="O31">
        <v>16</v>
      </c>
      <c r="P31">
        <f ca="1">IF(L31&lt;=$AE$6,L31,$AE$6)</f>
        <v>400</v>
      </c>
      <c r="Q31">
        <f ca="1">IF(P31&gt;=$AE$6,0,IF(M31&lt;=$AE$6-P31,M31,M31-(P31-$AE$6)))</f>
        <v>0</v>
      </c>
      <c r="R31">
        <f ca="1">IF(P31+Q31&gt;=$AE$6,0,IF(P31&gt;=$AE$6,0,IF(Q31&gt;=$AE$6,0,IF(N31&lt;=$AE$6-P31-Q31,N31,$AE$6-P31-Q31))))</f>
        <v>0</v>
      </c>
      <c r="S31">
        <f t="shared" ca="1" si="3"/>
        <v>400</v>
      </c>
      <c r="T31" t="b">
        <f ca="1">V31=1</f>
        <v>1</v>
      </c>
      <c r="U31" t="b">
        <f ca="1">IF(T31, IF(S31=$AE$6,TRUE, FALSE), FALSE)</f>
        <v>1</v>
      </c>
      <c r="V31">
        <f t="shared" ca="1" si="4"/>
        <v>0</v>
      </c>
    </row>
    <row r="32" spans="2:37" x14ac:dyDescent="0.25">
      <c r="B32">
        <f ca="1">IF(E31,VLOOKUP(RAND(),$AI$4:$AK$6,3)+O32,B31)</f>
        <v>20</v>
      </c>
      <c r="C32">
        <f ca="1">IF(F31,VLOOKUP(RAND(),$AI$10:$AK$10,3)+O32,C31)</f>
        <v>20</v>
      </c>
      <c r="D32">
        <f ca="1">IF(G31,VLOOKUP(RAND(),$AI$16:$AK$17,3)+O32,D31)</f>
        <v>17</v>
      </c>
      <c r="E32" t="b">
        <f ca="1">B32=O32</f>
        <v>0</v>
      </c>
      <c r="F32" t="b">
        <f ca="1">C32=O32</f>
        <v>0</v>
      </c>
      <c r="G32" t="b">
        <f ca="1">D32=O32</f>
        <v>1</v>
      </c>
      <c r="H32">
        <f ca="1">IF(E32,$AE$3+H31,H31)</f>
        <v>400</v>
      </c>
      <c r="I32">
        <f ca="1">IF(F32,$AF$3+I31,I31)</f>
        <v>200</v>
      </c>
      <c r="J32">
        <f ca="1">IF(G32,$AG$3+J31,J31)</f>
        <v>250</v>
      </c>
      <c r="K32">
        <f t="shared" ca="1" si="1"/>
        <v>850</v>
      </c>
      <c r="L32">
        <f t="shared" ca="1" si="6"/>
        <v>400</v>
      </c>
      <c r="M32">
        <f t="shared" ca="1" si="7"/>
        <v>200</v>
      </c>
      <c r="N32">
        <f t="shared" ca="1" si="8"/>
        <v>250</v>
      </c>
      <c r="O32">
        <v>17</v>
      </c>
      <c r="P32">
        <f ca="1">IF(L32&lt;=$AE$6,L32,$AE$6)</f>
        <v>400</v>
      </c>
      <c r="Q32">
        <f ca="1">IF(P32&gt;=$AE$6,0,IF(M32&lt;=$AE$6-P32,M32,M32-(P32-$AE$6)))</f>
        <v>0</v>
      </c>
      <c r="R32">
        <f ca="1">IF(P32+Q32&gt;=$AE$6,0,IF(P32&gt;=$AE$6,0,IF(Q32&gt;=$AE$6,0,IF(N32&lt;=$AE$6-P32-Q32,N32,$AE$6-P32-Q32))))</f>
        <v>0</v>
      </c>
      <c r="S32">
        <f t="shared" ca="1" si="3"/>
        <v>400</v>
      </c>
      <c r="T32" t="b">
        <f ca="1">V32=1</f>
        <v>1</v>
      </c>
      <c r="U32" t="b">
        <f ca="1">IF(T32, IF(S32=$AE$6,TRUE, FALSE), FALSE)</f>
        <v>1</v>
      </c>
      <c r="V32">
        <f t="shared" ca="1" si="4"/>
        <v>0</v>
      </c>
    </row>
    <row r="33" spans="2:22" x14ac:dyDescent="0.25">
      <c r="B33">
        <f ca="1">IF(E32,VLOOKUP(RAND(),$AI$4:$AK$6,3)+O33,B32)</f>
        <v>20</v>
      </c>
      <c r="C33">
        <f ca="1">IF(F32,VLOOKUP(RAND(),$AI$10:$AK$10,3)+O33,C32)</f>
        <v>20</v>
      </c>
      <c r="D33">
        <f ca="1">IF(G32,VLOOKUP(RAND(),$AI$16:$AK$17,3)+O33,D32)</f>
        <v>21</v>
      </c>
      <c r="E33" t="b">
        <f ca="1">B33=O33</f>
        <v>0</v>
      </c>
      <c r="F33" t="b">
        <f ca="1">C33=O33</f>
        <v>0</v>
      </c>
      <c r="G33" t="b">
        <f ca="1">D33=O33</f>
        <v>0</v>
      </c>
      <c r="H33">
        <f ca="1">IF(E33,$AE$3+H32,H32)</f>
        <v>400</v>
      </c>
      <c r="I33">
        <f ca="1">IF(F33,$AF$3+I32,I32)</f>
        <v>200</v>
      </c>
      <c r="J33">
        <f ca="1">IF(G33,$AG$3+J32,J32)</f>
        <v>250</v>
      </c>
      <c r="K33">
        <f t="shared" ca="1" si="1"/>
        <v>850</v>
      </c>
      <c r="L33">
        <f t="shared" ca="1" si="6"/>
        <v>400</v>
      </c>
      <c r="M33">
        <f t="shared" ca="1" si="7"/>
        <v>200</v>
      </c>
      <c r="N33">
        <f t="shared" ca="1" si="8"/>
        <v>250</v>
      </c>
      <c r="O33">
        <v>18</v>
      </c>
      <c r="P33">
        <f ca="1">IF(L33&lt;=$AE$6,L33,$AE$6)</f>
        <v>400</v>
      </c>
      <c r="Q33">
        <f ca="1">IF(P33&gt;=$AE$6,0,IF(M33&lt;=$AE$6-P33,M33,M33-(P33-$AE$6)))</f>
        <v>0</v>
      </c>
      <c r="R33">
        <f ca="1">IF(P33+Q33&gt;=$AE$6,0,IF(P33&gt;=$AE$6,0,IF(Q33&gt;=$AE$6,0,IF(N33&lt;=$AE$6-P33-Q33,N33,$AE$6-P33-Q33))))</f>
        <v>0</v>
      </c>
      <c r="S33">
        <f t="shared" ca="1" si="3"/>
        <v>400</v>
      </c>
      <c r="T33" t="b">
        <f ca="1">V33=1</f>
        <v>1</v>
      </c>
      <c r="U33" t="b">
        <f ca="1">IF(T33, IF(S33=$AE$6,TRUE, FALSE), FALSE)</f>
        <v>1</v>
      </c>
      <c r="V33">
        <f t="shared" ca="1" si="4"/>
        <v>0</v>
      </c>
    </row>
    <row r="34" spans="2:22" x14ac:dyDescent="0.25">
      <c r="B34">
        <f ca="1">IF(E33,VLOOKUP(RAND(),$AI$4:$AK$6,3)+O34,B33)</f>
        <v>20</v>
      </c>
      <c r="C34">
        <f ca="1">IF(F33,VLOOKUP(RAND(),$AI$10:$AK$10,3)+O34,C33)</f>
        <v>20</v>
      </c>
      <c r="D34">
        <f ca="1">IF(G33,VLOOKUP(RAND(),$AI$16:$AK$17,3)+O34,D33)</f>
        <v>21</v>
      </c>
      <c r="E34" t="b">
        <f ca="1">B34=O34</f>
        <v>0</v>
      </c>
      <c r="F34" t="b">
        <f ca="1">C34=O34</f>
        <v>0</v>
      </c>
      <c r="G34" t="b">
        <f ca="1">D34=O34</f>
        <v>0</v>
      </c>
      <c r="H34">
        <f ca="1">IF(E34,$AE$3+H33,H33)</f>
        <v>400</v>
      </c>
      <c r="I34">
        <f ca="1">IF(F34,$AF$3+I33,I33)</f>
        <v>200</v>
      </c>
      <c r="J34">
        <f ca="1">IF(G34,$AG$3+J33,J33)</f>
        <v>250</v>
      </c>
      <c r="K34">
        <f t="shared" ca="1" si="1"/>
        <v>850</v>
      </c>
      <c r="L34">
        <f t="shared" ca="1" si="6"/>
        <v>400</v>
      </c>
      <c r="M34">
        <f t="shared" ca="1" si="7"/>
        <v>200</v>
      </c>
      <c r="N34">
        <f t="shared" ca="1" si="8"/>
        <v>250</v>
      </c>
      <c r="O34">
        <v>19</v>
      </c>
      <c r="P34">
        <f ca="1">IF(L34&lt;=$AE$6,L34,$AE$6)</f>
        <v>400</v>
      </c>
      <c r="Q34">
        <f ca="1">IF(P34&gt;=$AE$6,0,IF(M34&lt;=$AE$6-P34,M34,M34-(P34-$AE$6)))</f>
        <v>0</v>
      </c>
      <c r="R34">
        <f ca="1">IF(P34+Q34&gt;=$AE$6,0,IF(P34&gt;=$AE$6,0,IF(Q34&gt;=$AE$6,0,IF(N34&lt;=$AE$6-P34-Q34,N34,$AE$6-P34-Q34))))</f>
        <v>0</v>
      </c>
      <c r="S34">
        <f t="shared" ca="1" si="3"/>
        <v>400</v>
      </c>
      <c r="T34" t="b">
        <f ca="1">V34=1</f>
        <v>1</v>
      </c>
      <c r="U34" t="b">
        <f ca="1">IF(T34, IF(S34=$AE$6,TRUE, FALSE), FALSE)</f>
        <v>1</v>
      </c>
      <c r="V34">
        <f t="shared" ca="1" si="4"/>
        <v>0</v>
      </c>
    </row>
    <row r="35" spans="2:22" x14ac:dyDescent="0.25">
      <c r="B35">
        <f ca="1">IF(E34,VLOOKUP(RAND(),$AI$4:$AK$6,3)+O35,B34)</f>
        <v>20</v>
      </c>
      <c r="C35">
        <f ca="1">IF(F34,VLOOKUP(RAND(),$AI$10:$AK$10,3)+O35,C34)</f>
        <v>20</v>
      </c>
      <c r="D35">
        <f ca="1">IF(G34,VLOOKUP(RAND(),$AI$16:$AK$17,3)+O35,D34)</f>
        <v>21</v>
      </c>
      <c r="E35" t="b">
        <f ca="1">B35=O35</f>
        <v>1</v>
      </c>
      <c r="F35" t="b">
        <f ca="1">C35=O35</f>
        <v>1</v>
      </c>
      <c r="G35" t="b">
        <f ca="1">D35=O35</f>
        <v>0</v>
      </c>
      <c r="H35">
        <f ca="1">IF(E35,$AE$3+H34,H34)</f>
        <v>600</v>
      </c>
      <c r="I35">
        <f ca="1">IF(F35,$AF$3+I34,I34)</f>
        <v>300</v>
      </c>
      <c r="J35">
        <f ca="1">IF(G35,$AG$3+J34,J34)</f>
        <v>250</v>
      </c>
      <c r="K35">
        <f t="shared" ca="1" si="1"/>
        <v>1150</v>
      </c>
      <c r="L35">
        <f t="shared" ca="1" si="6"/>
        <v>600</v>
      </c>
      <c r="M35">
        <f t="shared" ca="1" si="7"/>
        <v>300</v>
      </c>
      <c r="N35">
        <f t="shared" ca="1" si="8"/>
        <v>250</v>
      </c>
      <c r="O35">
        <v>20</v>
      </c>
      <c r="P35">
        <f ca="1">IF(L35&lt;=$AE$6,L35,$AE$6)</f>
        <v>400</v>
      </c>
      <c r="Q35">
        <f ca="1">IF(P35&gt;=$AE$6,0,IF(M35&lt;=$AE$6-P35,M35,M35-(P35-$AE$6)))</f>
        <v>0</v>
      </c>
      <c r="R35">
        <f ca="1">IF(P35+Q35&gt;=$AE$6,0,IF(P35&gt;=$AE$6,0,IF(Q35&gt;=$AE$6,0,IF(N35&lt;=$AE$6-P35-Q35,N35,$AE$6-P35-Q35))))</f>
        <v>0</v>
      </c>
      <c r="S35">
        <f t="shared" ca="1" si="3"/>
        <v>400</v>
      </c>
      <c r="T35" t="b">
        <f ca="1">V35=1</f>
        <v>1</v>
      </c>
      <c r="U35" t="b">
        <f ca="1">IF(T35, IF(S35=$AE$6,TRUE, FALSE), FALSE)</f>
        <v>1</v>
      </c>
      <c r="V35">
        <f t="shared" ca="1" si="4"/>
        <v>0</v>
      </c>
    </row>
    <row r="36" spans="2:22" x14ac:dyDescent="0.25">
      <c r="B36">
        <f ca="1">IF(E35,VLOOKUP(RAND(),$AI$4:$AK$6,3)+O36,B35)</f>
        <v>24</v>
      </c>
      <c r="C36">
        <f ca="1">IF(F35,VLOOKUP(RAND(),$AI$10:$AK$10,3)+O36,C35)</f>
        <v>27</v>
      </c>
      <c r="D36">
        <f ca="1">IF(G35,VLOOKUP(RAND(),$AI$16:$AK$17,3)+O36,D35)</f>
        <v>21</v>
      </c>
      <c r="E36" t="b">
        <f ca="1">B36=O36</f>
        <v>0</v>
      </c>
      <c r="F36" t="b">
        <f ca="1">C36=O36</f>
        <v>0</v>
      </c>
      <c r="G36" t="b">
        <f ca="1">D36=O36</f>
        <v>1</v>
      </c>
      <c r="H36">
        <f ca="1">IF(E36,$AE$3+H35,H35)</f>
        <v>600</v>
      </c>
      <c r="I36">
        <f ca="1">IF(F36,$AF$3+I35,I35)</f>
        <v>300</v>
      </c>
      <c r="J36">
        <f ca="1">IF(G36,$AG$3+J35,J35)</f>
        <v>300</v>
      </c>
      <c r="K36">
        <f t="shared" ca="1" si="1"/>
        <v>1200</v>
      </c>
      <c r="L36">
        <f t="shared" ca="1" si="6"/>
        <v>600</v>
      </c>
      <c r="M36">
        <f t="shared" ca="1" si="7"/>
        <v>300</v>
      </c>
      <c r="N36">
        <f t="shared" ca="1" si="8"/>
        <v>300</v>
      </c>
      <c r="O36">
        <v>21</v>
      </c>
      <c r="P36">
        <f ca="1">IF(L36&lt;=$AE$6,L36,$AE$6)</f>
        <v>400</v>
      </c>
      <c r="Q36">
        <f ca="1">IF(P36&gt;=$AE$6,0,IF(M36&lt;=$AE$6-P36,M36,M36-(P36-$AE$6)))</f>
        <v>0</v>
      </c>
      <c r="R36">
        <f ca="1">IF(P36+Q36&gt;=$AE$6,0,IF(P36&gt;=$AE$6,0,IF(Q36&gt;=$AE$6,0,IF(N36&lt;=$AE$6-P36-Q36,N36,$AE$6-P36-Q36))))</f>
        <v>0</v>
      </c>
      <c r="S36">
        <f t="shared" ca="1" si="3"/>
        <v>400</v>
      </c>
      <c r="T36" t="b">
        <f ca="1">V36=1</f>
        <v>1</v>
      </c>
      <c r="U36" t="b">
        <f ca="1">IF(T36, IF(S36=$AE$6,TRUE, FALSE), FALSE)</f>
        <v>1</v>
      </c>
      <c r="V36">
        <f t="shared" ca="1" si="4"/>
        <v>0</v>
      </c>
    </row>
    <row r="37" spans="2:22" x14ac:dyDescent="0.25">
      <c r="B37">
        <f ca="1">IF(E36,VLOOKUP(RAND(),$AI$4:$AK$6,3)+O37,B36)</f>
        <v>24</v>
      </c>
      <c r="C37">
        <f ca="1">IF(F36,VLOOKUP(RAND(),$AI$10:$AK$10,3)+O37,C36)</f>
        <v>27</v>
      </c>
      <c r="D37">
        <f ca="1">IF(G36,VLOOKUP(RAND(),$AI$16:$AK$17,3)+O37,D36)</f>
        <v>25</v>
      </c>
      <c r="E37" t="b">
        <f ca="1">B37=O37</f>
        <v>0</v>
      </c>
      <c r="F37" t="b">
        <f ca="1">C37=O37</f>
        <v>0</v>
      </c>
      <c r="G37" t="b">
        <f ca="1">D37=O37</f>
        <v>0</v>
      </c>
      <c r="H37">
        <f ca="1">IF(E37,$AE$3+H36,H36)</f>
        <v>600</v>
      </c>
      <c r="I37">
        <f ca="1">IF(F37,$AF$3+I36,I36)</f>
        <v>300</v>
      </c>
      <c r="J37">
        <f ca="1">IF(G37,$AG$3+J36,J36)</f>
        <v>300</v>
      </c>
      <c r="K37">
        <f t="shared" ca="1" si="1"/>
        <v>1200</v>
      </c>
      <c r="L37">
        <f t="shared" ca="1" si="6"/>
        <v>600</v>
      </c>
      <c r="M37">
        <f t="shared" ca="1" si="7"/>
        <v>300</v>
      </c>
      <c r="N37">
        <f t="shared" ca="1" si="8"/>
        <v>300</v>
      </c>
      <c r="O37">
        <v>22</v>
      </c>
      <c r="P37">
        <f ca="1">IF(L37&lt;=$AE$6,L37,$AE$6)</f>
        <v>400</v>
      </c>
      <c r="Q37">
        <f ca="1">IF(P37&gt;=$AE$6,0,IF(M37&lt;=$AE$6-P37,M37,M37-(P37-$AE$6)))</f>
        <v>0</v>
      </c>
      <c r="R37">
        <f ca="1">IF(P37+Q37&gt;=$AE$6,0,IF(P37&gt;=$AE$6,0,IF(Q37&gt;=$AE$6,0,IF(N37&lt;=$AE$6-P37-Q37,N37,$AE$6-P37-Q37))))</f>
        <v>0</v>
      </c>
      <c r="S37">
        <f t="shared" ca="1" si="3"/>
        <v>400</v>
      </c>
      <c r="T37" t="b">
        <f ca="1">V37=1</f>
        <v>1</v>
      </c>
      <c r="U37" t="b">
        <f ca="1">IF(T37, IF(S37=$AE$6,TRUE, FALSE), FALSE)</f>
        <v>1</v>
      </c>
      <c r="V37">
        <f t="shared" ca="1" si="4"/>
        <v>0</v>
      </c>
    </row>
    <row r="38" spans="2:22" x14ac:dyDescent="0.25">
      <c r="B38">
        <f ca="1">IF(E37,VLOOKUP(RAND(),$AI$4:$AK$6,3)+O38,B37)</f>
        <v>24</v>
      </c>
      <c r="C38">
        <f ca="1">IF(F37,VLOOKUP(RAND(),$AI$10:$AK$10,3)+O38,C37)</f>
        <v>27</v>
      </c>
      <c r="D38">
        <f ca="1">IF(G37,VLOOKUP(RAND(),$AI$16:$AK$17,3)+O38,D37)</f>
        <v>25</v>
      </c>
      <c r="E38" t="b">
        <f ca="1">B38=O38</f>
        <v>0</v>
      </c>
      <c r="F38" t="b">
        <f ca="1">C38=O38</f>
        <v>0</v>
      </c>
      <c r="G38" t="b">
        <f ca="1">D38=O38</f>
        <v>0</v>
      </c>
      <c r="H38">
        <f ca="1">IF(E38,$AE$3+H37,H37)</f>
        <v>600</v>
      </c>
      <c r="I38">
        <f ca="1">IF(F38,$AF$3+I37,I37)</f>
        <v>300</v>
      </c>
      <c r="J38">
        <f ca="1">IF(G38,$AG$3+J37,J37)</f>
        <v>300</v>
      </c>
      <c r="K38">
        <f t="shared" ca="1" si="1"/>
        <v>1200</v>
      </c>
      <c r="L38">
        <f t="shared" ca="1" si="6"/>
        <v>600</v>
      </c>
      <c r="M38">
        <f t="shared" ca="1" si="7"/>
        <v>300</v>
      </c>
      <c r="N38">
        <f t="shared" ca="1" si="8"/>
        <v>300</v>
      </c>
      <c r="O38">
        <v>23</v>
      </c>
      <c r="P38">
        <f ca="1">IF(L38&lt;=$AE$6,L38,$AE$6)</f>
        <v>400</v>
      </c>
      <c r="Q38">
        <f ca="1">IF(P38&gt;=$AE$6,0,IF(M38&lt;=$AE$6-P38,M38,M38-(P38-$AE$6)))</f>
        <v>0</v>
      </c>
      <c r="R38">
        <f ca="1">IF(P38+Q38&gt;=$AE$6,0,IF(P38&gt;=$AE$6,0,IF(Q38&gt;=$AE$6,0,IF(N38&lt;=$AE$6-P38-Q38,N38,$AE$6-P38-Q38))))</f>
        <v>0</v>
      </c>
      <c r="S38">
        <f t="shared" ca="1" si="3"/>
        <v>400</v>
      </c>
      <c r="T38" t="b">
        <f ca="1">V38=1</f>
        <v>1</v>
      </c>
      <c r="U38" t="b">
        <f ca="1">IF(T38, IF(S38=$AE$6,TRUE, FALSE), FALSE)</f>
        <v>1</v>
      </c>
      <c r="V38">
        <f t="shared" ca="1" si="4"/>
        <v>0</v>
      </c>
    </row>
    <row r="39" spans="2:22" x14ac:dyDescent="0.25">
      <c r="B39">
        <f ca="1">IF(E38,VLOOKUP(RAND(),$AI$4:$AK$6,3)+O39,B38)</f>
        <v>24</v>
      </c>
      <c r="C39">
        <f ca="1">IF(F38,VLOOKUP(RAND(),$AI$10:$AK$10,3)+O39,C38)</f>
        <v>27</v>
      </c>
      <c r="D39">
        <f ca="1">IF(G38,VLOOKUP(RAND(),$AI$16:$AK$17,3)+O39,D38)</f>
        <v>25</v>
      </c>
      <c r="E39" t="b">
        <f ca="1">B39=O39</f>
        <v>1</v>
      </c>
      <c r="F39" t="b">
        <f ca="1">C39=O39</f>
        <v>0</v>
      </c>
      <c r="G39" t="b">
        <f ca="1">D39=O39</f>
        <v>0</v>
      </c>
      <c r="H39">
        <f ca="1">IF(E39,$AE$3+H38,H38)</f>
        <v>800</v>
      </c>
      <c r="I39">
        <f ca="1">IF(F39,$AF$3+I38,I38)</f>
        <v>300</v>
      </c>
      <c r="J39">
        <f ca="1">IF(G39,$AG$3+J38,J38)</f>
        <v>300</v>
      </c>
      <c r="K39">
        <f t="shared" ca="1" si="1"/>
        <v>1400</v>
      </c>
      <c r="L39">
        <f t="shared" ca="1" si="6"/>
        <v>800</v>
      </c>
      <c r="M39">
        <f t="shared" ca="1" si="7"/>
        <v>300</v>
      </c>
      <c r="N39">
        <f t="shared" ca="1" si="8"/>
        <v>300</v>
      </c>
      <c r="O39">
        <v>24</v>
      </c>
      <c r="P39">
        <f ca="1">IF(L39&lt;=$AE$6,L39,$AE$6)</f>
        <v>400</v>
      </c>
      <c r="Q39">
        <f ca="1">IF(P39&gt;=$AE$6,0,IF(M39&lt;=$AE$6-P39,M39,M39-(P39-$AE$6)))</f>
        <v>0</v>
      </c>
      <c r="R39">
        <f ca="1">IF(P39+Q39&gt;=$AE$6,0,IF(P39&gt;=$AE$6,0,IF(Q39&gt;=$AE$6,0,IF(N39&lt;=$AE$6-P39-Q39,N39,$AE$6-P39-Q39))))</f>
        <v>0</v>
      </c>
      <c r="S39">
        <f t="shared" ca="1" si="3"/>
        <v>400</v>
      </c>
      <c r="T39" t="b">
        <f ca="1">V39=1</f>
        <v>1</v>
      </c>
      <c r="U39" t="b">
        <f ca="1">IF(T39, IF(S39=$AE$6,TRUE, FALSE), FALSE)</f>
        <v>1</v>
      </c>
      <c r="V39">
        <f t="shared" ca="1" si="4"/>
        <v>0</v>
      </c>
    </row>
    <row r="40" spans="2:22" x14ac:dyDescent="0.25">
      <c r="B40">
        <f ca="1">IF(E39,VLOOKUP(RAND(),$AI$4:$AK$6,3)+O40,B39)</f>
        <v>30</v>
      </c>
      <c r="C40">
        <f ca="1">IF(F39,VLOOKUP(RAND(),$AI$10:$AK$10,3)+O40,C39)</f>
        <v>27</v>
      </c>
      <c r="D40">
        <f ca="1">IF(G39,VLOOKUP(RAND(),$AI$16:$AK$17,3)+O40,D39)</f>
        <v>25</v>
      </c>
      <c r="E40" t="b">
        <f ca="1">B40=O40</f>
        <v>0</v>
      </c>
      <c r="F40" t="b">
        <f ca="1">C40=O40</f>
        <v>0</v>
      </c>
      <c r="G40" t="b">
        <f ca="1">D40=O40</f>
        <v>1</v>
      </c>
      <c r="H40">
        <f ca="1">IF(E40,$AE$3+H39,H39)</f>
        <v>800</v>
      </c>
      <c r="I40">
        <f ca="1">IF(F40,$AF$3+I39,I39)</f>
        <v>300</v>
      </c>
      <c r="J40">
        <f ca="1">IF(G40,$AG$3+J39,J39)</f>
        <v>350</v>
      </c>
      <c r="K40">
        <f t="shared" ca="1" si="1"/>
        <v>1450</v>
      </c>
      <c r="L40">
        <f t="shared" ca="1" si="6"/>
        <v>800</v>
      </c>
      <c r="M40">
        <f t="shared" ca="1" si="7"/>
        <v>300</v>
      </c>
      <c r="N40">
        <f t="shared" ca="1" si="8"/>
        <v>350</v>
      </c>
      <c r="O40">
        <v>25</v>
      </c>
      <c r="P40">
        <f ca="1">IF(L40&lt;=$AE$6,L40,$AE$6)</f>
        <v>400</v>
      </c>
      <c r="Q40">
        <f ca="1">IF(P40&gt;=$AE$6,0,IF(M40&lt;=$AE$6-P40,M40,M40-(P40-$AE$6)))</f>
        <v>0</v>
      </c>
      <c r="R40">
        <f ca="1">IF(P40+Q40&gt;=$AE$6,0,IF(P40&gt;=$AE$6,0,IF(Q40&gt;=$AE$6,0,IF(N40&lt;=$AE$6-P40-Q40,N40,$AE$6-P40-Q40))))</f>
        <v>0</v>
      </c>
      <c r="S40">
        <f t="shared" ca="1" si="3"/>
        <v>400</v>
      </c>
      <c r="T40" t="b">
        <f ca="1">V40=1</f>
        <v>1</v>
      </c>
      <c r="U40" t="b">
        <f ca="1">IF(T40, IF(S40=$AE$6,TRUE, FALSE), FALSE)</f>
        <v>1</v>
      </c>
      <c r="V40">
        <f t="shared" ca="1" si="4"/>
        <v>0</v>
      </c>
    </row>
    <row r="41" spans="2:22" x14ac:dyDescent="0.25">
      <c r="B41">
        <f ca="1">IF(E40,VLOOKUP(RAND(),$AI$4:$AK$6,3)+O41,B40)</f>
        <v>30</v>
      </c>
      <c r="C41">
        <f ca="1">IF(F40,VLOOKUP(RAND(),$AI$10:$AK$10,3)+O41,C40)</f>
        <v>27</v>
      </c>
      <c r="D41">
        <f ca="1">IF(G40,VLOOKUP(RAND(),$AI$16:$AK$17,3)+O41,D40)</f>
        <v>28</v>
      </c>
      <c r="E41" t="b">
        <f ca="1">B41=O41</f>
        <v>0</v>
      </c>
      <c r="F41" t="b">
        <f ca="1">C41=O41</f>
        <v>0</v>
      </c>
      <c r="G41" t="b">
        <f ca="1">D41=O41</f>
        <v>0</v>
      </c>
      <c r="H41">
        <f ca="1">IF(E41,$AE$3+H40,H40)</f>
        <v>800</v>
      </c>
      <c r="I41">
        <f ca="1">IF(F41,$AF$3+I40,I40)</f>
        <v>300</v>
      </c>
      <c r="J41">
        <f ca="1">IF(G41,$AG$3+J40,J40)</f>
        <v>350</v>
      </c>
      <c r="K41">
        <f t="shared" ca="1" si="1"/>
        <v>1450</v>
      </c>
      <c r="L41">
        <f t="shared" ca="1" si="6"/>
        <v>800</v>
      </c>
      <c r="M41">
        <f t="shared" ca="1" si="7"/>
        <v>300</v>
      </c>
      <c r="N41">
        <f t="shared" ca="1" si="8"/>
        <v>350</v>
      </c>
      <c r="O41">
        <v>26</v>
      </c>
      <c r="P41">
        <f ca="1">IF(L41&lt;=$AE$6,L41,$AE$6)</f>
        <v>400</v>
      </c>
      <c r="Q41">
        <f ca="1">IF(P41&gt;=$AE$6,0,IF(M41&lt;=$AE$6-P41,M41,M41-(P41-$AE$6)))</f>
        <v>0</v>
      </c>
      <c r="R41">
        <f ca="1">IF(P41+Q41&gt;=$AE$6,0,IF(P41&gt;=$AE$6,0,IF(Q41&gt;=$AE$6,0,IF(N41&lt;=$AE$6-P41-Q41,N41,$AE$6-P41-Q41))))</f>
        <v>0</v>
      </c>
      <c r="S41">
        <f t="shared" ca="1" si="3"/>
        <v>400</v>
      </c>
      <c r="T41" t="b">
        <f ca="1">V41=1</f>
        <v>1</v>
      </c>
      <c r="U41" t="b">
        <f ca="1">IF(T41, IF(S41=$AE$6,TRUE, FALSE), FALSE)</f>
        <v>1</v>
      </c>
      <c r="V41">
        <f t="shared" ca="1" si="4"/>
        <v>0</v>
      </c>
    </row>
    <row r="42" spans="2:22" x14ac:dyDescent="0.25">
      <c r="B42">
        <f ca="1">IF(E41,VLOOKUP(RAND(),$AI$4:$AK$6,3)+O42,B41)</f>
        <v>30</v>
      </c>
      <c r="C42">
        <f ca="1">IF(F41,VLOOKUP(RAND(),$AI$10:$AK$10,3)+O42,C41)</f>
        <v>27</v>
      </c>
      <c r="D42">
        <f ca="1">IF(G41,VLOOKUP(RAND(),$AI$16:$AK$17,3)+O42,D41)</f>
        <v>28</v>
      </c>
      <c r="E42" t="b">
        <f ca="1">B42=O42</f>
        <v>0</v>
      </c>
      <c r="F42" t="b">
        <f ca="1">C42=O42</f>
        <v>1</v>
      </c>
      <c r="G42" t="b">
        <f ca="1">D42=O42</f>
        <v>0</v>
      </c>
      <c r="H42">
        <f ca="1">IF(E42,$AE$3+H41,H41)</f>
        <v>800</v>
      </c>
      <c r="I42">
        <f ca="1">IF(F42,$AF$3+I41,I41)</f>
        <v>400</v>
      </c>
      <c r="J42">
        <f ca="1">IF(G42,$AG$3+J41,J41)</f>
        <v>350</v>
      </c>
      <c r="K42">
        <f t="shared" ca="1" si="1"/>
        <v>1550</v>
      </c>
      <c r="L42">
        <f t="shared" ca="1" si="6"/>
        <v>800</v>
      </c>
      <c r="M42">
        <f t="shared" ca="1" si="7"/>
        <v>400</v>
      </c>
      <c r="N42">
        <f t="shared" ca="1" si="8"/>
        <v>350</v>
      </c>
      <c r="O42">
        <v>27</v>
      </c>
      <c r="P42">
        <f ca="1">IF(L42&lt;=$AE$6,L42,$AE$6)</f>
        <v>400</v>
      </c>
      <c r="Q42">
        <f ca="1">IF(P42&gt;=$AE$6,0,IF(M42&lt;=$AE$6-P42,M42,M42-(P42-$AE$6)))</f>
        <v>0</v>
      </c>
      <c r="R42">
        <f ca="1">IF(P42+Q42&gt;=$AE$6,0,IF(P42&gt;=$AE$6,0,IF(Q42&gt;=$AE$6,0,IF(N42&lt;=$AE$6-P42-Q42,N42,$AE$6-P42-Q42))))</f>
        <v>0</v>
      </c>
      <c r="S42">
        <f t="shared" ca="1" si="3"/>
        <v>400</v>
      </c>
      <c r="T42" t="b">
        <f ca="1">V42=1</f>
        <v>1</v>
      </c>
      <c r="U42" t="b">
        <f ca="1">IF(T42, IF(S42=$AE$6,TRUE, FALSE), FALSE)</f>
        <v>1</v>
      </c>
      <c r="V42">
        <f t="shared" ca="1" si="4"/>
        <v>0</v>
      </c>
    </row>
    <row r="43" spans="2:22" x14ac:dyDescent="0.25">
      <c r="B43">
        <f ca="1">IF(E42,VLOOKUP(RAND(),$AI$4:$AK$6,3)+O43,B42)</f>
        <v>30</v>
      </c>
      <c r="C43">
        <f ca="1">IF(F42,VLOOKUP(RAND(),$AI$10:$AK$10,3)+O43,C42)</f>
        <v>34</v>
      </c>
      <c r="D43">
        <f ca="1">IF(G42,VLOOKUP(RAND(),$AI$16:$AK$17,3)+O43,D42)</f>
        <v>28</v>
      </c>
      <c r="E43" t="b">
        <f ca="1">B43=O43</f>
        <v>0</v>
      </c>
      <c r="F43" t="b">
        <f ca="1">C43=O43</f>
        <v>0</v>
      </c>
      <c r="G43" t="b">
        <f ca="1">D43=O43</f>
        <v>1</v>
      </c>
      <c r="H43">
        <f ca="1">IF(E43,$AE$3+H42,H42)</f>
        <v>800</v>
      </c>
      <c r="I43">
        <f ca="1">IF(F43,$AF$3+I42,I42)</f>
        <v>400</v>
      </c>
      <c r="J43">
        <f ca="1">IF(G43,$AG$3+J42,J42)</f>
        <v>400</v>
      </c>
      <c r="K43">
        <f t="shared" ca="1" si="1"/>
        <v>1600</v>
      </c>
      <c r="L43">
        <f t="shared" ca="1" si="6"/>
        <v>800</v>
      </c>
      <c r="M43">
        <f t="shared" ca="1" si="7"/>
        <v>400</v>
      </c>
      <c r="N43">
        <f t="shared" ca="1" si="8"/>
        <v>400</v>
      </c>
      <c r="O43">
        <v>28</v>
      </c>
      <c r="P43">
        <f ca="1">IF(L43&lt;=$AE$6,L43,$AE$6)</f>
        <v>400</v>
      </c>
      <c r="Q43">
        <f ca="1">IF(P43&gt;=$AE$6,0,IF(M43&lt;=$AE$6-P43,M43,M43-(P43-$AE$6)))</f>
        <v>0</v>
      </c>
      <c r="R43">
        <f ca="1">IF(P43+Q43&gt;=$AE$6,0,IF(P43&gt;=$AE$6,0,IF(Q43&gt;=$AE$6,0,IF(N43&lt;=$AE$6-P43-Q43,N43,$AE$6-P43-Q43))))</f>
        <v>0</v>
      </c>
      <c r="S43">
        <f t="shared" ca="1" si="3"/>
        <v>400</v>
      </c>
      <c r="T43" t="b">
        <f ca="1">V43=1</f>
        <v>1</v>
      </c>
      <c r="U43" t="b">
        <f ca="1">IF(T43, IF(S43=$AE$6,TRUE, FALSE), FALSE)</f>
        <v>1</v>
      </c>
      <c r="V43">
        <f t="shared" ca="1" si="4"/>
        <v>0</v>
      </c>
    </row>
    <row r="44" spans="2:22" x14ac:dyDescent="0.25">
      <c r="B44">
        <f ca="1">IF(E43,VLOOKUP(RAND(),$AI$4:$AK$6,3)+O44,B43)</f>
        <v>30</v>
      </c>
      <c r="C44">
        <f ca="1">IF(F43,VLOOKUP(RAND(),$AI$10:$AK$10,3)+O44,C43)</f>
        <v>34</v>
      </c>
      <c r="D44">
        <f ca="1">IF(G43,VLOOKUP(RAND(),$AI$16:$AK$17,3)+O44,D43)</f>
        <v>32</v>
      </c>
      <c r="E44" t="b">
        <f ca="1">B44=O44</f>
        <v>0</v>
      </c>
      <c r="F44" t="b">
        <f ca="1">C44=O44</f>
        <v>0</v>
      </c>
      <c r="G44" t="b">
        <f ca="1">D44=O44</f>
        <v>0</v>
      </c>
      <c r="H44">
        <f ca="1">IF(E44,$AE$3+H43,H43)</f>
        <v>800</v>
      </c>
      <c r="I44">
        <f ca="1">IF(F44,$AF$3+I43,I43)</f>
        <v>400</v>
      </c>
      <c r="J44">
        <f ca="1">IF(G44,$AG$3+J43,J43)</f>
        <v>400</v>
      </c>
      <c r="K44">
        <f t="shared" ca="1" si="1"/>
        <v>1600</v>
      </c>
      <c r="L44">
        <f t="shared" ca="1" si="6"/>
        <v>800</v>
      </c>
      <c r="M44">
        <f t="shared" ca="1" si="7"/>
        <v>400</v>
      </c>
      <c r="N44">
        <f t="shared" ca="1" si="8"/>
        <v>400</v>
      </c>
      <c r="O44">
        <v>29</v>
      </c>
      <c r="P44">
        <f ca="1">IF(L44&lt;=$AE$6,L44,$AE$6)</f>
        <v>400</v>
      </c>
      <c r="Q44">
        <f ca="1">IF(P44&gt;=$AE$6,0,IF(M44&lt;=$AE$6-P44,M44,M44-(P44-$AE$6)))</f>
        <v>0</v>
      </c>
      <c r="R44">
        <f ca="1">IF(P44+Q44&gt;=$AE$6,0,IF(P44&gt;=$AE$6,0,IF(Q44&gt;=$AE$6,0,IF(N44&lt;=$AE$6-P44-Q44,N44,$AE$6-P44-Q44))))</f>
        <v>0</v>
      </c>
      <c r="S44">
        <f t="shared" ca="1" si="3"/>
        <v>400</v>
      </c>
      <c r="T44" t="b">
        <f ca="1">V44=1</f>
        <v>1</v>
      </c>
      <c r="U44" t="b">
        <f ca="1">IF(T44, IF(S44=$AE$6,TRUE, FALSE), FALSE)</f>
        <v>1</v>
      </c>
      <c r="V44">
        <f t="shared" ca="1" si="4"/>
        <v>0</v>
      </c>
    </row>
    <row r="45" spans="2:22" x14ac:dyDescent="0.25">
      <c r="B45">
        <f ca="1">IF(E44,VLOOKUP(RAND(),$AI$4:$AK$6,3)+O45,B44)</f>
        <v>30</v>
      </c>
      <c r="C45">
        <f ca="1">IF(F44,VLOOKUP(RAND(),$AI$10:$AK$10,3)+O45,C44)</f>
        <v>34</v>
      </c>
      <c r="D45">
        <f ca="1">IF(G44,VLOOKUP(RAND(),$AI$16:$AK$17,3)+O45,D44)</f>
        <v>32</v>
      </c>
      <c r="E45" t="b">
        <f ca="1">B45=O45</f>
        <v>1</v>
      </c>
      <c r="F45" t="b">
        <f ca="1">C45=O45</f>
        <v>0</v>
      </c>
      <c r="G45" t="b">
        <f ca="1">D45=O45</f>
        <v>0</v>
      </c>
      <c r="H45">
        <f ca="1">IF(E45,$AE$3+H44,H44)</f>
        <v>1000</v>
      </c>
      <c r="I45">
        <f ca="1">IF(F45,$AF$3+I44,I44)</f>
        <v>400</v>
      </c>
      <c r="J45">
        <f ca="1">IF(G45,$AG$3+J44,J44)</f>
        <v>400</v>
      </c>
      <c r="K45">
        <f t="shared" ca="1" si="1"/>
        <v>1800</v>
      </c>
      <c r="L45">
        <f t="shared" ca="1" si="6"/>
        <v>1000</v>
      </c>
      <c r="M45">
        <f t="shared" ca="1" si="7"/>
        <v>400</v>
      </c>
      <c r="N45">
        <f t="shared" ca="1" si="8"/>
        <v>400</v>
      </c>
      <c r="O45">
        <v>30</v>
      </c>
      <c r="P45">
        <f ca="1">IF(L45&lt;=$AE$6,L45,$AE$6)</f>
        <v>400</v>
      </c>
      <c r="Q45">
        <f ca="1">IF(P45&gt;=$AE$6,0,IF(M45&lt;=$AE$6-P45,M45,M45-(P45-$AE$6)))</f>
        <v>0</v>
      </c>
      <c r="R45">
        <f ca="1">IF(P45+Q45&gt;=$AE$6,0,IF(P45&gt;=$AE$6,0,IF(Q45&gt;=$AE$6,0,IF(N45&lt;=$AE$6-P45-Q45,N45,$AE$6-P45-Q45))))</f>
        <v>0</v>
      </c>
      <c r="S45">
        <f t="shared" ca="1" si="3"/>
        <v>400</v>
      </c>
      <c r="T45" t="b">
        <f ca="1">V45=1</f>
        <v>1</v>
      </c>
      <c r="U45" t="b">
        <f ca="1">IF(T45, IF(S45=$AE$6,TRUE, FALSE), FALSE)</f>
        <v>1</v>
      </c>
      <c r="V45">
        <f t="shared" ca="1" si="4"/>
        <v>0</v>
      </c>
    </row>
    <row r="46" spans="2:22" x14ac:dyDescent="0.25">
      <c r="B46">
        <f ca="1">IF(E45,VLOOKUP(RAND(),$AI$4:$AK$6,3)+O46,B45)</f>
        <v>36</v>
      </c>
      <c r="C46">
        <f ca="1">IF(F45,VLOOKUP(RAND(),$AI$10:$AK$10,3)+O46,C45)</f>
        <v>34</v>
      </c>
      <c r="D46">
        <f ca="1">IF(G45,VLOOKUP(RAND(),$AI$16:$AK$17,3)+O46,D45)</f>
        <v>32</v>
      </c>
      <c r="E46" t="b">
        <f ca="1">B46=O46</f>
        <v>0</v>
      </c>
      <c r="F46" t="b">
        <f ca="1">C46=O46</f>
        <v>0</v>
      </c>
      <c r="G46" t="b">
        <f ca="1">D46=O46</f>
        <v>0</v>
      </c>
      <c r="H46">
        <f ca="1">IF(E46,$AE$3+H45,H45)</f>
        <v>1000</v>
      </c>
      <c r="I46">
        <f ca="1">IF(F46,$AF$3+I45,I45)</f>
        <v>400</v>
      </c>
      <c r="J46">
        <f ca="1">IF(G46,$AG$3+J45,J45)</f>
        <v>400</v>
      </c>
      <c r="K46">
        <f t="shared" ca="1" si="1"/>
        <v>1800</v>
      </c>
      <c r="L46">
        <f t="shared" ca="1" si="6"/>
        <v>1000</v>
      </c>
      <c r="M46">
        <f t="shared" ca="1" si="7"/>
        <v>400</v>
      </c>
      <c r="N46">
        <f t="shared" ca="1" si="8"/>
        <v>400</v>
      </c>
      <c r="O46">
        <v>31</v>
      </c>
      <c r="P46">
        <f ca="1">IF(L46&lt;=$AE$6,L46,$AE$6)</f>
        <v>400</v>
      </c>
      <c r="Q46">
        <f ca="1">IF(P46&gt;=$AE$6,0,IF(M46&lt;=$AE$6-P46,M46,M46-(P46-$AE$6)))</f>
        <v>0</v>
      </c>
      <c r="R46">
        <f ca="1">IF(P46+Q46&gt;=$AE$6,0,IF(P46&gt;=$AE$6,0,IF(Q46&gt;=$AE$6,0,IF(N46&lt;=$AE$6-P46-Q46,N46,$AE$6-P46-Q46))))</f>
        <v>0</v>
      </c>
      <c r="S46">
        <f t="shared" ca="1" si="3"/>
        <v>400</v>
      </c>
      <c r="T46" t="b">
        <f ca="1">V46=1</f>
        <v>1</v>
      </c>
      <c r="U46" t="b">
        <f ca="1">IF(T46, IF(S46=$AE$6,TRUE, FALSE), FALSE)</f>
        <v>1</v>
      </c>
      <c r="V46">
        <f t="shared" ca="1" si="4"/>
        <v>0</v>
      </c>
    </row>
    <row r="47" spans="2:22" x14ac:dyDescent="0.25">
      <c r="B47">
        <f ca="1">IF(E46,VLOOKUP(RAND(),$AI$4:$AK$6,3)+O47,B46)</f>
        <v>36</v>
      </c>
      <c r="C47">
        <f ca="1">IF(F46,VLOOKUP(RAND(),$AI$10:$AK$10,3)+O47,C46)</f>
        <v>34</v>
      </c>
      <c r="D47">
        <f ca="1">IF(G46,VLOOKUP(RAND(),$AI$16:$AK$17,3)+O47,D46)</f>
        <v>32</v>
      </c>
      <c r="E47" t="b">
        <f ca="1">B47=O47</f>
        <v>0</v>
      </c>
      <c r="F47" t="b">
        <f ca="1">C47=O47</f>
        <v>0</v>
      </c>
      <c r="G47" t="b">
        <f ca="1">D47=O47</f>
        <v>1</v>
      </c>
      <c r="H47">
        <f ca="1">IF(E47,$AE$3+H46,H46)</f>
        <v>1000</v>
      </c>
      <c r="I47">
        <f ca="1">IF(F47,$AF$3+I46,I46)</f>
        <v>400</v>
      </c>
      <c r="J47">
        <f ca="1">IF(G47,$AG$3+J46,J46)</f>
        <v>450</v>
      </c>
      <c r="K47">
        <f t="shared" ca="1" si="1"/>
        <v>1850</v>
      </c>
      <c r="L47">
        <f t="shared" ca="1" si="6"/>
        <v>1000</v>
      </c>
      <c r="M47">
        <f t="shared" ca="1" si="7"/>
        <v>400</v>
      </c>
      <c r="N47">
        <f t="shared" ca="1" si="8"/>
        <v>450</v>
      </c>
      <c r="O47">
        <v>32</v>
      </c>
      <c r="P47">
        <f ca="1">IF(L47&lt;=$AE$6,L47,$AE$6)</f>
        <v>400</v>
      </c>
      <c r="Q47">
        <f ca="1">IF(P47&gt;=$AE$6,0,IF(M47&lt;=$AE$6-P47,M47,M47-(P47-$AE$6)))</f>
        <v>0</v>
      </c>
      <c r="R47">
        <f ca="1">IF(P47+Q47&gt;=$AE$6,0,IF(P47&gt;=$AE$6,0,IF(Q47&gt;=$AE$6,0,IF(N47&lt;=$AE$6-P47-Q47,N47,$AE$6-P47-Q47))))</f>
        <v>0</v>
      </c>
      <c r="S47">
        <f t="shared" ca="1" si="3"/>
        <v>400</v>
      </c>
      <c r="T47" t="b">
        <f ca="1">V47=1</f>
        <v>1</v>
      </c>
      <c r="U47" t="b">
        <f ca="1">IF(T47, IF(S47=$AE$6,TRUE, FALSE), FALSE)</f>
        <v>1</v>
      </c>
      <c r="V47">
        <f t="shared" ca="1" si="4"/>
        <v>0</v>
      </c>
    </row>
    <row r="48" spans="2:22" x14ac:dyDescent="0.25">
      <c r="B48">
        <f ca="1">IF(E47,VLOOKUP(RAND(),$AI$4:$AK$6,3)+O48,B47)</f>
        <v>36</v>
      </c>
      <c r="C48">
        <f ca="1">IF(F47,VLOOKUP(RAND(),$AI$10:$AK$10,3)+O48,C47)</f>
        <v>34</v>
      </c>
      <c r="D48">
        <f ca="1">IF(G47,VLOOKUP(RAND(),$AI$16:$AK$17,3)+O48,D47)</f>
        <v>36</v>
      </c>
      <c r="E48" t="b">
        <f ca="1">B48=O48</f>
        <v>0</v>
      </c>
      <c r="F48" t="b">
        <f ca="1">C48=O48</f>
        <v>0</v>
      </c>
      <c r="G48" t="b">
        <f ca="1">D48=O48</f>
        <v>0</v>
      </c>
      <c r="H48">
        <f ca="1">IF(E48,$AE$3+H47,H47)</f>
        <v>1000</v>
      </c>
      <c r="I48">
        <f ca="1">IF(F48,$AF$3+I47,I47)</f>
        <v>400</v>
      </c>
      <c r="J48">
        <f ca="1">IF(G48,$AG$3+J47,J47)</f>
        <v>450</v>
      </c>
      <c r="K48">
        <f t="shared" ca="1" si="1"/>
        <v>1850</v>
      </c>
      <c r="L48">
        <f t="shared" ca="1" si="6"/>
        <v>1000</v>
      </c>
      <c r="M48">
        <f t="shared" ca="1" si="7"/>
        <v>400</v>
      </c>
      <c r="N48">
        <f t="shared" ca="1" si="8"/>
        <v>450</v>
      </c>
      <c r="O48">
        <v>33</v>
      </c>
      <c r="P48">
        <f ca="1">IF(L48&lt;=$AE$6,L48,$AE$6)</f>
        <v>400</v>
      </c>
      <c r="Q48">
        <f ca="1">IF(P48&gt;=$AE$6,0,IF(M48&lt;=$AE$6-P48,M48,M48-(P48-$AE$6)))</f>
        <v>0</v>
      </c>
      <c r="R48">
        <f ca="1">IF(P48+Q48&gt;=$AE$6,0,IF(P48&gt;=$AE$6,0,IF(Q48&gt;=$AE$6,0,IF(N48&lt;=$AE$6-P48-Q48,N48,$AE$6-P48-Q48))))</f>
        <v>0</v>
      </c>
      <c r="S48">
        <f t="shared" ca="1" si="3"/>
        <v>400</v>
      </c>
      <c r="T48" t="b">
        <f ca="1">V48=1</f>
        <v>1</v>
      </c>
      <c r="U48" t="b">
        <f ca="1">IF(T48, IF(S48=$AE$6,TRUE, FALSE), FALSE)</f>
        <v>1</v>
      </c>
      <c r="V48">
        <f t="shared" ca="1" si="4"/>
        <v>0</v>
      </c>
    </row>
    <row r="49" spans="2:22" x14ac:dyDescent="0.25">
      <c r="B49">
        <f ca="1">IF(E48,VLOOKUP(RAND(),$AI$4:$AK$6,3)+O49,B48)</f>
        <v>36</v>
      </c>
      <c r="C49">
        <f ca="1">IF(F48,VLOOKUP(RAND(),$AI$10:$AK$10,3)+O49,C48)</f>
        <v>34</v>
      </c>
      <c r="D49">
        <f ca="1">IF(G48,VLOOKUP(RAND(),$AI$16:$AK$17,3)+O49,D48)</f>
        <v>36</v>
      </c>
      <c r="E49" t="b">
        <f ca="1">B49=O49</f>
        <v>0</v>
      </c>
      <c r="F49" t="b">
        <f ca="1">C49=O49</f>
        <v>1</v>
      </c>
      <c r="G49" t="b">
        <f ca="1">D49=O49</f>
        <v>0</v>
      </c>
      <c r="H49">
        <f ca="1">IF(E49,$AE$3+H48,H48)</f>
        <v>1000</v>
      </c>
      <c r="I49">
        <f ca="1">IF(F49,$AF$3+I48,I48)</f>
        <v>500</v>
      </c>
      <c r="J49">
        <f ca="1">IF(G49,$AG$3+J48,J48)</f>
        <v>450</v>
      </c>
      <c r="K49">
        <f t="shared" ca="1" si="1"/>
        <v>1950</v>
      </c>
      <c r="L49">
        <f t="shared" ca="1" si="6"/>
        <v>1000</v>
      </c>
      <c r="M49">
        <f t="shared" ca="1" si="7"/>
        <v>500</v>
      </c>
      <c r="N49">
        <f t="shared" ca="1" si="8"/>
        <v>450</v>
      </c>
      <c r="O49">
        <v>34</v>
      </c>
      <c r="P49">
        <f ca="1">IF(L49&lt;=$AE$6,L49,$AE$6)</f>
        <v>400</v>
      </c>
      <c r="Q49">
        <f ca="1">IF(P49&gt;=$AE$6,0,IF(M49&lt;=$AE$6-P49,M49,M49-(P49-$AE$6)))</f>
        <v>0</v>
      </c>
      <c r="R49">
        <f ca="1">IF(P49+Q49&gt;=$AE$6,0,IF(P49&gt;=$AE$6,0,IF(Q49&gt;=$AE$6,0,IF(N49&lt;=$AE$6-P49-Q49,N49,$AE$6-P49-Q49))))</f>
        <v>0</v>
      </c>
      <c r="S49">
        <f t="shared" ca="1" si="3"/>
        <v>400</v>
      </c>
      <c r="T49" t="b">
        <f ca="1">V49=1</f>
        <v>1</v>
      </c>
      <c r="U49" t="b">
        <f ca="1">IF(T49, IF(S49=$AE$6,TRUE, FALSE), FALSE)</f>
        <v>1</v>
      </c>
      <c r="V49">
        <f t="shared" ca="1" si="4"/>
        <v>0</v>
      </c>
    </row>
    <row r="50" spans="2:22" x14ac:dyDescent="0.25">
      <c r="B50">
        <f ca="1">IF(E49,VLOOKUP(RAND(),$AI$4:$AK$6,3)+O50,B49)</f>
        <v>36</v>
      </c>
      <c r="C50">
        <f ca="1">IF(F49,VLOOKUP(RAND(),$AI$10:$AK$10,3)+O50,C49)</f>
        <v>41</v>
      </c>
      <c r="D50">
        <f ca="1">IF(G49,VLOOKUP(RAND(),$AI$16:$AK$17,3)+O50,D49)</f>
        <v>36</v>
      </c>
      <c r="E50" t="b">
        <f ca="1">B50=O50</f>
        <v>0</v>
      </c>
      <c r="F50" t="b">
        <f ca="1">C50=O50</f>
        <v>0</v>
      </c>
      <c r="G50" t="b">
        <f ca="1">D50=O50</f>
        <v>0</v>
      </c>
      <c r="H50">
        <f ca="1">IF(E50,$AE$3+H49,H49)</f>
        <v>1000</v>
      </c>
      <c r="I50">
        <f ca="1">IF(F50,$AF$3+I49,I49)</f>
        <v>500</v>
      </c>
      <c r="J50">
        <f ca="1">IF(G50,$AG$3+J49,J49)</f>
        <v>450</v>
      </c>
      <c r="K50">
        <f t="shared" ca="1" si="1"/>
        <v>1950</v>
      </c>
      <c r="L50">
        <f t="shared" ca="1" si="6"/>
        <v>1000</v>
      </c>
      <c r="M50">
        <f t="shared" ca="1" si="7"/>
        <v>500</v>
      </c>
      <c r="N50">
        <f t="shared" ca="1" si="8"/>
        <v>450</v>
      </c>
      <c r="O50">
        <v>35</v>
      </c>
      <c r="P50">
        <f ca="1">IF(L50&lt;=$AE$6,L50,$AE$6)</f>
        <v>400</v>
      </c>
      <c r="Q50">
        <f ca="1">IF(P50&gt;=$AE$6,0,IF(M50&lt;=$AE$6-P50,M50,M50-(P50-$AE$6)))</f>
        <v>0</v>
      </c>
      <c r="R50">
        <f ca="1">IF(P50+Q50&gt;=$AE$6,0,IF(P50&gt;=$AE$6,0,IF(Q50&gt;=$AE$6,0,IF(N50&lt;=$AE$6-P50-Q50,N50,$AE$6-P50-Q50))))</f>
        <v>0</v>
      </c>
      <c r="S50">
        <f t="shared" ca="1" si="3"/>
        <v>400</v>
      </c>
      <c r="T50" t="b">
        <f ca="1">V50=1</f>
        <v>1</v>
      </c>
      <c r="U50" t="b">
        <f ca="1">IF(T50, IF(S50=$AE$6,TRUE, FALSE), FALSE)</f>
        <v>1</v>
      </c>
      <c r="V50">
        <f t="shared" ca="1" si="4"/>
        <v>0</v>
      </c>
    </row>
    <row r="51" spans="2:22" x14ac:dyDescent="0.25">
      <c r="B51">
        <f ca="1">IF(E50,VLOOKUP(RAND(),$AI$4:$AK$6,3)+O51,B50)</f>
        <v>36</v>
      </c>
      <c r="C51">
        <f ca="1">IF(F50,VLOOKUP(RAND(),$AI$10:$AK$10,3)+O51,C50)</f>
        <v>41</v>
      </c>
      <c r="D51">
        <f ca="1">IF(G50,VLOOKUP(RAND(),$AI$16:$AK$17,3)+O51,D50)</f>
        <v>36</v>
      </c>
      <c r="E51" t="b">
        <f ca="1">B51=O51</f>
        <v>1</v>
      </c>
      <c r="F51" t="b">
        <f ca="1">C51=O51</f>
        <v>0</v>
      </c>
      <c r="G51" t="b">
        <f ca="1">D51=O51</f>
        <v>1</v>
      </c>
      <c r="H51">
        <f ca="1">IF(E51,$AE$3+H50,H50)</f>
        <v>1200</v>
      </c>
      <c r="I51">
        <f ca="1">IF(F51,$AF$3+I50,I50)</f>
        <v>500</v>
      </c>
      <c r="J51">
        <f ca="1">IF(G51,$AG$3+J50,J50)</f>
        <v>500</v>
      </c>
      <c r="K51">
        <f t="shared" ca="1" si="1"/>
        <v>2200</v>
      </c>
      <c r="L51">
        <f t="shared" ca="1" si="6"/>
        <v>1200</v>
      </c>
      <c r="M51">
        <f t="shared" ca="1" si="7"/>
        <v>500</v>
      </c>
      <c r="N51">
        <f t="shared" ca="1" si="8"/>
        <v>500</v>
      </c>
      <c r="O51">
        <v>36</v>
      </c>
      <c r="P51">
        <f ca="1">IF(L51&lt;=$AE$6,L51,$AE$6)</f>
        <v>400</v>
      </c>
      <c r="Q51">
        <f ca="1">IF(P51&gt;=$AE$6,0,IF(M51&lt;=$AE$6-P51,M51,M51-(P51-$AE$6)))</f>
        <v>0</v>
      </c>
      <c r="R51">
        <f ca="1">IF(P51+Q51&gt;=$AE$6,0,IF(P51&gt;=$AE$6,0,IF(Q51&gt;=$AE$6,0,IF(N51&lt;=$AE$6-P51-Q51,N51,$AE$6-P51-Q51))))</f>
        <v>0</v>
      </c>
      <c r="S51">
        <f t="shared" ca="1" si="3"/>
        <v>400</v>
      </c>
      <c r="T51" t="b">
        <f ca="1">V51=1</f>
        <v>1</v>
      </c>
      <c r="U51" t="b">
        <f ca="1">IF(T51, IF(S51=$AE$6,TRUE, FALSE), FALSE)</f>
        <v>1</v>
      </c>
      <c r="V51">
        <f t="shared" ca="1" si="4"/>
        <v>0</v>
      </c>
    </row>
    <row r="52" spans="2:22" x14ac:dyDescent="0.25">
      <c r="B52">
        <f ca="1">IF(E51,VLOOKUP(RAND(),$AI$4:$AK$6,3)+O52,B51)</f>
        <v>42</v>
      </c>
      <c r="C52">
        <f ca="1">IF(F51,VLOOKUP(RAND(),$AI$10:$AK$10,3)+O52,C51)</f>
        <v>41</v>
      </c>
      <c r="D52">
        <f ca="1">IF(G51,VLOOKUP(RAND(),$AI$16:$AK$17,3)+O52,D51)</f>
        <v>39</v>
      </c>
      <c r="E52" t="b">
        <f ca="1">B52=O52</f>
        <v>0</v>
      </c>
      <c r="F52" t="b">
        <f ca="1">C52=O52</f>
        <v>0</v>
      </c>
      <c r="G52" t="b">
        <f ca="1">D52=O52</f>
        <v>0</v>
      </c>
      <c r="H52">
        <f ca="1">IF(E52,$AE$3+H51,H51)</f>
        <v>1200</v>
      </c>
      <c r="I52">
        <f ca="1">IF(F52,$AF$3+I51,I51)</f>
        <v>500</v>
      </c>
      <c r="J52">
        <f ca="1">IF(G52,$AG$3+J51,J51)</f>
        <v>500</v>
      </c>
      <c r="K52">
        <f t="shared" ca="1" si="1"/>
        <v>2200</v>
      </c>
      <c r="L52">
        <f t="shared" ca="1" si="6"/>
        <v>1200</v>
      </c>
      <c r="M52">
        <f t="shared" ca="1" si="7"/>
        <v>500</v>
      </c>
      <c r="N52">
        <f t="shared" ca="1" si="8"/>
        <v>500</v>
      </c>
      <c r="O52">
        <v>37</v>
      </c>
      <c r="P52">
        <f ca="1">IF(L52&lt;=$AE$6,L52,$AE$6)</f>
        <v>400</v>
      </c>
      <c r="Q52">
        <f ca="1">IF(P52&gt;=$AE$6,0,IF(M52&lt;=$AE$6-P52,M52,M52-(P52-$AE$6)))</f>
        <v>0</v>
      </c>
      <c r="R52">
        <f ca="1">IF(P52+Q52&gt;=$AE$6,0,IF(P52&gt;=$AE$6,0,IF(Q52&gt;=$AE$6,0,IF(N52&lt;=$AE$6-P52-Q52,N52,$AE$6-P52-Q52))))</f>
        <v>0</v>
      </c>
      <c r="S52">
        <f t="shared" ca="1" si="3"/>
        <v>400</v>
      </c>
      <c r="T52" t="b">
        <f ca="1">V52=1</f>
        <v>1</v>
      </c>
      <c r="U52" t="b">
        <f ca="1">IF(T52, IF(S52=$AE$6,TRUE, FALSE), FALSE)</f>
        <v>1</v>
      </c>
      <c r="V52">
        <f t="shared" ca="1" si="4"/>
        <v>0</v>
      </c>
    </row>
    <row r="53" spans="2:22" x14ac:dyDescent="0.25">
      <c r="B53">
        <f ca="1">IF(E52,VLOOKUP(RAND(),$AI$4:$AK$6,3)+O53,B52)</f>
        <v>42</v>
      </c>
      <c r="C53">
        <f ca="1">IF(F52,VLOOKUP(RAND(),$AI$10:$AK$10,3)+O53,C52)</f>
        <v>41</v>
      </c>
      <c r="D53">
        <f ca="1">IF(G52,VLOOKUP(RAND(),$AI$16:$AK$17,3)+O53,D52)</f>
        <v>39</v>
      </c>
      <c r="E53" t="b">
        <f ca="1">B53=O53</f>
        <v>0</v>
      </c>
      <c r="F53" t="b">
        <f ca="1">C53=O53</f>
        <v>0</v>
      </c>
      <c r="G53" t="b">
        <f ca="1">D53=O53</f>
        <v>0</v>
      </c>
      <c r="H53">
        <f ca="1">IF(E53,$AE$3+H52,H52)</f>
        <v>1200</v>
      </c>
      <c r="I53">
        <f ca="1">IF(F53,$AF$3+I52,I52)</f>
        <v>500</v>
      </c>
      <c r="J53">
        <f ca="1">IF(G53,$AG$3+J52,J52)</f>
        <v>500</v>
      </c>
      <c r="K53">
        <f t="shared" ca="1" si="1"/>
        <v>2200</v>
      </c>
      <c r="L53">
        <f t="shared" ca="1" si="6"/>
        <v>1200</v>
      </c>
      <c r="M53">
        <f t="shared" ca="1" si="7"/>
        <v>500</v>
      </c>
      <c r="N53">
        <f t="shared" ca="1" si="8"/>
        <v>500</v>
      </c>
      <c r="O53">
        <v>38</v>
      </c>
      <c r="P53">
        <f ca="1">IF(L53&lt;=$AE$6,L53,$AE$6)</f>
        <v>400</v>
      </c>
      <c r="Q53">
        <f ca="1">IF(P53&gt;=$AE$6,0,IF(M53&lt;=$AE$6-P53,M53,M53-(P53-$AE$6)))</f>
        <v>0</v>
      </c>
      <c r="R53">
        <f ca="1">IF(P53+Q53&gt;=$AE$6,0,IF(P53&gt;=$AE$6,0,IF(Q53&gt;=$AE$6,0,IF(N53&lt;=$AE$6-P53-Q53,N53,$AE$6-P53-Q53))))</f>
        <v>0</v>
      </c>
      <c r="S53">
        <f t="shared" ca="1" si="3"/>
        <v>400</v>
      </c>
      <c r="T53" t="b">
        <f ca="1">V53=1</f>
        <v>1</v>
      </c>
      <c r="U53" t="b">
        <f ca="1">IF(T53, IF(S53=$AE$6,TRUE, FALSE), FALSE)</f>
        <v>1</v>
      </c>
      <c r="V53">
        <f t="shared" ca="1" si="4"/>
        <v>0</v>
      </c>
    </row>
    <row r="54" spans="2:22" x14ac:dyDescent="0.25">
      <c r="B54">
        <f ca="1">IF(E53,VLOOKUP(RAND(),$AI$4:$AK$6,3)+O54,B53)</f>
        <v>42</v>
      </c>
      <c r="C54">
        <f ca="1">IF(F53,VLOOKUP(RAND(),$AI$10:$AK$10,3)+O54,C53)</f>
        <v>41</v>
      </c>
      <c r="D54">
        <f ca="1">IF(G53,VLOOKUP(RAND(),$AI$16:$AK$17,3)+O54,D53)</f>
        <v>39</v>
      </c>
      <c r="E54" t="b">
        <f ca="1">B54=O54</f>
        <v>0</v>
      </c>
      <c r="F54" t="b">
        <f ca="1">C54=O54</f>
        <v>0</v>
      </c>
      <c r="G54" t="b">
        <f ca="1">D54=O54</f>
        <v>1</v>
      </c>
      <c r="H54">
        <f ca="1">IF(E54,$AE$3+H53,H53)</f>
        <v>1200</v>
      </c>
      <c r="I54">
        <f ca="1">IF(F54,$AF$3+I53,I53)</f>
        <v>500</v>
      </c>
      <c r="J54">
        <f ca="1">IF(G54,$AG$3+J53,J53)</f>
        <v>550</v>
      </c>
      <c r="K54">
        <f t="shared" ca="1" si="1"/>
        <v>2250</v>
      </c>
      <c r="L54">
        <f t="shared" ca="1" si="6"/>
        <v>1200</v>
      </c>
      <c r="M54">
        <f t="shared" ca="1" si="7"/>
        <v>500</v>
      </c>
      <c r="N54">
        <f t="shared" ca="1" si="8"/>
        <v>550</v>
      </c>
      <c r="O54">
        <v>39</v>
      </c>
      <c r="P54">
        <f ca="1">IF(L54&lt;=$AE$6,L54,$AE$6)</f>
        <v>400</v>
      </c>
      <c r="Q54">
        <f ca="1">IF(P54&gt;=$AE$6,0,IF(M54&lt;=$AE$6-P54,M54,M54-(P54-$AE$6)))</f>
        <v>0</v>
      </c>
      <c r="R54">
        <f ca="1">IF(P54+Q54&gt;=$AE$6,0,IF(P54&gt;=$AE$6,0,IF(Q54&gt;=$AE$6,0,IF(N54&lt;=$AE$6-P54-Q54,N54,$AE$6-P54-Q54))))</f>
        <v>0</v>
      </c>
      <c r="S54">
        <f t="shared" ca="1" si="3"/>
        <v>400</v>
      </c>
      <c r="T54" t="b">
        <f ca="1">V54=1</f>
        <v>1</v>
      </c>
      <c r="U54" t="b">
        <f ca="1">IF(T54, IF(S54=$AE$6,TRUE, FALSE), FALSE)</f>
        <v>1</v>
      </c>
      <c r="V54">
        <f t="shared" ca="1" si="4"/>
        <v>0</v>
      </c>
    </row>
    <row r="55" spans="2:22" x14ac:dyDescent="0.25">
      <c r="B55">
        <f ca="1">IF(E54,VLOOKUP(RAND(),$AI$4:$AK$6,3)+O55,B54)</f>
        <v>42</v>
      </c>
      <c r="C55">
        <f ca="1">IF(F54,VLOOKUP(RAND(),$AI$10:$AK$10,3)+O55,C54)</f>
        <v>41</v>
      </c>
      <c r="D55">
        <f ca="1">IF(G54,VLOOKUP(RAND(),$AI$16:$AK$17,3)+O55,D54)</f>
        <v>43</v>
      </c>
      <c r="E55" t="b">
        <f ca="1">B55=O55</f>
        <v>0</v>
      </c>
      <c r="F55" t="b">
        <f ca="1">C55=O55</f>
        <v>0</v>
      </c>
      <c r="G55" t="b">
        <f ca="1">D55=O55</f>
        <v>0</v>
      </c>
      <c r="H55">
        <f ca="1">IF(E55,$AE$3+H54,H54)</f>
        <v>1200</v>
      </c>
      <c r="I55">
        <f ca="1">IF(F55,$AF$3+I54,I54)</f>
        <v>500</v>
      </c>
      <c r="J55">
        <f ca="1">IF(G55,$AG$3+J54,J54)</f>
        <v>550</v>
      </c>
      <c r="K55">
        <f t="shared" ca="1" si="1"/>
        <v>2250</v>
      </c>
      <c r="L55">
        <f t="shared" ca="1" si="6"/>
        <v>1200</v>
      </c>
      <c r="M55">
        <f t="shared" ca="1" si="7"/>
        <v>500</v>
      </c>
      <c r="N55">
        <f t="shared" ca="1" si="8"/>
        <v>550</v>
      </c>
      <c r="O55">
        <v>40</v>
      </c>
      <c r="P55">
        <f ca="1">IF(L55&lt;=$AE$6,L55,$AE$6)</f>
        <v>400</v>
      </c>
      <c r="Q55">
        <f ca="1">IF(P55&gt;=$AE$6,0,IF(M55&lt;=$AE$6-P55,M55,M55-(P55-$AE$6)))</f>
        <v>0</v>
      </c>
      <c r="R55">
        <f ca="1">IF(P55+Q55&gt;=$AE$6,0,IF(P55&gt;=$AE$6,0,IF(Q55&gt;=$AE$6,0,IF(N55&lt;=$AE$6-P55-Q55,N55,$AE$6-P55-Q55))))</f>
        <v>0</v>
      </c>
      <c r="S55">
        <f t="shared" ca="1" si="3"/>
        <v>400</v>
      </c>
      <c r="T55" t="b">
        <f ca="1">V55=1</f>
        <v>1</v>
      </c>
      <c r="U55" t="b">
        <f ca="1">IF(T55, IF(S55=$AE$6,TRUE, FALSE), FALSE)</f>
        <v>1</v>
      </c>
      <c r="V55">
        <f t="shared" ca="1" si="4"/>
        <v>0</v>
      </c>
    </row>
    <row r="56" spans="2:22" x14ac:dyDescent="0.25">
      <c r="B56">
        <f ca="1">IF(E55,VLOOKUP(RAND(),$AI$4:$AK$6,3)+O56,B55)</f>
        <v>42</v>
      </c>
      <c r="C56">
        <f ca="1">IF(F55,VLOOKUP(RAND(),$AI$10:$AK$10,3)+O56,C55)</f>
        <v>41</v>
      </c>
      <c r="D56">
        <f ca="1">IF(G55,VLOOKUP(RAND(),$AI$16:$AK$17,3)+O56,D55)</f>
        <v>43</v>
      </c>
      <c r="E56" t="b">
        <f ca="1">B56=O56</f>
        <v>0</v>
      </c>
      <c r="F56" t="b">
        <f ca="1">C56=O56</f>
        <v>1</v>
      </c>
      <c r="G56" t="b">
        <f ca="1">D56=O56</f>
        <v>0</v>
      </c>
      <c r="H56">
        <f ca="1">IF(E56,$AE$3+H55,H55)</f>
        <v>1200</v>
      </c>
      <c r="I56">
        <f ca="1">IF(F56,$AF$3+I55,I55)</f>
        <v>600</v>
      </c>
      <c r="J56">
        <f ca="1">IF(G56,$AG$3+J55,J55)</f>
        <v>550</v>
      </c>
      <c r="K56">
        <f t="shared" ca="1" si="1"/>
        <v>2350</v>
      </c>
      <c r="L56">
        <f t="shared" ca="1" si="6"/>
        <v>1200</v>
      </c>
      <c r="M56">
        <f t="shared" ca="1" si="7"/>
        <v>600</v>
      </c>
      <c r="N56">
        <f t="shared" ca="1" si="8"/>
        <v>550</v>
      </c>
      <c r="O56">
        <v>41</v>
      </c>
      <c r="P56">
        <f ca="1">IF(L56&lt;=$AE$6,L56,$AE$6)</f>
        <v>400</v>
      </c>
      <c r="Q56">
        <f ca="1">IF(P56&gt;=$AE$6,0,IF(M56&lt;=$AE$6-P56,M56,M56-(P56-$AE$6)))</f>
        <v>0</v>
      </c>
      <c r="R56">
        <f ca="1">IF(P56+Q56&gt;=$AE$6,0,IF(P56&gt;=$AE$6,0,IF(Q56&gt;=$AE$6,0,IF(N56&lt;=$AE$6-P56-Q56,N56,$AE$6-P56-Q56))))</f>
        <v>0</v>
      </c>
      <c r="S56">
        <f t="shared" ca="1" si="3"/>
        <v>400</v>
      </c>
      <c r="T56" t="b">
        <f ca="1">V56=1</f>
        <v>1</v>
      </c>
      <c r="U56" t="b">
        <f ca="1">IF(T56, IF(S56=$AE$6,TRUE, FALSE), FALSE)</f>
        <v>1</v>
      </c>
      <c r="V56">
        <f t="shared" ca="1" si="4"/>
        <v>0</v>
      </c>
    </row>
    <row r="57" spans="2:22" x14ac:dyDescent="0.25">
      <c r="B57">
        <f ca="1">IF(E56,VLOOKUP(RAND(),$AI$4:$AK$6,3)+O57,B56)</f>
        <v>42</v>
      </c>
      <c r="C57">
        <f ca="1">IF(F56,VLOOKUP(RAND(),$AI$10:$AK$10,3)+O57,C56)</f>
        <v>48</v>
      </c>
      <c r="D57">
        <f ca="1">IF(G56,VLOOKUP(RAND(),$AI$16:$AK$17,3)+O57,D56)</f>
        <v>43</v>
      </c>
      <c r="E57" t="b">
        <f ca="1">B57=O57</f>
        <v>1</v>
      </c>
      <c r="F57" t="b">
        <f ca="1">C57=O57</f>
        <v>0</v>
      </c>
      <c r="G57" t="b">
        <f ca="1">D57=O57</f>
        <v>0</v>
      </c>
      <c r="H57">
        <f ca="1">IF(E57,$AE$3+H56,H56)</f>
        <v>1400</v>
      </c>
      <c r="I57">
        <f ca="1">IF(F57,$AF$3+I56,I56)</f>
        <v>600</v>
      </c>
      <c r="J57">
        <f ca="1">IF(G57,$AG$3+J56,J56)</f>
        <v>550</v>
      </c>
      <c r="K57">
        <f t="shared" ca="1" si="1"/>
        <v>2550</v>
      </c>
      <c r="L57">
        <f t="shared" ca="1" si="6"/>
        <v>1400</v>
      </c>
      <c r="M57">
        <f t="shared" ca="1" si="7"/>
        <v>600</v>
      </c>
      <c r="N57">
        <f t="shared" ca="1" si="8"/>
        <v>550</v>
      </c>
      <c r="O57">
        <v>42</v>
      </c>
      <c r="P57">
        <f ca="1">IF(L57&lt;=$AE$6,L57,$AE$6)</f>
        <v>400</v>
      </c>
      <c r="Q57">
        <f ca="1">IF(P57&gt;=$AE$6,0,IF(M57&lt;=$AE$6-P57,M57,M57-(P57-$AE$6)))</f>
        <v>0</v>
      </c>
      <c r="R57">
        <f ca="1">IF(P57+Q57&gt;=$AE$6,0,IF(P57&gt;=$AE$6,0,IF(Q57&gt;=$AE$6,0,IF(N57&lt;=$AE$6-P57-Q57,N57,$AE$6-P57-Q57))))</f>
        <v>0</v>
      </c>
      <c r="S57">
        <f t="shared" ca="1" si="3"/>
        <v>400</v>
      </c>
      <c r="T57" t="b">
        <f ca="1">V57=1</f>
        <v>1</v>
      </c>
      <c r="U57" t="b">
        <f ca="1">IF(T57, IF(S57=$AE$6,TRUE, FALSE), FALSE)</f>
        <v>1</v>
      </c>
      <c r="V57">
        <f t="shared" ca="1" si="4"/>
        <v>0</v>
      </c>
    </row>
    <row r="58" spans="2:22" x14ac:dyDescent="0.25">
      <c r="B58">
        <f ca="1">IF(E57,VLOOKUP(RAND(),$AI$4:$AK$6,3)+O58,B57)</f>
        <v>51</v>
      </c>
      <c r="C58">
        <f ca="1">IF(F57,VLOOKUP(RAND(),$AI$10:$AK$10,3)+O58,C57)</f>
        <v>48</v>
      </c>
      <c r="D58">
        <f ca="1">IF(G57,VLOOKUP(RAND(),$AI$16:$AK$17,3)+O58,D57)</f>
        <v>43</v>
      </c>
      <c r="E58" t="b">
        <f ca="1">B58=O58</f>
        <v>0</v>
      </c>
      <c r="F58" t="b">
        <f ca="1">C58=O58</f>
        <v>0</v>
      </c>
      <c r="G58" t="b">
        <f ca="1">D58=O58</f>
        <v>1</v>
      </c>
      <c r="H58">
        <f ca="1">IF(E58,$AE$3+H57,H57)</f>
        <v>1400</v>
      </c>
      <c r="I58">
        <f ca="1">IF(F58,$AF$3+I57,I57)</f>
        <v>600</v>
      </c>
      <c r="J58">
        <f ca="1">IF(G58,$AG$3+J57,J57)</f>
        <v>600</v>
      </c>
      <c r="K58">
        <f t="shared" ca="1" si="1"/>
        <v>2600</v>
      </c>
      <c r="L58">
        <f t="shared" ca="1" si="6"/>
        <v>1400</v>
      </c>
      <c r="M58">
        <f t="shared" ca="1" si="7"/>
        <v>600</v>
      </c>
      <c r="N58">
        <f t="shared" ca="1" si="8"/>
        <v>600</v>
      </c>
      <c r="O58">
        <v>43</v>
      </c>
      <c r="P58">
        <f ca="1">IF(L58&lt;=$AE$6,L58,$AE$6)</f>
        <v>400</v>
      </c>
      <c r="Q58">
        <f ca="1">IF(P58&gt;=$AE$6,0,IF(M58&lt;=$AE$6-P58,M58,M58-(P58-$AE$6)))</f>
        <v>0</v>
      </c>
      <c r="R58">
        <f ca="1">IF(P58+Q58&gt;=$AE$6,0,IF(P58&gt;=$AE$6,0,IF(Q58&gt;=$AE$6,0,IF(N58&lt;=$AE$6-P58-Q58,N58,$AE$6-P58-Q58))))</f>
        <v>0</v>
      </c>
      <c r="S58">
        <f t="shared" ca="1" si="3"/>
        <v>400</v>
      </c>
      <c r="T58" t="b">
        <f ca="1">V58=1</f>
        <v>1</v>
      </c>
      <c r="U58" t="b">
        <f ca="1">IF(T58, IF(S58=$AE$6,TRUE, FALSE), FALSE)</f>
        <v>1</v>
      </c>
      <c r="V58">
        <f t="shared" ca="1" si="4"/>
        <v>0</v>
      </c>
    </row>
    <row r="59" spans="2:22" x14ac:dyDescent="0.25">
      <c r="B59">
        <f ca="1">IF(E58,VLOOKUP(RAND(),$AI$4:$AK$6,3)+O59,B58)</f>
        <v>51</v>
      </c>
      <c r="C59">
        <f ca="1">IF(F58,VLOOKUP(RAND(),$AI$10:$AK$10,3)+O59,C58)</f>
        <v>48</v>
      </c>
      <c r="D59">
        <f ca="1">IF(G58,VLOOKUP(RAND(),$AI$16:$AK$17,3)+O59,D58)</f>
        <v>47</v>
      </c>
      <c r="E59" t="b">
        <f ca="1">B59=O59</f>
        <v>0</v>
      </c>
      <c r="F59" t="b">
        <f ca="1">C59=O59</f>
        <v>0</v>
      </c>
      <c r="G59" t="b">
        <f ca="1">D59=O59</f>
        <v>0</v>
      </c>
      <c r="H59">
        <f ca="1">IF(E59,$AE$3+H58,H58)</f>
        <v>1400</v>
      </c>
      <c r="I59">
        <f ca="1">IF(F59,$AF$3+I58,I58)</f>
        <v>600</v>
      </c>
      <c r="J59">
        <f ca="1">IF(G59,$AG$3+J58,J58)</f>
        <v>600</v>
      </c>
      <c r="K59">
        <f t="shared" ca="1" si="1"/>
        <v>2600</v>
      </c>
      <c r="L59">
        <f t="shared" ca="1" si="6"/>
        <v>1400</v>
      </c>
      <c r="M59">
        <f t="shared" ca="1" si="7"/>
        <v>600</v>
      </c>
      <c r="N59">
        <f t="shared" ca="1" si="8"/>
        <v>600</v>
      </c>
      <c r="O59">
        <v>44</v>
      </c>
      <c r="P59">
        <f ca="1">IF(L59&lt;=$AE$6,L59,$AE$6)</f>
        <v>400</v>
      </c>
      <c r="Q59">
        <f ca="1">IF(P59&gt;=$AE$6,0,IF(M59&lt;=$AE$6-P59,M59,M59-(P59-$AE$6)))</f>
        <v>0</v>
      </c>
      <c r="R59">
        <f ca="1">IF(P59+Q59&gt;=$AE$6,0,IF(P59&gt;=$AE$6,0,IF(Q59&gt;=$AE$6,0,IF(N59&lt;=$AE$6-P59-Q59,N59,$AE$6-P59-Q59))))</f>
        <v>0</v>
      </c>
      <c r="S59">
        <f t="shared" ca="1" si="3"/>
        <v>400</v>
      </c>
      <c r="T59" t="b">
        <f ca="1">V59=1</f>
        <v>1</v>
      </c>
      <c r="U59" t="b">
        <f ca="1">IF(T59, IF(S59=$AE$6,TRUE, FALSE), FALSE)</f>
        <v>1</v>
      </c>
      <c r="V59">
        <f t="shared" ca="1" si="4"/>
        <v>0</v>
      </c>
    </row>
    <row r="60" spans="2:22" x14ac:dyDescent="0.25">
      <c r="B60">
        <f ca="1">IF(E59,VLOOKUP(RAND(),$AI$4:$AK$6,3)+O60,B59)</f>
        <v>51</v>
      </c>
      <c r="C60">
        <f ca="1">IF(F59,VLOOKUP(RAND(),$AI$10:$AK$10,3)+O60,C59)</f>
        <v>48</v>
      </c>
      <c r="D60">
        <f ca="1">IF(G59,VLOOKUP(RAND(),$AI$16:$AK$17,3)+O60,D59)</f>
        <v>47</v>
      </c>
      <c r="E60" t="b">
        <f ca="1">B60=O60</f>
        <v>0</v>
      </c>
      <c r="F60" t="b">
        <f ca="1">C60=O60</f>
        <v>0</v>
      </c>
      <c r="G60" t="b">
        <f ca="1">D60=O60</f>
        <v>0</v>
      </c>
      <c r="H60">
        <f ca="1">IF(E60,$AE$3+H59,H59)</f>
        <v>1400</v>
      </c>
      <c r="I60">
        <f ca="1">IF(F60,$AF$3+I59,I59)</f>
        <v>600</v>
      </c>
      <c r="J60">
        <f ca="1">IF(G60,$AG$3+J59,J59)</f>
        <v>600</v>
      </c>
      <c r="K60">
        <f t="shared" ca="1" si="1"/>
        <v>2600</v>
      </c>
      <c r="L60">
        <f t="shared" ca="1" si="6"/>
        <v>1400</v>
      </c>
      <c r="M60">
        <f t="shared" ca="1" si="7"/>
        <v>600</v>
      </c>
      <c r="N60">
        <f t="shared" ca="1" si="8"/>
        <v>600</v>
      </c>
      <c r="O60">
        <v>45</v>
      </c>
      <c r="P60">
        <f ca="1">IF(L60&lt;=$AE$6,L60,$AE$6)</f>
        <v>400</v>
      </c>
      <c r="Q60">
        <f ca="1">IF(P60&gt;=$AE$6,0,IF(M60&lt;=$AE$6-P60,M60,M60-(P60-$AE$6)))</f>
        <v>0</v>
      </c>
      <c r="R60">
        <f ca="1">IF(P60+Q60&gt;=$AE$6,0,IF(P60&gt;=$AE$6,0,IF(Q60&gt;=$AE$6,0,IF(N60&lt;=$AE$6-P60-Q60,N60,$AE$6-P60-Q60))))</f>
        <v>0</v>
      </c>
      <c r="S60">
        <f t="shared" ca="1" si="3"/>
        <v>400</v>
      </c>
      <c r="T60" t="b">
        <f ca="1">V60=1</f>
        <v>1</v>
      </c>
      <c r="U60" t="b">
        <f ca="1">IF(T60, IF(S60=$AE$6,TRUE, FALSE), FALSE)</f>
        <v>1</v>
      </c>
      <c r="V60">
        <f t="shared" ca="1" si="4"/>
        <v>0</v>
      </c>
    </row>
    <row r="61" spans="2:22" x14ac:dyDescent="0.25">
      <c r="B61">
        <f ca="1">IF(E60,VLOOKUP(RAND(),$AI$4:$AK$6,3)+O61,B60)</f>
        <v>51</v>
      </c>
      <c r="C61">
        <f ca="1">IF(F60,VLOOKUP(RAND(),$AI$10:$AK$10,3)+O61,C60)</f>
        <v>48</v>
      </c>
      <c r="D61">
        <f ca="1">IF(G60,VLOOKUP(RAND(),$AI$16:$AK$17,3)+O61,D60)</f>
        <v>47</v>
      </c>
      <c r="E61" t="b">
        <f ca="1">B61=O61</f>
        <v>0</v>
      </c>
      <c r="F61" t="b">
        <f ca="1">C61=O61</f>
        <v>0</v>
      </c>
      <c r="G61" t="b">
        <f ca="1">D61=O61</f>
        <v>0</v>
      </c>
      <c r="H61">
        <f ca="1">IF(E61,$AE$3+H60,H60)</f>
        <v>1400</v>
      </c>
      <c r="I61">
        <f ca="1">IF(F61,$AF$3+I60,I60)</f>
        <v>600</v>
      </c>
      <c r="J61">
        <f ca="1">IF(G61,$AG$3+J60,J60)</f>
        <v>600</v>
      </c>
      <c r="K61">
        <f t="shared" ca="1" si="1"/>
        <v>2600</v>
      </c>
      <c r="L61">
        <f t="shared" ca="1" si="6"/>
        <v>1400</v>
      </c>
      <c r="M61">
        <f t="shared" ca="1" si="7"/>
        <v>600</v>
      </c>
      <c r="N61">
        <f t="shared" ca="1" si="8"/>
        <v>600</v>
      </c>
      <c r="O61">
        <v>46</v>
      </c>
      <c r="P61">
        <f ca="1">IF(L61&lt;=$AE$6,L61,$AE$6)</f>
        <v>400</v>
      </c>
      <c r="Q61">
        <f ca="1">IF(P61&gt;=$AE$6,0,IF(M61&lt;=$AE$6-P61,M61,M61-(P61-$AE$6)))</f>
        <v>0</v>
      </c>
      <c r="R61">
        <f ca="1">IF(P61+Q61&gt;=$AE$6,0,IF(P61&gt;=$AE$6,0,IF(Q61&gt;=$AE$6,0,IF(N61&lt;=$AE$6-P61-Q61,N61,$AE$6-P61-Q61))))</f>
        <v>0</v>
      </c>
      <c r="S61">
        <f t="shared" ca="1" si="3"/>
        <v>400</v>
      </c>
      <c r="T61" t="b">
        <f ca="1">V61=1</f>
        <v>1</v>
      </c>
      <c r="U61" t="b">
        <f ca="1">IF(T61, IF(S61=$AE$6,TRUE, FALSE), FALSE)</f>
        <v>1</v>
      </c>
      <c r="V61">
        <f t="shared" ca="1" si="4"/>
        <v>0</v>
      </c>
    </row>
    <row r="62" spans="2:22" x14ac:dyDescent="0.25">
      <c r="B62">
        <f ca="1">IF(E61,VLOOKUP(RAND(),$AI$4:$AK$6,3)+O62,B61)</f>
        <v>51</v>
      </c>
      <c r="C62">
        <f ca="1">IF(F61,VLOOKUP(RAND(),$AI$10:$AK$10,3)+O62,C61)</f>
        <v>48</v>
      </c>
      <c r="D62">
        <f ca="1">IF(G61,VLOOKUP(RAND(),$AI$16:$AK$17,3)+O62,D61)</f>
        <v>47</v>
      </c>
      <c r="E62" t="b">
        <f ca="1">B62=O62</f>
        <v>0</v>
      </c>
      <c r="F62" t="b">
        <f ca="1">C62=O62</f>
        <v>0</v>
      </c>
      <c r="G62" t="b">
        <f ca="1">D62=O62</f>
        <v>1</v>
      </c>
      <c r="H62">
        <f ca="1">IF(E62,$AE$3+H61,H61)</f>
        <v>1400</v>
      </c>
      <c r="I62">
        <f ca="1">IF(F62,$AF$3+I61,I61)</f>
        <v>600</v>
      </c>
      <c r="J62">
        <f ca="1">IF(G62,$AG$3+J61,J61)</f>
        <v>650</v>
      </c>
      <c r="K62">
        <f t="shared" ca="1" si="1"/>
        <v>2650</v>
      </c>
      <c r="L62">
        <f t="shared" ca="1" si="6"/>
        <v>1400</v>
      </c>
      <c r="M62">
        <f t="shared" ca="1" si="7"/>
        <v>600</v>
      </c>
      <c r="N62">
        <f t="shared" ca="1" si="8"/>
        <v>650</v>
      </c>
      <c r="O62">
        <v>47</v>
      </c>
      <c r="P62">
        <f ca="1">IF(L62&lt;=$AE$6,L62,$AE$6)</f>
        <v>400</v>
      </c>
      <c r="Q62">
        <f ca="1">IF(P62&gt;=$AE$6,0,IF(M62&lt;=$AE$6-P62,M62,M62-(P62-$AE$6)))</f>
        <v>0</v>
      </c>
      <c r="R62">
        <f ca="1">IF(P62+Q62&gt;=$AE$6,0,IF(P62&gt;=$AE$6,0,IF(Q62&gt;=$AE$6,0,IF(N62&lt;=$AE$6-P62-Q62,N62,$AE$6-P62-Q62))))</f>
        <v>0</v>
      </c>
      <c r="S62">
        <f t="shared" ca="1" si="3"/>
        <v>400</v>
      </c>
      <c r="T62" t="b">
        <f ca="1">V62=1</f>
        <v>1</v>
      </c>
      <c r="U62" t="b">
        <f ca="1">IF(T62, IF(S62=$AE$6,TRUE, FALSE), FALSE)</f>
        <v>1</v>
      </c>
      <c r="V62">
        <f t="shared" ca="1" si="4"/>
        <v>0</v>
      </c>
    </row>
    <row r="63" spans="2:22" x14ac:dyDescent="0.25">
      <c r="B63">
        <f ca="1">IF(E62,VLOOKUP(RAND(),$AI$4:$AK$6,3)+O63,B62)</f>
        <v>51</v>
      </c>
      <c r="C63">
        <f ca="1">IF(F62,VLOOKUP(RAND(),$AI$10:$AK$10,3)+O63,C62)</f>
        <v>48</v>
      </c>
      <c r="D63">
        <f ca="1">IF(G62,VLOOKUP(RAND(),$AI$16:$AK$17,3)+O63,D62)</f>
        <v>51</v>
      </c>
      <c r="E63" t="b">
        <f ca="1">B63=O63</f>
        <v>0</v>
      </c>
      <c r="F63" t="b">
        <f ca="1">C63=O63</f>
        <v>1</v>
      </c>
      <c r="G63" t="b">
        <f ca="1">D63=O63</f>
        <v>0</v>
      </c>
      <c r="H63">
        <f ca="1">IF(E63,$AE$3+H62,H62)</f>
        <v>1400</v>
      </c>
      <c r="I63">
        <f ca="1">IF(F63,$AF$3+I62,I62)</f>
        <v>700</v>
      </c>
      <c r="J63">
        <f ca="1">IF(G63,$AG$3+J62,J62)</f>
        <v>650</v>
      </c>
      <c r="K63">
        <f t="shared" ca="1" si="1"/>
        <v>2750</v>
      </c>
      <c r="L63">
        <f t="shared" ca="1" si="6"/>
        <v>1400</v>
      </c>
      <c r="M63">
        <f t="shared" ca="1" si="7"/>
        <v>700</v>
      </c>
      <c r="N63">
        <f t="shared" ca="1" si="8"/>
        <v>650</v>
      </c>
      <c r="O63">
        <v>48</v>
      </c>
      <c r="P63">
        <f ca="1">IF(L63&lt;=$AE$6,L63,$AE$6)</f>
        <v>400</v>
      </c>
      <c r="Q63">
        <f ca="1">IF(P63&gt;=$AE$6,0,IF(M63&lt;=$AE$6-P63,M63,M63-(P63-$AE$6)))</f>
        <v>0</v>
      </c>
      <c r="R63">
        <f ca="1">IF(P63+Q63&gt;=$AE$6,0,IF(P63&gt;=$AE$6,0,IF(Q63&gt;=$AE$6,0,IF(N63&lt;=$AE$6-P63-Q63,N63,$AE$6-P63-Q63))))</f>
        <v>0</v>
      </c>
      <c r="S63">
        <f t="shared" ca="1" si="3"/>
        <v>400</v>
      </c>
      <c r="T63" t="b">
        <f ca="1">V63=1</f>
        <v>1</v>
      </c>
      <c r="U63" t="b">
        <f ca="1">IF(T63, IF(S63=$AE$6,TRUE, FALSE), FALSE)</f>
        <v>1</v>
      </c>
      <c r="V63">
        <f t="shared" ca="1" si="4"/>
        <v>0</v>
      </c>
    </row>
    <row r="64" spans="2:22" x14ac:dyDescent="0.25">
      <c r="B64">
        <f ca="1">IF(E63,VLOOKUP(RAND(),$AI$4:$AK$6,3)+O64,B63)</f>
        <v>51</v>
      </c>
      <c r="C64">
        <f ca="1">IF(F63,VLOOKUP(RAND(),$AI$10:$AK$10,3)+O64,C63)</f>
        <v>55</v>
      </c>
      <c r="D64">
        <f ca="1">IF(G63,VLOOKUP(RAND(),$AI$16:$AK$17,3)+O64,D63)</f>
        <v>51</v>
      </c>
      <c r="E64" t="b">
        <f ca="1">B64=O64</f>
        <v>0</v>
      </c>
      <c r="F64" t="b">
        <f ca="1">C64=O64</f>
        <v>0</v>
      </c>
      <c r="G64" t="b">
        <f ca="1">D64=O64</f>
        <v>0</v>
      </c>
      <c r="H64">
        <f ca="1">IF(E64,$AE$3+H63,H63)</f>
        <v>1400</v>
      </c>
      <c r="I64">
        <f ca="1">IF(F64,$AF$3+I63,I63)</f>
        <v>700</v>
      </c>
      <c r="J64">
        <f ca="1">IF(G64,$AG$3+J63,J63)</f>
        <v>650</v>
      </c>
      <c r="K64">
        <f t="shared" ca="1" si="1"/>
        <v>2750</v>
      </c>
      <c r="L64">
        <f t="shared" ca="1" si="6"/>
        <v>1400</v>
      </c>
      <c r="M64">
        <f t="shared" ca="1" si="7"/>
        <v>700</v>
      </c>
      <c r="N64">
        <f t="shared" ca="1" si="8"/>
        <v>650</v>
      </c>
      <c r="O64">
        <v>49</v>
      </c>
      <c r="P64">
        <f ca="1">IF(L64&lt;=$AE$6,L64,$AE$6)</f>
        <v>400</v>
      </c>
      <c r="Q64">
        <f ca="1">IF(P64&gt;=$AE$6,0,IF(M64&lt;=$AE$6-P64,M64,M64-(P64-$AE$6)))</f>
        <v>0</v>
      </c>
      <c r="R64">
        <f ca="1">IF(P64+Q64&gt;=$AE$6,0,IF(P64&gt;=$AE$6,0,IF(Q64&gt;=$AE$6,0,IF(N64&lt;=$AE$6-P64-Q64,N64,$AE$6-P64-Q64))))</f>
        <v>0</v>
      </c>
      <c r="S64">
        <f t="shared" ca="1" si="3"/>
        <v>400</v>
      </c>
      <c r="T64" t="b">
        <f ca="1">V64=1</f>
        <v>1</v>
      </c>
      <c r="U64" t="b">
        <f ca="1">IF(T64, IF(S64=$AE$6,TRUE, FALSE), FALSE)</f>
        <v>1</v>
      </c>
      <c r="V64">
        <f t="shared" ca="1" si="4"/>
        <v>0</v>
      </c>
    </row>
    <row r="65" spans="2:22" x14ac:dyDescent="0.25">
      <c r="B65">
        <f ca="1">IF(E64,VLOOKUP(RAND(),$AI$4:$AK$6,3)+O65,B64)</f>
        <v>51</v>
      </c>
      <c r="C65">
        <f ca="1">IF(F64,VLOOKUP(RAND(),$AI$10:$AK$10,3)+O65,C64)</f>
        <v>55</v>
      </c>
      <c r="D65">
        <f ca="1">IF(G64,VLOOKUP(RAND(),$AI$16:$AK$17,3)+O65,D64)</f>
        <v>51</v>
      </c>
      <c r="E65" t="b">
        <f ca="1">B65=O65</f>
        <v>0</v>
      </c>
      <c r="F65" t="b">
        <f ca="1">C65=O65</f>
        <v>0</v>
      </c>
      <c r="G65" t="b">
        <f ca="1">D65=O65</f>
        <v>0</v>
      </c>
      <c r="H65">
        <f ca="1">IF(E65,$AE$3+H64,H64)</f>
        <v>1400</v>
      </c>
      <c r="I65">
        <f ca="1">IF(F65,$AF$3+I64,I64)</f>
        <v>700</v>
      </c>
      <c r="J65">
        <f ca="1">IF(G65,$AG$3+J64,J64)</f>
        <v>650</v>
      </c>
      <c r="K65">
        <f t="shared" ca="1" si="1"/>
        <v>2750</v>
      </c>
      <c r="L65">
        <f t="shared" ca="1" si="6"/>
        <v>1400</v>
      </c>
      <c r="M65">
        <f t="shared" ca="1" si="7"/>
        <v>700</v>
      </c>
      <c r="N65">
        <f t="shared" ca="1" si="8"/>
        <v>650</v>
      </c>
      <c r="O65">
        <v>50</v>
      </c>
      <c r="P65">
        <f ca="1">IF(L65&lt;=$AE$6,L65,$AE$6)</f>
        <v>400</v>
      </c>
      <c r="Q65">
        <f ca="1">IF(P65&gt;=$AE$6,0,IF(M65&lt;=$AE$6-P65,M65,M65-(P65-$AE$6)))</f>
        <v>0</v>
      </c>
      <c r="R65">
        <f ca="1">IF(P65+Q65&gt;=$AE$6,0,IF(P65&gt;=$AE$6,0,IF(Q65&gt;=$AE$6,0,IF(N65&lt;=$AE$6-P65-Q65,N65,$AE$6-P65-Q65))))</f>
        <v>0</v>
      </c>
      <c r="S65">
        <f t="shared" ca="1" si="3"/>
        <v>400</v>
      </c>
      <c r="T65" t="b">
        <f ca="1">V65=1</f>
        <v>1</v>
      </c>
      <c r="U65" t="b">
        <f ca="1">IF(T65, IF(S65=$AE$6,TRUE, FALSE), FALSE)</f>
        <v>1</v>
      </c>
      <c r="V65">
        <f t="shared" ca="1" si="4"/>
        <v>0</v>
      </c>
    </row>
    <row r="66" spans="2:22" x14ac:dyDescent="0.25">
      <c r="B66">
        <f ca="1">IF(E65,VLOOKUP(RAND(),$AI$4:$AK$6,3)+O66,B65)</f>
        <v>51</v>
      </c>
      <c r="C66">
        <f ca="1">IF(F65,VLOOKUP(RAND(),$AI$10:$AK$10,3)+O66,C65)</f>
        <v>55</v>
      </c>
      <c r="D66">
        <f ca="1">IF(G65,VLOOKUP(RAND(),$AI$16:$AK$17,3)+O66,D65)</f>
        <v>51</v>
      </c>
      <c r="E66" t="b">
        <f ca="1">B66=O66</f>
        <v>1</v>
      </c>
      <c r="F66" t="b">
        <f ca="1">C66=O66</f>
        <v>0</v>
      </c>
      <c r="G66" t="b">
        <f ca="1">D66=O66</f>
        <v>1</v>
      </c>
      <c r="H66">
        <f ca="1">IF(E66,$AE$3+H65,H65)</f>
        <v>1600</v>
      </c>
      <c r="I66">
        <f ca="1">IF(F66,$AF$3+I65,I65)</f>
        <v>700</v>
      </c>
      <c r="J66">
        <f ca="1">IF(G66,$AG$3+J65,J65)</f>
        <v>700</v>
      </c>
      <c r="K66">
        <f t="shared" ca="1" si="1"/>
        <v>3000</v>
      </c>
      <c r="L66">
        <f t="shared" ca="1" si="6"/>
        <v>1600</v>
      </c>
      <c r="M66">
        <f t="shared" ca="1" si="7"/>
        <v>700</v>
      </c>
      <c r="N66">
        <f t="shared" ca="1" si="8"/>
        <v>700</v>
      </c>
      <c r="O66">
        <v>51</v>
      </c>
      <c r="P66">
        <f ca="1">IF(L66&lt;=$AE$6,L66,$AE$6)</f>
        <v>400</v>
      </c>
      <c r="Q66">
        <f ca="1">IF(P66&gt;=$AE$6,0,IF(M66&lt;=$AE$6-P66,M66,M66-(P66-$AE$6)))</f>
        <v>0</v>
      </c>
      <c r="R66">
        <f ca="1">IF(P66+Q66&gt;=$AE$6,0,IF(P66&gt;=$AE$6,0,IF(Q66&gt;=$AE$6,0,IF(N66&lt;=$AE$6-P66-Q66,N66,$AE$6-P66-Q66))))</f>
        <v>0</v>
      </c>
      <c r="S66">
        <f t="shared" ca="1" si="3"/>
        <v>400</v>
      </c>
      <c r="T66" t="b">
        <f ca="1">V66=1</f>
        <v>1</v>
      </c>
      <c r="U66" t="b">
        <f ca="1">IF(T66, IF(S66=$AE$6,TRUE, FALSE), FALSE)</f>
        <v>1</v>
      </c>
      <c r="V66">
        <f t="shared" ca="1" si="4"/>
        <v>0</v>
      </c>
    </row>
    <row r="67" spans="2:22" x14ac:dyDescent="0.25">
      <c r="B67">
        <f ca="1">IF(E66,VLOOKUP(RAND(),$AI$4:$AK$6,3)+O67,B66)</f>
        <v>57</v>
      </c>
      <c r="C67">
        <f ca="1">IF(F66,VLOOKUP(RAND(),$AI$10:$AK$10,3)+O67,C66)</f>
        <v>55</v>
      </c>
      <c r="D67">
        <f ca="1">IF(G66,VLOOKUP(RAND(),$AI$16:$AK$17,3)+O67,D66)</f>
        <v>55</v>
      </c>
      <c r="E67" t="b">
        <f ca="1">B67=O67</f>
        <v>0</v>
      </c>
      <c r="F67" t="b">
        <f ca="1">C67=O67</f>
        <v>0</v>
      </c>
      <c r="G67" t="b">
        <f ca="1">D67=O67</f>
        <v>0</v>
      </c>
      <c r="H67">
        <f ca="1">IF(E67,$AE$3+H66,H66)</f>
        <v>1600</v>
      </c>
      <c r="I67">
        <f ca="1">IF(F67,$AF$3+I66,I66)</f>
        <v>700</v>
      </c>
      <c r="J67">
        <f ca="1">IF(G67,$AG$3+J66,J66)</f>
        <v>700</v>
      </c>
      <c r="K67">
        <f t="shared" ca="1" si="1"/>
        <v>3000</v>
      </c>
      <c r="L67">
        <f t="shared" ca="1" si="6"/>
        <v>1600</v>
      </c>
      <c r="M67">
        <f t="shared" ca="1" si="7"/>
        <v>700</v>
      </c>
      <c r="N67">
        <f t="shared" ca="1" si="8"/>
        <v>700</v>
      </c>
      <c r="O67">
        <v>52</v>
      </c>
      <c r="P67">
        <f ca="1">IF(L67&lt;=$AE$6,L67,$AE$6)</f>
        <v>400</v>
      </c>
      <c r="Q67">
        <f ca="1">IF(P67&gt;=$AE$6,0,IF(M67&lt;=$AE$6-P67,M67,M67-(P67-$AE$6)))</f>
        <v>0</v>
      </c>
      <c r="R67">
        <f ca="1">IF(P67+Q67&gt;=$AE$6,0,IF(P67&gt;=$AE$6,0,IF(Q67&gt;=$AE$6,0,IF(N67&lt;=$AE$6-P67-Q67,N67,$AE$6-P67-Q67))))</f>
        <v>0</v>
      </c>
      <c r="S67">
        <f t="shared" ca="1" si="3"/>
        <v>400</v>
      </c>
      <c r="T67" t="b">
        <f ca="1">V67=1</f>
        <v>1</v>
      </c>
      <c r="U67" t="b">
        <f ca="1">IF(T67, IF(S67=$AE$6,TRUE, FALSE), FALSE)</f>
        <v>1</v>
      </c>
      <c r="V67">
        <f t="shared" ca="1" si="4"/>
        <v>0</v>
      </c>
    </row>
    <row r="68" spans="2:22" x14ac:dyDescent="0.25">
      <c r="B68">
        <f ca="1">IF(E67,VLOOKUP(RAND(),$AI$4:$AK$6,3)+O68,B67)</f>
        <v>57</v>
      </c>
      <c r="C68">
        <f ca="1">IF(F67,VLOOKUP(RAND(),$AI$10:$AK$10,3)+O68,C67)</f>
        <v>55</v>
      </c>
      <c r="D68">
        <f ca="1">IF(G67,VLOOKUP(RAND(),$AI$16:$AK$17,3)+O68,D67)</f>
        <v>55</v>
      </c>
      <c r="E68" t="b">
        <f ca="1">B68=O68</f>
        <v>0</v>
      </c>
      <c r="F68" t="b">
        <f ca="1">C68=O68</f>
        <v>0</v>
      </c>
      <c r="G68" t="b">
        <f ca="1">D68=O68</f>
        <v>0</v>
      </c>
      <c r="H68">
        <f ca="1">IF(E68,$AE$3+H67,H67)</f>
        <v>1600</v>
      </c>
      <c r="I68">
        <f ca="1">IF(F68,$AF$3+I67,I67)</f>
        <v>700</v>
      </c>
      <c r="J68">
        <f ca="1">IF(G68,$AG$3+J67,J67)</f>
        <v>700</v>
      </c>
      <c r="K68">
        <f t="shared" ca="1" si="1"/>
        <v>3000</v>
      </c>
      <c r="L68">
        <f t="shared" ca="1" si="6"/>
        <v>1600</v>
      </c>
      <c r="M68">
        <f t="shared" ca="1" si="7"/>
        <v>700</v>
      </c>
      <c r="N68">
        <f t="shared" ca="1" si="8"/>
        <v>700</v>
      </c>
      <c r="O68">
        <v>53</v>
      </c>
      <c r="P68">
        <f ca="1">IF(L68&lt;=$AE$6,L68,$AE$6)</f>
        <v>400</v>
      </c>
      <c r="Q68">
        <f ca="1">IF(P68&gt;=$AE$6,0,IF(M68&lt;=$AE$6-P68,M68,M68-(P68-$AE$6)))</f>
        <v>0</v>
      </c>
      <c r="R68">
        <f ca="1">IF(P68+Q68&gt;=$AE$6,0,IF(P68&gt;=$AE$6,0,IF(Q68&gt;=$AE$6,0,IF(N68&lt;=$AE$6-P68-Q68,N68,$AE$6-P68-Q68))))</f>
        <v>0</v>
      </c>
      <c r="S68">
        <f t="shared" ca="1" si="3"/>
        <v>400</v>
      </c>
      <c r="T68" t="b">
        <f ca="1">V68=1</f>
        <v>1</v>
      </c>
      <c r="U68" t="b">
        <f ca="1">IF(T68, IF(S68=$AE$6,TRUE, FALSE), FALSE)</f>
        <v>1</v>
      </c>
      <c r="V68">
        <f t="shared" ca="1" si="4"/>
        <v>0</v>
      </c>
    </row>
    <row r="69" spans="2:22" x14ac:dyDescent="0.25">
      <c r="B69">
        <f ca="1">IF(E68,VLOOKUP(RAND(),$AI$4:$AK$6,3)+O69,B68)</f>
        <v>57</v>
      </c>
      <c r="C69">
        <f ca="1">IF(F68,VLOOKUP(RAND(),$AI$10:$AK$10,3)+O69,C68)</f>
        <v>55</v>
      </c>
      <c r="D69">
        <f ca="1">IF(G68,VLOOKUP(RAND(),$AI$16:$AK$17,3)+O69,D68)</f>
        <v>55</v>
      </c>
      <c r="E69" t="b">
        <f ca="1">B69=O69</f>
        <v>0</v>
      </c>
      <c r="F69" t="b">
        <f ca="1">C69=O69</f>
        <v>0</v>
      </c>
      <c r="G69" t="b">
        <f ca="1">D69=O69</f>
        <v>0</v>
      </c>
      <c r="H69">
        <f ca="1">IF(E69,$AE$3+H68,H68)</f>
        <v>1600</v>
      </c>
      <c r="I69">
        <f ca="1">IF(F69,$AF$3+I68,I68)</f>
        <v>700</v>
      </c>
      <c r="J69">
        <f ca="1">IF(G69,$AG$3+J68,J68)</f>
        <v>700</v>
      </c>
      <c r="K69">
        <f t="shared" ca="1" si="1"/>
        <v>3000</v>
      </c>
      <c r="L69">
        <f t="shared" ca="1" si="6"/>
        <v>1600</v>
      </c>
      <c r="M69">
        <f t="shared" ca="1" si="7"/>
        <v>700</v>
      </c>
      <c r="N69">
        <f t="shared" ca="1" si="8"/>
        <v>700</v>
      </c>
      <c r="O69">
        <v>54</v>
      </c>
      <c r="P69">
        <f ca="1">IF(L69&lt;=$AE$6,L69,$AE$6)</f>
        <v>400</v>
      </c>
      <c r="Q69">
        <f ca="1">IF(P69&gt;=$AE$6,0,IF(M69&lt;=$AE$6-P69,M69,M69-(P69-$AE$6)))</f>
        <v>0</v>
      </c>
      <c r="R69">
        <f ca="1">IF(P69+Q69&gt;=$AE$6,0,IF(P69&gt;=$AE$6,0,IF(Q69&gt;=$AE$6,0,IF(N69&lt;=$AE$6-P69-Q69,N69,$AE$6-P69-Q69))))</f>
        <v>0</v>
      </c>
      <c r="S69">
        <f t="shared" ca="1" si="3"/>
        <v>400</v>
      </c>
      <c r="T69" t="b">
        <f ca="1">V69=1</f>
        <v>1</v>
      </c>
      <c r="U69" t="b">
        <f ca="1">IF(T69, IF(S69=$AE$6,TRUE, FALSE), FALSE)</f>
        <v>1</v>
      </c>
      <c r="V69">
        <f t="shared" ca="1" si="4"/>
        <v>0</v>
      </c>
    </row>
    <row r="70" spans="2:22" x14ac:dyDescent="0.25">
      <c r="B70">
        <f ca="1">IF(E69,VLOOKUP(RAND(),$AI$4:$AK$6,3)+O70,B69)</f>
        <v>57</v>
      </c>
      <c r="C70">
        <f ca="1">IF(F69,VLOOKUP(RAND(),$AI$10:$AK$10,3)+O70,C69)</f>
        <v>55</v>
      </c>
      <c r="D70">
        <f ca="1">IF(G69,VLOOKUP(RAND(),$AI$16:$AK$17,3)+O70,D69)</f>
        <v>55</v>
      </c>
      <c r="E70" t="b">
        <f ca="1">B70=O70</f>
        <v>0</v>
      </c>
      <c r="F70" t="b">
        <f ca="1">C70=O70</f>
        <v>1</v>
      </c>
      <c r="G70" t="b">
        <f ca="1">D70=O70</f>
        <v>1</v>
      </c>
      <c r="H70">
        <f ca="1">IF(E70,$AE$3+H69,H69)</f>
        <v>1600</v>
      </c>
      <c r="I70">
        <f ca="1">IF(F70,$AF$3+I69,I69)</f>
        <v>800</v>
      </c>
      <c r="J70">
        <f ca="1">IF(G70,$AG$3+J69,J69)</f>
        <v>750</v>
      </c>
      <c r="K70">
        <f t="shared" ca="1" si="1"/>
        <v>3150</v>
      </c>
      <c r="L70">
        <f t="shared" ca="1" si="6"/>
        <v>1600</v>
      </c>
      <c r="M70">
        <f t="shared" ca="1" si="7"/>
        <v>800</v>
      </c>
      <c r="N70">
        <f t="shared" ca="1" si="8"/>
        <v>750</v>
      </c>
      <c r="O70">
        <v>55</v>
      </c>
      <c r="P70">
        <f ca="1">IF(L70&lt;=$AE$6,L70,$AE$6)</f>
        <v>400</v>
      </c>
      <c r="Q70">
        <f ca="1">IF(P70&gt;=$AE$6,0,IF(M70&lt;=$AE$6-P70,M70,M70-(P70-$AE$6)))</f>
        <v>0</v>
      </c>
      <c r="R70">
        <f ca="1">IF(P70+Q70&gt;=$AE$6,0,IF(P70&gt;=$AE$6,0,IF(Q70&gt;=$AE$6,0,IF(N70&lt;=$AE$6-P70-Q70,N70,$AE$6-P70-Q70))))</f>
        <v>0</v>
      </c>
      <c r="S70">
        <f t="shared" ca="1" si="3"/>
        <v>400</v>
      </c>
      <c r="T70" t="b">
        <f ca="1">V70=1</f>
        <v>1</v>
      </c>
      <c r="U70" t="b">
        <f ca="1">IF(T70, IF(S70=$AE$6,TRUE, FALSE), FALSE)</f>
        <v>1</v>
      </c>
      <c r="V70">
        <f t="shared" ca="1" si="4"/>
        <v>0</v>
      </c>
    </row>
    <row r="71" spans="2:22" x14ac:dyDescent="0.25">
      <c r="B71">
        <f ca="1">IF(E70,VLOOKUP(RAND(),$AI$4:$AK$6,3)+O71,B70)</f>
        <v>57</v>
      </c>
      <c r="C71">
        <f ca="1">IF(F70,VLOOKUP(RAND(),$AI$10:$AK$10,3)+O71,C70)</f>
        <v>62</v>
      </c>
      <c r="D71">
        <f ca="1">IF(G70,VLOOKUP(RAND(),$AI$16:$AK$17,3)+O71,D70)</f>
        <v>58</v>
      </c>
      <c r="E71" t="b">
        <f ca="1">B71=O71</f>
        <v>0</v>
      </c>
      <c r="F71" t="b">
        <f ca="1">C71=O71</f>
        <v>0</v>
      </c>
      <c r="G71" t="b">
        <f ca="1">D71=O71</f>
        <v>0</v>
      </c>
      <c r="H71">
        <f ca="1">IF(E71,$AE$3+H70,H70)</f>
        <v>1600</v>
      </c>
      <c r="I71">
        <f ca="1">IF(F71,$AF$3+I70,I70)</f>
        <v>800</v>
      </c>
      <c r="J71">
        <f ca="1">IF(G71,$AG$3+J70,J70)</f>
        <v>750</v>
      </c>
      <c r="K71">
        <f t="shared" ca="1" si="1"/>
        <v>3150</v>
      </c>
      <c r="L71">
        <f t="shared" ca="1" si="6"/>
        <v>1600</v>
      </c>
      <c r="M71">
        <f t="shared" ca="1" si="7"/>
        <v>800</v>
      </c>
      <c r="N71">
        <f t="shared" ca="1" si="8"/>
        <v>750</v>
      </c>
      <c r="O71">
        <v>56</v>
      </c>
      <c r="P71">
        <f ca="1">IF(L71&lt;=$AE$6,L71,$AE$6)</f>
        <v>400</v>
      </c>
      <c r="Q71">
        <f ca="1">IF(P71&gt;=$AE$6,0,IF(M71&lt;=$AE$6-P71,M71,M71-(P71-$AE$6)))</f>
        <v>0</v>
      </c>
      <c r="R71">
        <f ca="1">IF(P71+Q71&gt;=$AE$6,0,IF(P71&gt;=$AE$6,0,IF(Q71&gt;=$AE$6,0,IF(N71&lt;=$AE$6-P71-Q71,N71,$AE$6-P71-Q71))))</f>
        <v>0</v>
      </c>
      <c r="S71">
        <f t="shared" ca="1" si="3"/>
        <v>400</v>
      </c>
      <c r="T71" t="b">
        <f ca="1">V71=1</f>
        <v>1</v>
      </c>
      <c r="U71" t="b">
        <f ca="1">IF(T71, IF(S71=$AE$6,TRUE, FALSE), FALSE)</f>
        <v>1</v>
      </c>
      <c r="V71">
        <f t="shared" ca="1" si="4"/>
        <v>0</v>
      </c>
    </row>
    <row r="72" spans="2:22" x14ac:dyDescent="0.25">
      <c r="B72">
        <f ca="1">IF(E71,VLOOKUP(RAND(),$AI$4:$AK$6,3)+O72,B71)</f>
        <v>57</v>
      </c>
      <c r="C72">
        <f ca="1">IF(F71,VLOOKUP(RAND(),$AI$10:$AK$10,3)+O72,C71)</f>
        <v>62</v>
      </c>
      <c r="D72">
        <f ca="1">IF(G71,VLOOKUP(RAND(),$AI$16:$AK$17,3)+O72,D71)</f>
        <v>58</v>
      </c>
      <c r="E72" t="b">
        <f ca="1">B72=O72</f>
        <v>1</v>
      </c>
      <c r="F72" t="b">
        <f ca="1">C72=O72</f>
        <v>0</v>
      </c>
      <c r="G72" t="b">
        <f ca="1">D72=O72</f>
        <v>0</v>
      </c>
      <c r="H72">
        <f ca="1">IF(E72,$AE$3+H71,H71)</f>
        <v>1800</v>
      </c>
      <c r="I72">
        <f ca="1">IF(F72,$AF$3+I71,I71)</f>
        <v>800</v>
      </c>
      <c r="J72">
        <f ca="1">IF(G72,$AG$3+J71,J71)</f>
        <v>750</v>
      </c>
      <c r="K72">
        <f t="shared" ca="1" si="1"/>
        <v>3350</v>
      </c>
      <c r="L72">
        <f t="shared" ca="1" si="6"/>
        <v>1800</v>
      </c>
      <c r="M72">
        <f t="shared" ca="1" si="7"/>
        <v>800</v>
      </c>
      <c r="N72">
        <f t="shared" ca="1" si="8"/>
        <v>750</v>
      </c>
      <c r="O72">
        <v>57</v>
      </c>
      <c r="P72">
        <f ca="1">IF(L72&lt;=$AE$6,L72,$AE$6)</f>
        <v>400</v>
      </c>
      <c r="Q72">
        <f ca="1">IF(P72&gt;=$AE$6,0,IF(M72&lt;=$AE$6-P72,M72,M72-(P72-$AE$6)))</f>
        <v>0</v>
      </c>
      <c r="R72">
        <f ca="1">IF(P72+Q72&gt;=$AE$6,0,IF(P72&gt;=$AE$6,0,IF(Q72&gt;=$AE$6,0,IF(N72&lt;=$AE$6-P72-Q72,N72,$AE$6-P72-Q72))))</f>
        <v>0</v>
      </c>
      <c r="S72">
        <f t="shared" ca="1" si="3"/>
        <v>400</v>
      </c>
      <c r="T72" t="b">
        <f ca="1">V72=1</f>
        <v>1</v>
      </c>
      <c r="U72" t="b">
        <f ca="1">IF(T72, IF(S72=$AE$6,TRUE, FALSE), FALSE)</f>
        <v>1</v>
      </c>
      <c r="V72">
        <f t="shared" ca="1" si="4"/>
        <v>0</v>
      </c>
    </row>
    <row r="73" spans="2:22" x14ac:dyDescent="0.25">
      <c r="B73">
        <f ca="1">IF(E72,VLOOKUP(RAND(),$AI$4:$AK$6,3)+O73,B72)</f>
        <v>63</v>
      </c>
      <c r="C73">
        <f ca="1">IF(F72,VLOOKUP(RAND(),$AI$10:$AK$10,3)+O73,C72)</f>
        <v>62</v>
      </c>
      <c r="D73">
        <f ca="1">IF(G72,VLOOKUP(RAND(),$AI$16:$AK$17,3)+O73,D72)</f>
        <v>58</v>
      </c>
      <c r="E73" t="b">
        <f ca="1">B73=O73</f>
        <v>0</v>
      </c>
      <c r="F73" t="b">
        <f ca="1">C73=O73</f>
        <v>0</v>
      </c>
      <c r="G73" t="b">
        <f ca="1">D73=O73</f>
        <v>1</v>
      </c>
      <c r="H73">
        <f ca="1">IF(E73,$AE$3+H72,H72)</f>
        <v>1800</v>
      </c>
      <c r="I73">
        <f ca="1">IF(F73,$AF$3+I72,I72)</f>
        <v>800</v>
      </c>
      <c r="J73">
        <f ca="1">IF(G73,$AG$3+J72,J72)</f>
        <v>800</v>
      </c>
      <c r="K73">
        <f t="shared" ca="1" si="1"/>
        <v>3400</v>
      </c>
      <c r="L73">
        <f t="shared" ca="1" si="6"/>
        <v>1800</v>
      </c>
      <c r="M73">
        <f t="shared" ca="1" si="7"/>
        <v>800</v>
      </c>
      <c r="N73">
        <f t="shared" ca="1" si="8"/>
        <v>800</v>
      </c>
      <c r="O73">
        <v>58</v>
      </c>
      <c r="P73">
        <f ca="1">IF(L73&lt;=$AE$6,L73,$AE$6)</f>
        <v>400</v>
      </c>
      <c r="Q73">
        <f ca="1">IF(P73&gt;=$AE$6,0,IF(M73&lt;=$AE$6-P73,M73,M73-(P73-$AE$6)))</f>
        <v>0</v>
      </c>
      <c r="R73">
        <f ca="1">IF(P73+Q73&gt;=$AE$6,0,IF(P73&gt;=$AE$6,0,IF(Q73&gt;=$AE$6,0,IF(N73&lt;=$AE$6-P73-Q73,N73,$AE$6-P73-Q73))))</f>
        <v>0</v>
      </c>
      <c r="S73">
        <f t="shared" ca="1" si="3"/>
        <v>400</v>
      </c>
      <c r="T73" t="b">
        <f ca="1">V73=1</f>
        <v>1</v>
      </c>
      <c r="U73" t="b">
        <f ca="1">IF(T73, IF(S73=$AE$6,TRUE, FALSE), FALSE)</f>
        <v>1</v>
      </c>
      <c r="V73">
        <f t="shared" ca="1" si="4"/>
        <v>0</v>
      </c>
    </row>
    <row r="74" spans="2:22" x14ac:dyDescent="0.25">
      <c r="B74">
        <f ca="1">IF(E73,VLOOKUP(RAND(),$AI$4:$AK$6,3)+O74,B73)</f>
        <v>63</v>
      </c>
      <c r="C74">
        <f ca="1">IF(F73,VLOOKUP(RAND(),$AI$10:$AK$10,3)+O74,C73)</f>
        <v>62</v>
      </c>
      <c r="D74">
        <f ca="1">IF(G73,VLOOKUP(RAND(),$AI$16:$AK$17,3)+O74,D73)</f>
        <v>62</v>
      </c>
      <c r="E74" t="b">
        <f ca="1">B74=O74</f>
        <v>0</v>
      </c>
      <c r="F74" t="b">
        <f ca="1">C74=O74</f>
        <v>0</v>
      </c>
      <c r="G74" t="b">
        <f ca="1">D74=O74</f>
        <v>0</v>
      </c>
      <c r="H74">
        <f ca="1">IF(E74,$AE$3+H73,H73)</f>
        <v>1800</v>
      </c>
      <c r="I74">
        <f ca="1">IF(F74,$AF$3+I73,I73)</f>
        <v>800</v>
      </c>
      <c r="J74">
        <f ca="1">IF(G74,$AG$3+J73,J73)</f>
        <v>800</v>
      </c>
      <c r="K74">
        <f t="shared" ca="1" si="1"/>
        <v>3400</v>
      </c>
      <c r="L74">
        <f t="shared" ca="1" si="6"/>
        <v>1800</v>
      </c>
      <c r="M74">
        <f t="shared" ca="1" si="7"/>
        <v>800</v>
      </c>
      <c r="N74">
        <f t="shared" ca="1" si="8"/>
        <v>800</v>
      </c>
      <c r="O74">
        <v>59</v>
      </c>
      <c r="P74">
        <f ca="1">IF(L74&lt;=$AE$6,L74,$AE$6)</f>
        <v>400</v>
      </c>
      <c r="Q74">
        <f ca="1">IF(P74&gt;=$AE$6,0,IF(M74&lt;=$AE$6-P74,M74,M74-(P74-$AE$6)))</f>
        <v>0</v>
      </c>
      <c r="R74">
        <f ca="1">IF(P74+Q74&gt;=$AE$6,0,IF(P74&gt;=$AE$6,0,IF(Q74&gt;=$AE$6,0,IF(N74&lt;=$AE$6-P74-Q74,N74,$AE$6-P74-Q74))))</f>
        <v>0</v>
      </c>
      <c r="S74">
        <f t="shared" ca="1" si="3"/>
        <v>400</v>
      </c>
      <c r="T74" t="b">
        <f ca="1">V74=1</f>
        <v>1</v>
      </c>
      <c r="U74" t="b">
        <f ca="1">IF(T74, IF(S74=$AE$6,TRUE, FALSE), FALSE)</f>
        <v>1</v>
      </c>
      <c r="V74">
        <f t="shared" ca="1" si="4"/>
        <v>0</v>
      </c>
    </row>
    <row r="75" spans="2:22" x14ac:dyDescent="0.25">
      <c r="B75">
        <f ca="1">IF(E74,VLOOKUP(RAND(),$AI$4:$AK$6,3)+O75,B74)</f>
        <v>63</v>
      </c>
      <c r="C75">
        <f ca="1">IF(F74,VLOOKUP(RAND(),$AI$10:$AK$10,3)+O75,C74)</f>
        <v>62</v>
      </c>
      <c r="D75">
        <f ca="1">IF(G74,VLOOKUP(RAND(),$AI$16:$AK$17,3)+O75,D74)</f>
        <v>62</v>
      </c>
      <c r="E75" t="b">
        <f ca="1">B75=O75</f>
        <v>0</v>
      </c>
      <c r="F75" t="b">
        <f ca="1">C75=O75</f>
        <v>0</v>
      </c>
      <c r="G75" t="b">
        <f ca="1">D75=O75</f>
        <v>0</v>
      </c>
      <c r="H75">
        <f ca="1">IF(E75,$AE$3+H74,H74)</f>
        <v>1800</v>
      </c>
      <c r="I75">
        <f ca="1">IF(F75,$AF$3+I74,I74)</f>
        <v>800</v>
      </c>
      <c r="J75">
        <f ca="1">IF(G75,$AG$3+J74,J74)</f>
        <v>800</v>
      </c>
      <c r="K75">
        <f t="shared" ca="1" si="1"/>
        <v>3400</v>
      </c>
      <c r="L75">
        <f t="shared" ca="1" si="6"/>
        <v>1800</v>
      </c>
      <c r="M75">
        <f t="shared" ca="1" si="7"/>
        <v>800</v>
      </c>
      <c r="N75">
        <f t="shared" ca="1" si="8"/>
        <v>800</v>
      </c>
      <c r="O75">
        <v>60</v>
      </c>
      <c r="P75">
        <f ca="1">IF(L75&lt;=$AE$6,L75,$AE$6)</f>
        <v>400</v>
      </c>
      <c r="Q75">
        <f ca="1">IF(P75&gt;=$AE$6,0,IF(M75&lt;=$AE$6-P75,M75,M75-(P75-$AE$6)))</f>
        <v>0</v>
      </c>
      <c r="R75">
        <f ca="1">IF(P75+Q75&gt;=$AE$6,0,IF(P75&gt;=$AE$6,0,IF(Q75&gt;=$AE$6,0,IF(N75&lt;=$AE$6-P75-Q75,N75,$AE$6-P75-Q75))))</f>
        <v>0</v>
      </c>
      <c r="S75">
        <f t="shared" ca="1" si="3"/>
        <v>400</v>
      </c>
      <c r="T75" t="b">
        <f ca="1">V75=1</f>
        <v>1</v>
      </c>
      <c r="U75" t="b">
        <f ca="1">IF(T75, IF(S75=$AE$6,TRUE, FALSE), FALSE)</f>
        <v>1</v>
      </c>
      <c r="V75">
        <f t="shared" ca="1" si="4"/>
        <v>0</v>
      </c>
    </row>
  </sheetData>
  <mergeCells count="3">
    <mergeCell ref="AI2:AK2"/>
    <mergeCell ref="AI8:AK8"/>
    <mergeCell ref="AI14:AK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Elevador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2020-09-25T18:59:52Z</dcterms:created>
  <dcterms:modified xsi:type="dcterms:W3CDTF">2020-09-25T22:53:34Z</dcterms:modified>
</cp:coreProperties>
</file>