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dragn\Documents\Witcher3Mods\modDragnilarEdit\"/>
    </mc:Choice>
  </mc:AlternateContent>
  <xr:revisionPtr revIDLastSave="0" documentId="13_ncr:1_{D5AD44BA-A164-4CE9-85CB-946778C15BD0}" xr6:coauthVersionLast="45" xr6:coauthVersionMax="45" xr10:uidLastSave="{00000000-0000-0000-0000-000000000000}"/>
  <bookViews>
    <workbookView xWindow="-28920" yWindow="-120" windowWidth="29040" windowHeight="15840" xr2:uid="{3B43ED2F-176A-4D95-9A32-B3060890C397}"/>
  </bookViews>
  <sheets>
    <sheet name="Skill Point Distributions" sheetId="1" r:id="rId1"/>
    <sheet name="Skill Chang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" i="1" l="1"/>
  <c r="A10" i="1" l="1"/>
  <c r="A7" i="1"/>
  <c r="A3" i="1"/>
  <c r="A1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21A5E1-7390-4374-933D-9CDF2001A677}" keepAlive="1" name="Query - ability" description="Connection to the 'ability' query in the workbook." type="5" refreshedVersion="6" background="1" saveData="1">
    <dbPr connection="Provider=Microsoft.Mashup.OleDb.1;Data Source=$Workbook$;Location=ability;Extended Properties=&quot;&quot;" command="SELECT * FROM [ability]"/>
  </connection>
</connections>
</file>

<file path=xl/sharedStrings.xml><?xml version="1.0" encoding="utf-8"?>
<sst xmlns="http://schemas.openxmlformats.org/spreadsheetml/2006/main" count="84" uniqueCount="78">
  <si>
    <t>Alchemy</t>
  </si>
  <si>
    <t>Swords</t>
  </si>
  <si>
    <t>Signs</t>
  </si>
  <si>
    <t>Perks</t>
  </si>
  <si>
    <t>Killing Spree</t>
  </si>
  <si>
    <t>Fast Metabolism</t>
  </si>
  <si>
    <t>Endure Pain</t>
  </si>
  <si>
    <t>Frenzy</t>
  </si>
  <si>
    <t>Aquired Tollerance</t>
  </si>
  <si>
    <t>Tissue Transmutation</t>
  </si>
  <si>
    <t>Synergy</t>
  </si>
  <si>
    <t>Adaptation</t>
  </si>
  <si>
    <t>Proximity Bomb</t>
  </si>
  <si>
    <t>Pyrotechnics</t>
  </si>
  <si>
    <t>Efficiency</t>
  </si>
  <si>
    <t>Cluster Bomb</t>
  </si>
  <si>
    <t>Poisoned Blades</t>
  </si>
  <si>
    <t>Protective Coating</t>
  </si>
  <si>
    <t>Fixative Formula</t>
  </si>
  <si>
    <t>Hunters Instinct</t>
  </si>
  <si>
    <t>Refreshment</t>
  </si>
  <si>
    <t>Delayed Recovery</t>
  </si>
  <si>
    <t>Side Effect</t>
  </si>
  <si>
    <t>Total</t>
  </si>
  <si>
    <t>Muscle Memory</t>
  </si>
  <si>
    <t>Precise Blows</t>
  </si>
  <si>
    <t>Whirl</t>
  </si>
  <si>
    <t>Crippling Strikes</t>
  </si>
  <si>
    <t>Strength Training</t>
  </si>
  <si>
    <t>Crushing Blows</t>
  </si>
  <si>
    <t>Rend</t>
  </si>
  <si>
    <t>Sunder Armor</t>
  </si>
  <si>
    <t>Arrow Deflection</t>
  </si>
  <si>
    <t>Fleet Footed</t>
  </si>
  <si>
    <t>Counterattack</t>
  </si>
  <si>
    <t>Overwhelm</t>
  </si>
  <si>
    <t>Lightning Reflex</t>
  </si>
  <si>
    <t>Cold Blood</t>
  </si>
  <si>
    <t>Anatomical Knowledge</t>
  </si>
  <si>
    <t>Crippling Shot</t>
  </si>
  <si>
    <t>Resolve</t>
  </si>
  <si>
    <t>Undying</t>
  </si>
  <si>
    <t>White Wolf</t>
  </si>
  <si>
    <t>Domination</t>
  </si>
  <si>
    <t>Axii Intensity</t>
  </si>
  <si>
    <t>Puppet</t>
  </si>
  <si>
    <t>Delusion</t>
  </si>
  <si>
    <t>Quen Discharge</t>
  </si>
  <si>
    <t>Quen Intensity</t>
  </si>
  <si>
    <t>Active Shield</t>
  </si>
  <si>
    <t>Exploding Quen</t>
  </si>
  <si>
    <t>Supercharged Glyphs</t>
  </si>
  <si>
    <t>Yrden Intensity</t>
  </si>
  <si>
    <t>Magic Trap</t>
  </si>
  <si>
    <t>Sustained Glyphs</t>
  </si>
  <si>
    <t>Pyromaniac</t>
  </si>
  <si>
    <t>Igni Intensity</t>
  </si>
  <si>
    <t>Melt Armor</t>
  </si>
  <si>
    <t>Fire Stream</t>
  </si>
  <si>
    <t>Shockwave</t>
  </si>
  <si>
    <t>Aard Intensity</t>
  </si>
  <si>
    <t>Aard Sweep</t>
  </si>
  <si>
    <t>Far-Reaching Aard</t>
  </si>
  <si>
    <t xml:space="preserve">Total </t>
  </si>
  <si>
    <t>Total Available</t>
  </si>
  <si>
    <t>Mutations Cost</t>
  </si>
  <si>
    <t>Heightened Tolerence</t>
  </si>
  <si>
    <t>Razor Focus</t>
  </si>
  <si>
    <t>Strong Attack</t>
  </si>
  <si>
    <t>Attack power increased to 50%</t>
  </si>
  <si>
    <t>Battle Trance</t>
  </si>
  <si>
    <t>Attack power bonus increased to 25%</t>
  </si>
  <si>
    <t>None overall</t>
  </si>
  <si>
    <t>Increased crit chance to 60%, adrenaline damage bonus is now 1.0 per stack, stamina bonus is 1.0</t>
  </si>
  <si>
    <t>Skill</t>
  </si>
  <si>
    <t>Change</t>
  </si>
  <si>
    <t>Deadly Precision</t>
  </si>
  <si>
    <t>0.05 insta kill chance per point, adds passive bonus of 50% crit damage per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</si>
</sst>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6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  <xf numFmtId="0" fontId="6" fillId="0" borderId="2" applyNumberFormat="0" applyFill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7" fillId="10" borderId="3" applyNumberFormat="0" applyFont="0" applyAlignment="0" applyProtection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1"/>
    <xf numFmtId="0" fontId="2" fillId="3" borderId="0" xfId="2"/>
    <xf numFmtId="0" fontId="5" fillId="6" borderId="0" xfId="5"/>
    <xf numFmtId="0" fontId="3" fillId="4" borderId="0" xfId="3"/>
    <xf numFmtId="0" fontId="4" fillId="5" borderId="1" xfId="4"/>
    <xf numFmtId="0" fontId="5" fillId="7" borderId="0" xfId="7"/>
    <xf numFmtId="0" fontId="5" fillId="8" borderId="0" xfId="8"/>
    <xf numFmtId="0" fontId="6" fillId="0" borderId="2" xfId="6"/>
    <xf numFmtId="0" fontId="5" fillId="9" borderId="0" xfId="9"/>
    <xf numFmtId="0" fontId="8" fillId="9" borderId="0" xfId="9" applyFont="1"/>
    <xf numFmtId="0" fontId="0" fillId="10" borderId="3" xfId="10" applyFont="1"/>
    <xf numFmtId="0" fontId="9" fillId="0" borderId="0" xfId="11"/>
  </cellXfs>
  <cellStyles count="12">
    <cellStyle name="Accent2" xfId="7" builtinId="33"/>
    <cellStyle name="Accent3" xfId="9" builtinId="37"/>
    <cellStyle name="Accent5" xfId="5" builtinId="45"/>
    <cellStyle name="Accent6" xfId="8" builtinId="49"/>
    <cellStyle name="Bad" xfId="2" builtinId="27"/>
    <cellStyle name="Calculation" xfId="4" builtinId="22"/>
    <cellStyle name="Explanatory Text" xfId="11" builtinId="53"/>
    <cellStyle name="Good" xfId="1" builtinId="26"/>
    <cellStyle name="Heading 3" xfId="6" builtinId="18"/>
    <cellStyle name="Neutral" xfId="3" builtinId="28"/>
    <cellStyle name="Normal" xfId="0" builtinId="0"/>
    <cellStyle name="Note" xfId="10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7D38-F618-4E84-8107-77507DA9C40B}">
  <dimension ref="A1:U18"/>
  <sheetViews>
    <sheetView tabSelected="1" workbookViewId="0">
      <selection activeCell="E17" sqref="E17"/>
    </sheetView>
  </sheetViews>
  <sheetFormatPr defaultRowHeight="15" x14ac:dyDescent="0.25"/>
  <cols>
    <col min="1" max="1" width="5.85546875" bestFit="1" customWidth="1"/>
    <col min="2" max="2" width="17.28515625" bestFit="1" customWidth="1"/>
    <col min="3" max="3" width="15.7109375" bestFit="1" customWidth="1"/>
    <col min="4" max="4" width="13.5703125" bestFit="1" customWidth="1"/>
    <col min="5" max="5" width="15.5703125" bestFit="1" customWidth="1"/>
    <col min="6" max="6" width="18.140625" bestFit="1" customWidth="1"/>
    <col min="7" max="7" width="20.140625" bestFit="1" customWidth="1"/>
    <col min="8" max="8" width="12.5703125" bestFit="1" customWidth="1"/>
    <col min="9" max="9" width="13.42578125" bestFit="1" customWidth="1"/>
    <col min="10" max="10" width="16.28515625" bestFit="1" customWidth="1"/>
    <col min="11" max="11" width="12.28515625" bestFit="1" customWidth="1"/>
    <col min="12" max="12" width="14.5703125" bestFit="1" customWidth="1"/>
    <col min="13" max="13" width="19.85546875" bestFit="1" customWidth="1"/>
    <col min="14" max="14" width="15.7109375" bestFit="1" customWidth="1"/>
    <col min="15" max="15" width="17.5703125" bestFit="1" customWidth="1"/>
    <col min="16" max="16" width="21.85546875" bestFit="1" customWidth="1"/>
    <col min="17" max="17" width="15.140625" bestFit="1" customWidth="1"/>
    <col min="18" max="18" width="11.28515625" bestFit="1" customWidth="1"/>
    <col min="19" max="19" width="12.5703125" bestFit="1" customWidth="1"/>
    <col min="20" max="20" width="17" bestFit="1" customWidth="1"/>
    <col min="21" max="21" width="11.42578125" bestFit="1" customWidth="1"/>
  </cols>
  <sheetData>
    <row r="1" spans="1:21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5" t="s">
        <v>23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66</v>
      </c>
      <c r="S2" t="s">
        <v>20</v>
      </c>
      <c r="T2" t="s">
        <v>21</v>
      </c>
      <c r="U2" t="s">
        <v>22</v>
      </c>
    </row>
    <row r="3" spans="1:21" x14ac:dyDescent="0.25">
      <c r="A3" s="5">
        <f>SUM(B3:U3)</f>
        <v>30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  <c r="M3">
        <v>1</v>
      </c>
      <c r="N3">
        <v>1</v>
      </c>
      <c r="O3">
        <v>1</v>
      </c>
      <c r="P3">
        <v>3</v>
      </c>
      <c r="Q3">
        <v>1</v>
      </c>
      <c r="R3">
        <v>1</v>
      </c>
      <c r="S3">
        <v>1</v>
      </c>
      <c r="T3">
        <v>3</v>
      </c>
      <c r="U3">
        <v>1</v>
      </c>
    </row>
    <row r="4" spans="1:21" x14ac:dyDescent="0.25">
      <c r="A4" s="5"/>
    </row>
    <row r="5" spans="1:21" x14ac:dyDescent="0.25">
      <c r="A5" s="5"/>
      <c r="B5" s="2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5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67</v>
      </c>
      <c r="U6" t="s">
        <v>42</v>
      </c>
    </row>
    <row r="7" spans="1:21" x14ac:dyDescent="0.25">
      <c r="A7" s="5">
        <f>SUM(B7:U7)</f>
        <v>33</v>
      </c>
      <c r="B7">
        <v>2</v>
      </c>
      <c r="C7">
        <v>1</v>
      </c>
      <c r="D7">
        <v>3</v>
      </c>
      <c r="E7">
        <v>1</v>
      </c>
      <c r="F7">
        <v>2</v>
      </c>
      <c r="G7">
        <v>1</v>
      </c>
      <c r="H7">
        <v>1</v>
      </c>
      <c r="I7">
        <v>1</v>
      </c>
      <c r="J7">
        <v>3</v>
      </c>
      <c r="K7">
        <v>2</v>
      </c>
      <c r="L7">
        <v>3</v>
      </c>
      <c r="M7">
        <v>2</v>
      </c>
      <c r="N7">
        <v>3</v>
      </c>
      <c r="O7">
        <v>1</v>
      </c>
      <c r="P7">
        <v>1</v>
      </c>
      <c r="Q7">
        <v>2</v>
      </c>
      <c r="R7">
        <v>1</v>
      </c>
      <c r="S7">
        <v>1</v>
      </c>
      <c r="T7">
        <v>1</v>
      </c>
      <c r="U7">
        <v>1</v>
      </c>
    </row>
    <row r="8" spans="1:21" x14ac:dyDescent="0.25">
      <c r="A8" s="5"/>
      <c r="B8" s="3" t="s">
        <v>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5" t="s">
        <v>23</v>
      </c>
      <c r="B9" t="s">
        <v>62</v>
      </c>
      <c r="C9" t="s">
        <v>61</v>
      </c>
      <c r="D9" t="s">
        <v>60</v>
      </c>
      <c r="E9" t="s">
        <v>59</v>
      </c>
      <c r="F9" t="s">
        <v>57</v>
      </c>
      <c r="G9" t="s">
        <v>58</v>
      </c>
      <c r="H9" t="s">
        <v>56</v>
      </c>
      <c r="I9" t="s">
        <v>55</v>
      </c>
      <c r="J9" t="s">
        <v>54</v>
      </c>
      <c r="K9" t="s">
        <v>53</v>
      </c>
      <c r="L9" t="s">
        <v>52</v>
      </c>
      <c r="M9" t="s">
        <v>51</v>
      </c>
      <c r="N9" t="s">
        <v>50</v>
      </c>
      <c r="O9" t="s">
        <v>49</v>
      </c>
      <c r="P9" t="s">
        <v>48</v>
      </c>
      <c r="Q9" t="s">
        <v>47</v>
      </c>
      <c r="R9" t="s">
        <v>46</v>
      </c>
      <c r="S9" t="s">
        <v>45</v>
      </c>
      <c r="T9" t="s">
        <v>44</v>
      </c>
      <c r="U9" t="s">
        <v>43</v>
      </c>
    </row>
    <row r="10" spans="1:21" x14ac:dyDescent="0.25">
      <c r="A10" s="5">
        <f>SUM(B10:U10)</f>
        <v>41</v>
      </c>
      <c r="B10">
        <v>3</v>
      </c>
      <c r="C10">
        <v>3</v>
      </c>
      <c r="D10">
        <v>1</v>
      </c>
      <c r="E10">
        <v>1</v>
      </c>
      <c r="F10">
        <v>1</v>
      </c>
      <c r="G10">
        <v>3</v>
      </c>
      <c r="H10">
        <v>1</v>
      </c>
      <c r="I10">
        <v>1</v>
      </c>
      <c r="J10">
        <v>2</v>
      </c>
      <c r="K10">
        <v>3</v>
      </c>
      <c r="L10">
        <v>1</v>
      </c>
      <c r="M10">
        <v>3</v>
      </c>
      <c r="N10">
        <v>3</v>
      </c>
      <c r="O10">
        <v>3</v>
      </c>
      <c r="P10">
        <v>1</v>
      </c>
      <c r="Q10">
        <v>1</v>
      </c>
      <c r="R10">
        <v>3</v>
      </c>
      <c r="S10">
        <v>3</v>
      </c>
      <c r="T10">
        <v>1</v>
      </c>
      <c r="U10">
        <v>3</v>
      </c>
    </row>
    <row r="11" spans="1:21" x14ac:dyDescent="0.25">
      <c r="A11" s="5"/>
      <c r="B11" s="4" t="s">
        <v>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5" t="s">
        <v>23</v>
      </c>
    </row>
    <row r="13" spans="1:21" x14ac:dyDescent="0.25">
      <c r="A13" s="5">
        <f>SUM(B13:U13)</f>
        <v>20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ht="15.75" thickBot="1" x14ac:dyDescent="0.3">
      <c r="A14" s="8" t="s">
        <v>63</v>
      </c>
      <c r="B14" s="8" t="s">
        <v>64</v>
      </c>
    </row>
    <row r="15" spans="1:21" x14ac:dyDescent="0.25">
      <c r="A15" s="6">
        <f>SUM(A3+A7+A10+A13+B18)</f>
        <v>165</v>
      </c>
      <c r="B15" s="7">
        <v>165</v>
      </c>
    </row>
    <row r="17" spans="2:2" x14ac:dyDescent="0.25">
      <c r="B17" s="10" t="s">
        <v>65</v>
      </c>
    </row>
    <row r="18" spans="2:2" x14ac:dyDescent="0.25">
      <c r="B18" s="9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E99B-67D5-4C12-B877-C68D4E1DA855}">
  <dimension ref="A1:B7"/>
  <sheetViews>
    <sheetView workbookViewId="0">
      <selection activeCell="B15" sqref="B15"/>
    </sheetView>
  </sheetViews>
  <sheetFormatPr defaultRowHeight="15" x14ac:dyDescent="0.25"/>
  <cols>
    <col min="1" max="1" width="15.85546875" style="11" bestFit="1" customWidth="1"/>
    <col min="2" max="2" width="88.42578125" style="12" bestFit="1" customWidth="1"/>
  </cols>
  <sheetData>
    <row r="1" spans="1:2" x14ac:dyDescent="0.25">
      <c r="A1" s="11" t="s">
        <v>74</v>
      </c>
      <c r="B1" s="12" t="s">
        <v>75</v>
      </c>
    </row>
    <row r="2" spans="1:2" x14ac:dyDescent="0.25">
      <c r="A2" s="11" t="s">
        <v>1</v>
      </c>
    </row>
    <row r="3" spans="1:2" x14ac:dyDescent="0.25">
      <c r="A3" s="11" t="s">
        <v>68</v>
      </c>
      <c r="B3" s="12" t="s">
        <v>69</v>
      </c>
    </row>
    <row r="4" spans="1:2" x14ac:dyDescent="0.25">
      <c r="A4" s="11" t="s">
        <v>70</v>
      </c>
      <c r="B4" s="12" t="s">
        <v>71</v>
      </c>
    </row>
    <row r="5" spans="1:2" x14ac:dyDescent="0.25">
      <c r="A5" s="11" t="s">
        <v>26</v>
      </c>
      <c r="B5" s="12" t="s">
        <v>72</v>
      </c>
    </row>
    <row r="6" spans="1:2" x14ac:dyDescent="0.25">
      <c r="A6" s="11" t="s">
        <v>30</v>
      </c>
      <c r="B6" s="12" t="s">
        <v>73</v>
      </c>
    </row>
    <row r="7" spans="1:2" x14ac:dyDescent="0.25">
      <c r="A7" s="11" t="s">
        <v>76</v>
      </c>
      <c r="B7" s="12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C53D8A-14B4-488A-8CED-9BBA7E7F6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 Point Distributions</vt:lpstr>
      <vt:lpstr>Skill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 Dead Cthulhu</dc:creator>
  <cp:lastModifiedBy>Great Dead Cthulhu</cp:lastModifiedBy>
  <dcterms:created xsi:type="dcterms:W3CDTF">2019-09-24T04:34:20Z</dcterms:created>
  <dcterms:modified xsi:type="dcterms:W3CDTF">2019-10-06T23:39:58Z</dcterms:modified>
</cp:coreProperties>
</file>