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ragn\Documents\Witcher3Mods\modDragnilarEdit\"/>
    </mc:Choice>
  </mc:AlternateContent>
  <xr:revisionPtr revIDLastSave="0" documentId="13_ncr:1_{76FC2CD1-2925-40A3-981E-57D41F9898D1}" xr6:coauthVersionLast="44" xr6:coauthVersionMax="44" xr10:uidLastSave="{00000000-0000-0000-0000-000000000000}"/>
  <bookViews>
    <workbookView xWindow="-28920" yWindow="-120" windowWidth="29040" windowHeight="15840" activeTab="1" xr2:uid="{3B43ED2F-176A-4D95-9A32-B3060890C397}"/>
  </bookViews>
  <sheets>
    <sheet name="Skill Point Distributions" sheetId="1" r:id="rId1"/>
    <sheet name="Armor Sets" sheetId="2" r:id="rId2"/>
  </sheets>
  <definedNames>
    <definedName name="ExternalData_1" localSheetId="1" hidden="1">'Armor Sets'!$A$1:$R$25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1" l="1"/>
  <c r="A13" i="1"/>
  <c r="A10" i="1" l="1"/>
  <c r="A7" i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21A5E1-7390-4374-933D-9CDF2001A677}" keepAlive="1" name="Query - ability" description="Connection to the 'ability' query in the workbook." type="5" refreshedVersion="6" background="1" saveData="1">
    <dbPr connection="Provider=Microsoft.Mashup.OleDb.1;Data Source=$Workbook$;Location=ability;Extended Properties=&quot;&quot;" command="SELECT * FROM [ability]"/>
  </connection>
</connections>
</file>

<file path=xl/sharedStrings.xml><?xml version="1.0" encoding="utf-8"?>
<sst xmlns="http://schemas.openxmlformats.org/spreadsheetml/2006/main" count="368" uniqueCount="154">
  <si>
    <t>Alchemy</t>
  </si>
  <si>
    <t>Swords</t>
  </si>
  <si>
    <t>Signs</t>
  </si>
  <si>
    <t>Perks</t>
  </si>
  <si>
    <t>Killing Spree</t>
  </si>
  <si>
    <t>Fast Metabolism</t>
  </si>
  <si>
    <t>Endure Pain</t>
  </si>
  <si>
    <t>Frenzy</t>
  </si>
  <si>
    <t>Aquired Tollerance</t>
  </si>
  <si>
    <t>Tissue Transmutation</t>
  </si>
  <si>
    <t>Synergy</t>
  </si>
  <si>
    <t>Adaptation</t>
  </si>
  <si>
    <t>Proximity Bomb</t>
  </si>
  <si>
    <t>Pyrotechnics</t>
  </si>
  <si>
    <t>Efficiency</t>
  </si>
  <si>
    <t>Cluster Bomb</t>
  </si>
  <si>
    <t>Poisoned Blades</t>
  </si>
  <si>
    <t>Protective Coating</t>
  </si>
  <si>
    <t>Fixative Formula</t>
  </si>
  <si>
    <t>Hunters Instinct</t>
  </si>
  <si>
    <t>Resistances</t>
  </si>
  <si>
    <t>Refreshment</t>
  </si>
  <si>
    <t>Delayed Recovery</t>
  </si>
  <si>
    <t>Side Effect</t>
  </si>
  <si>
    <t>Total</t>
  </si>
  <si>
    <t>Muscle Memory</t>
  </si>
  <si>
    <t>Precise Blows</t>
  </si>
  <si>
    <t>Whirl</t>
  </si>
  <si>
    <t>Crippling Strikes</t>
  </si>
  <si>
    <t>Strength Training</t>
  </si>
  <si>
    <t>Crushing Blows</t>
  </si>
  <si>
    <t>Rend</t>
  </si>
  <si>
    <t>Sunder Armor</t>
  </si>
  <si>
    <t>Arrow Deflection</t>
  </si>
  <si>
    <t>Fleet Footed</t>
  </si>
  <si>
    <t>Counterattack</t>
  </si>
  <si>
    <t>Overwhelm</t>
  </si>
  <si>
    <t>Lightning Reflex</t>
  </si>
  <si>
    <t>Cold Blood</t>
  </si>
  <si>
    <t>Anatomical Knowledge</t>
  </si>
  <si>
    <t>Crippling Shot</t>
  </si>
  <si>
    <t>Resolve</t>
  </si>
  <si>
    <t>Undying</t>
  </si>
  <si>
    <t>Still Mind</t>
  </si>
  <si>
    <t>White Wolf</t>
  </si>
  <si>
    <t>Domination</t>
  </si>
  <si>
    <t>Axii Intensity</t>
  </si>
  <si>
    <t>Puppet</t>
  </si>
  <si>
    <t>Delusion</t>
  </si>
  <si>
    <t>Quen Discharge</t>
  </si>
  <si>
    <t>Quen Intensity</t>
  </si>
  <si>
    <t>Active Shield</t>
  </si>
  <si>
    <t>Exploding Quen</t>
  </si>
  <si>
    <t>Supercharged Glyphs</t>
  </si>
  <si>
    <t>Yrden Intensity</t>
  </si>
  <si>
    <t>Magic Trap</t>
  </si>
  <si>
    <t>Sustained Glyphs</t>
  </si>
  <si>
    <t>Pyromaniac</t>
  </si>
  <si>
    <t>Igni Intensity</t>
  </si>
  <si>
    <t>Melt Armor</t>
  </si>
  <si>
    <t>Fire Stream</t>
  </si>
  <si>
    <t>Shockwave</t>
  </si>
  <si>
    <t>Aard Intensity</t>
  </si>
  <si>
    <t>Aard Sweep</t>
  </si>
  <si>
    <t>Far-Reaching Aard</t>
  </si>
  <si>
    <t xml:space="preserve">Total </t>
  </si>
  <si>
    <t>Total Available</t>
  </si>
  <si>
    <t>Attribute:name</t>
  </si>
  <si>
    <t>armor.Attribute:min</t>
  </si>
  <si>
    <t>slashing_resistance_perc.Attribute:min</t>
  </si>
  <si>
    <t>piercing_resistance_perc.Attribute:min</t>
  </si>
  <si>
    <t>bludgeoning_resistance_perc.Attribute:min</t>
  </si>
  <si>
    <t>rending_resistance_perc.Attribute:min</t>
  </si>
  <si>
    <t>poison_resistance_perc.Attribute:min</t>
  </si>
  <si>
    <t>bleeding_resistance_perc.Attribute:min</t>
  </si>
  <si>
    <t>critical_hit_damage_bonus.Attribute:min</t>
  </si>
  <si>
    <t>focus_gain.Attribute:min</t>
  </si>
  <si>
    <t>attack_power.Attribute:min</t>
  </si>
  <si>
    <t>vitality.Attribute:min</t>
  </si>
  <si>
    <t>staminaRegen_armor_mod.Attribute:min</t>
  </si>
  <si>
    <t>spell_power.Attribute:min</t>
  </si>
  <si>
    <t>toxicity.Attribute:min</t>
  </si>
  <si>
    <t>elemental_resistance_perc.Attribute:min</t>
  </si>
  <si>
    <t>burning_resistance_perc.Attribute:min</t>
  </si>
  <si>
    <t>critical_hit_chance.Attribute:min</t>
  </si>
  <si>
    <t>EP1 Witcher Armor _Stats</t>
  </si>
  <si>
    <t>1.00</t>
  </si>
  <si>
    <t>5</t>
  </si>
  <si>
    <t>235</t>
  </si>
  <si>
    <t>0.20</t>
  </si>
  <si>
    <t>0.15</t>
  </si>
  <si>
    <t>0.06</t>
  </si>
  <si>
    <t>0.10</t>
  </si>
  <si>
    <t>1650</t>
  </si>
  <si>
    <t>0.05</t>
  </si>
  <si>
    <t>10</t>
  </si>
  <si>
    <t>Lynx Armor 4 _Stats</t>
  </si>
  <si>
    <t>255</t>
  </si>
  <si>
    <t>0.12</t>
  </si>
  <si>
    <t>0.25</t>
  </si>
  <si>
    <t>1200</t>
  </si>
  <si>
    <t>Gryphon Armor 4 _Stats</t>
  </si>
  <si>
    <t>0.17</t>
  </si>
  <si>
    <t>1300</t>
  </si>
  <si>
    <t>0.30</t>
  </si>
  <si>
    <t>Bear Armor 4 _Stats</t>
  </si>
  <si>
    <t>0.27</t>
  </si>
  <si>
    <t>0.22</t>
  </si>
  <si>
    <t>0.21</t>
  </si>
  <si>
    <t>2100</t>
  </si>
  <si>
    <t>-0.10</t>
  </si>
  <si>
    <t>Wolf Armor 4 _Stats</t>
  </si>
  <si>
    <t>1900</t>
  </si>
  <si>
    <t>0.03</t>
  </si>
  <si>
    <t>Red Wolf Armor 1 _Stats</t>
  </si>
  <si>
    <t>1500</t>
  </si>
  <si>
    <t>30</t>
  </si>
  <si>
    <t>EP1 Witcher Boots _Stats</t>
  </si>
  <si>
    <t>105</t>
  </si>
  <si>
    <t>0.04</t>
  </si>
  <si>
    <t>200</t>
  </si>
  <si>
    <t>05</t>
  </si>
  <si>
    <t>Lynx Boots 5 _Stats</t>
  </si>
  <si>
    <t>0.11</t>
  </si>
  <si>
    <t>250</t>
  </si>
  <si>
    <t>Gryphon Boots 5 _Stats</t>
  </si>
  <si>
    <t>Bear Boots 5 _Stats</t>
  </si>
  <si>
    <t>300</t>
  </si>
  <si>
    <t>-0.03</t>
  </si>
  <si>
    <t>Wolf Boots 5 _Stats</t>
  </si>
  <si>
    <t>150</t>
  </si>
  <si>
    <t>Red Wolf Boots 1 _Stats</t>
  </si>
  <si>
    <t>15</t>
  </si>
  <si>
    <t>EP1 Witcher Gloves _Stats</t>
  </si>
  <si>
    <t>91</t>
  </si>
  <si>
    <t>Lynx Gloves 5 _Stats</t>
  </si>
  <si>
    <t>87</t>
  </si>
  <si>
    <t>Gryphon Gloves 5 _Stats</t>
  </si>
  <si>
    <t>Bear Gloves 5 _Stats</t>
  </si>
  <si>
    <t>0.02</t>
  </si>
  <si>
    <t>0.09</t>
  </si>
  <si>
    <t>-0.02</t>
  </si>
  <si>
    <t>Wolf Gloves 5 _Stats</t>
  </si>
  <si>
    <t>Red Wolf Gloves 1 _Stats</t>
  </si>
  <si>
    <t>EP1 Witcher Pants _Stats</t>
  </si>
  <si>
    <t>0.19</t>
  </si>
  <si>
    <t>Lynx Pants 5 _Stats</t>
  </si>
  <si>
    <t>0.07</t>
  </si>
  <si>
    <t>0.14</t>
  </si>
  <si>
    <t>Gryphon Pants 5 _Stats</t>
  </si>
  <si>
    <t>Bear Pants 5 _Stats</t>
  </si>
  <si>
    <t>Wolf Pants 5 _Stats</t>
  </si>
  <si>
    <t>Red Wolf Pants 1 _Stats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</si>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</sst>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0" fontId="6" fillId="0" borderId="2" applyNumberFormat="0" applyFill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5" fillId="11" borderId="0" applyNumberFormat="0" applyBorder="0" applyAlignment="0" applyProtection="0"/>
  </cellStyleXfs>
  <cellXfs count="12">
    <xf numFmtId="0" fontId="0" fillId="0" borderId="0" xfId="0"/>
    <xf numFmtId="0" fontId="1" fillId="2" borderId="0" xfId="1"/>
    <xf numFmtId="0" fontId="2" fillId="3" borderId="0" xfId="2"/>
    <xf numFmtId="0" fontId="5" fillId="6" borderId="0" xfId="5"/>
    <xf numFmtId="0" fontId="3" fillId="4" borderId="0" xfId="3"/>
    <xf numFmtId="0" fontId="4" fillId="5" borderId="1" xfId="4"/>
    <xf numFmtId="0" fontId="5" fillId="7" borderId="0" xfId="7"/>
    <xf numFmtId="0" fontId="5" fillId="8" borderId="0" xfId="8"/>
    <xf numFmtId="0" fontId="6" fillId="0" borderId="2" xfId="6"/>
    <xf numFmtId="0" fontId="7" fillId="10" borderId="0" xfId="10"/>
    <xf numFmtId="0" fontId="7" fillId="9" borderId="0" xfId="9"/>
    <xf numFmtId="0" fontId="5" fillId="11" borderId="0" xfId="11"/>
  </cellXfs>
  <cellStyles count="12">
    <cellStyle name="20% - Accent1" xfId="9" builtinId="30"/>
    <cellStyle name="20% - Accent2" xfId="10" builtinId="34"/>
    <cellStyle name="Accent2" xfId="7" builtinId="33"/>
    <cellStyle name="Accent3" xfId="11" builtinId="37"/>
    <cellStyle name="Accent5" xfId="5" builtinId="45"/>
    <cellStyle name="Accent6" xfId="8" builtinId="49"/>
    <cellStyle name="Bad" xfId="2" builtinId="27"/>
    <cellStyle name="Calculation" xfId="4" builtinId="22"/>
    <cellStyle name="Good" xfId="1" builtinId="26"/>
    <cellStyle name="Heading 3" xfId="6" builtinId="18"/>
    <cellStyle name="Neutral" xfId="3" builtinId="28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E27892D-FC23-43B8-AED5-EF20FDF98EC3}" autoFormatId="16" applyNumberFormats="0" applyBorderFormats="0" applyFontFormats="0" applyPatternFormats="0" applyAlignmentFormats="0" applyWidthHeightFormats="0">
  <queryTableRefresh nextId="38">
    <queryTableFields count="18">
      <queryTableField id="1" name="Attribute:name" tableColumnId="1"/>
      <queryTableField id="4" name="armor.Attribute:min" tableColumnId="4"/>
      <queryTableField id="5" name="slashing_resistance_perc.Attribute:min" tableColumnId="5"/>
      <queryTableField id="13" name="piercing_resistance_perc.Attribute:min" tableColumnId="9"/>
      <queryTableField id="14" name="bludgeoning_resistance_perc.Attribute:min" tableColumnId="10"/>
      <queryTableField id="15" name="rending_resistance_perc.Attribute:min" tableColumnId="11"/>
      <queryTableField id="16" name="poison_resistance_perc.Attribute:min" tableColumnId="12"/>
      <queryTableField id="17" name="bleeding_resistance_perc.Attribute:min" tableColumnId="13"/>
      <queryTableField id="18" name="critical_hit_damage_bonus.Attribute:min" tableColumnId="14"/>
      <queryTableField id="19" name="focus_gain.Attribute:min" tableColumnId="15"/>
      <queryTableField id="20" name="attack_power.Attribute:min" tableColumnId="16"/>
      <queryTableField id="21" name="vitality.Attribute:min" tableColumnId="17"/>
      <queryTableField id="22" name="staminaRegen_armor_mod.Attribute:min" tableColumnId="18"/>
      <queryTableField id="23" name="spell_power.Attribute:min" tableColumnId="19"/>
      <queryTableField id="24" name="toxicity.Attribute:min" tableColumnId="20"/>
      <queryTableField id="6" name="elemental_resistance_perc.Attribute:min" tableColumnId="6"/>
      <queryTableField id="7" name="burning_resistance_perc.Attribute:min" tableColumnId="7"/>
      <queryTableField id="8" name="critical_hit_chance.Attribute:min" tableColumnId="8"/>
    </queryTableFields>
    <queryTableDeletedFields count="2">
      <deletedField name="weight.Attribute:min"/>
      <deletedField name="quality.Attribute:mi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714734-0739-430B-A0D6-56A89E5ECE09}" name="ability" displayName="ability" ref="A1:R25" tableType="queryTable" totalsRowShown="0">
  <autoFilter ref="A1:R25" xr:uid="{96748C57-78CC-4586-AFD4-1C116B2C497F}"/>
  <sortState xmlns:xlrd2="http://schemas.microsoft.com/office/spreadsheetml/2017/richdata2" ref="A2:R25">
    <sortCondition ref="A1:A25"/>
  </sortState>
  <tableColumns count="18">
    <tableColumn id="1" xr3:uid="{A689DA98-D2EF-4E44-8D0F-E7FAD2EBF5CE}" uniqueName="1" name="Attribute:name" queryTableFieldId="1" dataDxfId="1" totalsRowDxfId="0"/>
    <tableColumn id="4" xr3:uid="{D85A8E14-2E4D-4783-85A0-9D98187962D2}" uniqueName="4" name="armor.Attribute:min" queryTableFieldId="4"/>
    <tableColumn id="5" xr3:uid="{75842715-8CBD-444D-84DB-2B0FC23FCC15}" uniqueName="5" name="slashing_resistance_perc.Attribute:min" queryTableFieldId="5"/>
    <tableColumn id="9" xr3:uid="{8FAB52BF-6649-42C8-B53C-A32205F3E573}" uniqueName="9" name="piercing_resistance_perc.Attribute:min" queryTableFieldId="13"/>
    <tableColumn id="10" xr3:uid="{2A606925-A9DA-434D-AEC7-4AAB970D4E86}" uniqueName="10" name="bludgeoning_resistance_perc.Attribute:min" queryTableFieldId="14"/>
    <tableColumn id="11" xr3:uid="{9B68447E-630C-44D0-A1C4-AD0ECD5336D4}" uniqueName="11" name="rending_resistance_perc.Attribute:min" queryTableFieldId="15"/>
    <tableColumn id="12" xr3:uid="{8FFCB664-B24A-4EB3-9D96-5E0998DC7E1A}" uniqueName="12" name="poison_resistance_perc.Attribute:min" queryTableFieldId="16"/>
    <tableColumn id="13" xr3:uid="{166E9136-E419-4645-BFA2-98A404850038}" uniqueName="13" name="bleeding_resistance_perc.Attribute:min" queryTableFieldId="17"/>
    <tableColumn id="14" xr3:uid="{F4436616-A481-49DA-88C9-0A9271B6A1AF}" uniqueName="14" name="critical_hit_damage_bonus.Attribute:min" queryTableFieldId="18"/>
    <tableColumn id="15" xr3:uid="{CF4A8409-C28B-4729-9F0A-DDDD2175F246}" uniqueName="15" name="focus_gain.Attribute:min" queryTableFieldId="19"/>
    <tableColumn id="16" xr3:uid="{D7C51091-6472-494E-983A-DBE455A2A466}" uniqueName="16" name="attack_power.Attribute:min" queryTableFieldId="20"/>
    <tableColumn id="17" xr3:uid="{B8D05838-2B2D-43A7-898F-F5CAF31FC92F}" uniqueName="17" name="vitality.Attribute:min" queryTableFieldId="21"/>
    <tableColumn id="18" xr3:uid="{C3B4A3AF-DC4F-4449-BDE8-483FEC688CB8}" uniqueName="18" name="staminaRegen_armor_mod.Attribute:min" queryTableFieldId="22"/>
    <tableColumn id="19" xr3:uid="{7E5FC13C-2A0A-4D94-8AF3-735CF1BBED60}" uniqueName="19" name="spell_power.Attribute:min" queryTableFieldId="23"/>
    <tableColumn id="20" xr3:uid="{584583E8-F56D-49D0-9C2B-3D4D4D8972E7}" uniqueName="20" name="toxicity.Attribute:min" queryTableFieldId="24"/>
    <tableColumn id="6" xr3:uid="{E08D01C9-8358-4DCE-85C8-2C998001D2AE}" uniqueName="6" name="elemental_resistance_perc.Attribute:min" queryTableFieldId="6"/>
    <tableColumn id="7" xr3:uid="{EDE86B42-4ADE-4CCE-9470-E264D6DFED94}" uniqueName="7" name="burning_resistance_perc.Attribute:min" queryTableFieldId="7"/>
    <tableColumn id="8" xr3:uid="{C04B2E79-304E-4DF1-9427-55F309D68C99}" uniqueName="8" name="critical_hit_chance.Attribute:min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7D38-F618-4E84-8107-77507DA9C40B}">
  <dimension ref="A1:U15"/>
  <sheetViews>
    <sheetView workbookViewId="0">
      <selection activeCell="E25" sqref="E25"/>
    </sheetView>
  </sheetViews>
  <sheetFormatPr defaultRowHeight="15" x14ac:dyDescent="0.25"/>
  <cols>
    <col min="1" max="1" width="5.85546875" bestFit="1" customWidth="1"/>
    <col min="2" max="2" width="17.28515625" bestFit="1" customWidth="1"/>
    <col min="3" max="3" width="15.7109375" bestFit="1" customWidth="1"/>
    <col min="4" max="4" width="13.5703125" bestFit="1" customWidth="1"/>
    <col min="5" max="5" width="15.5703125" bestFit="1" customWidth="1"/>
    <col min="6" max="6" width="18.140625" bestFit="1" customWidth="1"/>
    <col min="7" max="7" width="20.140625" bestFit="1" customWidth="1"/>
    <col min="8" max="8" width="12.5703125" bestFit="1" customWidth="1"/>
    <col min="9" max="9" width="13.42578125" bestFit="1" customWidth="1"/>
    <col min="10" max="10" width="16.28515625" bestFit="1" customWidth="1"/>
    <col min="11" max="11" width="12.28515625" bestFit="1" customWidth="1"/>
    <col min="12" max="12" width="14.5703125" bestFit="1" customWidth="1"/>
    <col min="13" max="13" width="19.85546875" bestFit="1" customWidth="1"/>
    <col min="14" max="14" width="15.7109375" bestFit="1" customWidth="1"/>
    <col min="15" max="15" width="17.5703125" bestFit="1" customWidth="1"/>
    <col min="16" max="16" width="21.85546875" bestFit="1" customWidth="1"/>
    <col min="17" max="17" width="15.140625" bestFit="1" customWidth="1"/>
    <col min="18" max="18" width="11.28515625" bestFit="1" customWidth="1"/>
    <col min="19" max="19" width="12.5703125" bestFit="1" customWidth="1"/>
    <col min="20" max="20" width="17" bestFit="1" customWidth="1"/>
    <col min="21" max="21" width="11.42578125" bestFit="1" customWidth="1"/>
  </cols>
  <sheetData>
    <row r="1" spans="1:2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5" t="s">
        <v>24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</row>
    <row r="3" spans="1:21" x14ac:dyDescent="0.25">
      <c r="A3" s="5">
        <f>SUM(B3:U3)</f>
        <v>55</v>
      </c>
      <c r="B3">
        <v>1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2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2</v>
      </c>
      <c r="T3">
        <v>3</v>
      </c>
      <c r="U3">
        <v>2</v>
      </c>
    </row>
    <row r="4" spans="1:21" x14ac:dyDescent="0.25">
      <c r="A4" s="5"/>
    </row>
    <row r="5" spans="1:21" x14ac:dyDescent="0.25">
      <c r="A5" s="5"/>
      <c r="B5" s="2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  <c r="H6" t="s">
        <v>31</v>
      </c>
      <c r="I6" t="s">
        <v>32</v>
      </c>
      <c r="J6" t="s">
        <v>33</v>
      </c>
      <c r="K6" t="s">
        <v>34</v>
      </c>
      <c r="L6" t="s">
        <v>35</v>
      </c>
      <c r="M6" t="s">
        <v>36</v>
      </c>
      <c r="N6" t="s">
        <v>37</v>
      </c>
      <c r="O6" t="s">
        <v>38</v>
      </c>
      <c r="P6" t="s">
        <v>39</v>
      </c>
      <c r="Q6" t="s">
        <v>40</v>
      </c>
      <c r="R6" t="s">
        <v>41</v>
      </c>
      <c r="S6" t="s">
        <v>42</v>
      </c>
      <c r="T6" t="s">
        <v>43</v>
      </c>
      <c r="U6" t="s">
        <v>44</v>
      </c>
    </row>
    <row r="7" spans="1:21" x14ac:dyDescent="0.25">
      <c r="A7" s="5">
        <f>SUM(B7:U7)</f>
        <v>55</v>
      </c>
      <c r="B7">
        <v>2</v>
      </c>
      <c r="C7">
        <v>3</v>
      </c>
      <c r="D7">
        <v>3</v>
      </c>
      <c r="E7">
        <v>3</v>
      </c>
      <c r="F7">
        <v>4</v>
      </c>
      <c r="G7">
        <v>3</v>
      </c>
      <c r="H7">
        <v>3</v>
      </c>
      <c r="I7">
        <v>3</v>
      </c>
      <c r="J7">
        <v>3</v>
      </c>
      <c r="K7">
        <v>2</v>
      </c>
      <c r="L7">
        <v>3</v>
      </c>
      <c r="M7">
        <v>2</v>
      </c>
      <c r="N7">
        <v>3</v>
      </c>
      <c r="O7">
        <v>3</v>
      </c>
      <c r="P7">
        <v>3</v>
      </c>
      <c r="Q7">
        <v>2</v>
      </c>
      <c r="R7">
        <v>3</v>
      </c>
      <c r="S7">
        <v>3</v>
      </c>
      <c r="T7">
        <v>3</v>
      </c>
      <c r="U7">
        <v>1</v>
      </c>
    </row>
    <row r="8" spans="1:21" x14ac:dyDescent="0.25">
      <c r="A8" s="5"/>
      <c r="B8" s="3" t="s">
        <v>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5" t="s">
        <v>24</v>
      </c>
      <c r="B9" t="s">
        <v>64</v>
      </c>
      <c r="C9" t="s">
        <v>63</v>
      </c>
      <c r="D9" t="s">
        <v>62</v>
      </c>
      <c r="E9" t="s">
        <v>61</v>
      </c>
      <c r="F9" t="s">
        <v>59</v>
      </c>
      <c r="G9" t="s">
        <v>60</v>
      </c>
      <c r="H9" t="s">
        <v>58</v>
      </c>
      <c r="I9" t="s">
        <v>57</v>
      </c>
      <c r="J9" t="s">
        <v>56</v>
      </c>
      <c r="K9" t="s">
        <v>55</v>
      </c>
      <c r="L9" t="s">
        <v>54</v>
      </c>
      <c r="M9" t="s">
        <v>53</v>
      </c>
      <c r="N9" t="s">
        <v>52</v>
      </c>
      <c r="O9" t="s">
        <v>51</v>
      </c>
      <c r="P9" t="s">
        <v>50</v>
      </c>
      <c r="Q9" t="s">
        <v>49</v>
      </c>
      <c r="R9" t="s">
        <v>48</v>
      </c>
      <c r="S9" t="s">
        <v>47</v>
      </c>
      <c r="T9" t="s">
        <v>46</v>
      </c>
      <c r="U9" t="s">
        <v>45</v>
      </c>
    </row>
    <row r="10" spans="1:21" x14ac:dyDescent="0.25">
      <c r="A10" s="5">
        <f>SUM(B10:U10)</f>
        <v>55</v>
      </c>
      <c r="B10">
        <v>3</v>
      </c>
      <c r="C10">
        <v>3</v>
      </c>
      <c r="D10">
        <v>2</v>
      </c>
      <c r="E10">
        <v>3</v>
      </c>
      <c r="F10">
        <v>3</v>
      </c>
      <c r="G10">
        <v>3</v>
      </c>
      <c r="H10">
        <v>3</v>
      </c>
      <c r="I10">
        <v>2</v>
      </c>
      <c r="J10">
        <v>2</v>
      </c>
      <c r="K10">
        <v>3</v>
      </c>
      <c r="L10">
        <v>2</v>
      </c>
      <c r="M10">
        <v>3</v>
      </c>
      <c r="N10">
        <v>3</v>
      </c>
      <c r="O10">
        <v>3</v>
      </c>
      <c r="P10">
        <v>2</v>
      </c>
      <c r="Q10">
        <v>3</v>
      </c>
      <c r="R10">
        <v>3</v>
      </c>
      <c r="S10">
        <v>3</v>
      </c>
      <c r="T10">
        <v>3</v>
      </c>
      <c r="U10">
        <v>3</v>
      </c>
    </row>
    <row r="11" spans="1:21" x14ac:dyDescent="0.25">
      <c r="A11" s="5"/>
      <c r="B11" s="4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5" t="s">
        <v>24</v>
      </c>
    </row>
    <row r="13" spans="1:21" x14ac:dyDescent="0.25">
      <c r="A13" s="5">
        <f>SUM(B13:U13)</f>
        <v>20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ht="15.75" thickBot="1" x14ac:dyDescent="0.3">
      <c r="A14" s="8" t="s">
        <v>65</v>
      </c>
      <c r="B14" s="8" t="s">
        <v>66</v>
      </c>
    </row>
    <row r="15" spans="1:21" x14ac:dyDescent="0.25">
      <c r="A15" s="6">
        <f>SUM(A3+A7+A10+A13)</f>
        <v>185</v>
      </c>
      <c r="B15" s="7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E42E-724E-47A6-ABB9-0FA11330B680}">
  <dimension ref="A1:R25"/>
  <sheetViews>
    <sheetView tabSelected="1" workbookViewId="0">
      <selection activeCell="D30" sqref="D30"/>
    </sheetView>
  </sheetViews>
  <sheetFormatPr defaultRowHeight="15" x14ac:dyDescent="0.25"/>
  <cols>
    <col min="1" max="1" width="24.140625" bestFit="1" customWidth="1"/>
    <col min="2" max="2" width="21.5703125" bestFit="1" customWidth="1"/>
    <col min="3" max="4" width="38.85546875" bestFit="1" customWidth="1"/>
    <col min="5" max="5" width="43" bestFit="1" customWidth="1"/>
    <col min="6" max="6" width="38.5703125" bestFit="1" customWidth="1"/>
    <col min="7" max="7" width="37.7109375" bestFit="1" customWidth="1"/>
    <col min="8" max="8" width="39.5703125" bestFit="1" customWidth="1"/>
    <col min="9" max="9" width="40.7109375" bestFit="1" customWidth="1"/>
    <col min="10" max="10" width="25.85546875" bestFit="1" customWidth="1"/>
    <col min="11" max="11" width="28.5703125" bestFit="1" customWidth="1"/>
    <col min="12" max="12" width="22.42578125" bestFit="1" customWidth="1"/>
    <col min="13" max="13" width="40.85546875" bestFit="1" customWidth="1"/>
    <col min="14" max="14" width="27.42578125" bestFit="1" customWidth="1"/>
    <col min="15" max="15" width="22.85546875" bestFit="1" customWidth="1"/>
    <col min="16" max="16" width="41" bestFit="1" customWidth="1"/>
    <col min="17" max="17" width="38.5703125" bestFit="1" customWidth="1"/>
    <col min="18" max="18" width="33.140625" bestFit="1" customWidth="1"/>
  </cols>
  <sheetData>
    <row r="1" spans="1:18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</row>
    <row r="2" spans="1:18" s="9" customFormat="1" x14ac:dyDescent="0.25">
      <c r="A2" s="9" t="s">
        <v>105</v>
      </c>
      <c r="B2" s="9" t="s">
        <v>97</v>
      </c>
      <c r="C2" s="9" t="s">
        <v>106</v>
      </c>
      <c r="D2" s="9" t="s">
        <v>107</v>
      </c>
      <c r="E2" s="9" t="s">
        <v>108</v>
      </c>
      <c r="F2" s="9" t="s">
        <v>99</v>
      </c>
      <c r="I2" s="9" t="s">
        <v>86</v>
      </c>
      <c r="J2" s="9" t="s">
        <v>107</v>
      </c>
      <c r="K2" s="9" t="s">
        <v>90</v>
      </c>
      <c r="L2" s="9" t="s">
        <v>109</v>
      </c>
      <c r="M2" s="9" t="s">
        <v>110</v>
      </c>
    </row>
    <row r="3" spans="1:18" s="9" customFormat="1" x14ac:dyDescent="0.25">
      <c r="A3" s="9" t="s">
        <v>126</v>
      </c>
      <c r="B3" s="9" t="s">
        <v>118</v>
      </c>
      <c r="C3" s="9" t="s">
        <v>91</v>
      </c>
      <c r="D3" s="9" t="s">
        <v>91</v>
      </c>
      <c r="E3" s="9" t="s">
        <v>94</v>
      </c>
      <c r="F3" s="9" t="s">
        <v>91</v>
      </c>
      <c r="J3" s="9" t="s">
        <v>123</v>
      </c>
      <c r="K3" s="9" t="s">
        <v>94</v>
      </c>
      <c r="L3" s="9" t="s">
        <v>127</v>
      </c>
      <c r="M3" s="9" t="s">
        <v>128</v>
      </c>
      <c r="N3" s="9" t="s">
        <v>113</v>
      </c>
    </row>
    <row r="4" spans="1:18" s="9" customFormat="1" x14ac:dyDescent="0.25">
      <c r="A4" s="9" t="s">
        <v>138</v>
      </c>
      <c r="B4" s="9" t="s">
        <v>136</v>
      </c>
      <c r="C4" s="9" t="s">
        <v>91</v>
      </c>
      <c r="D4" s="9" t="s">
        <v>91</v>
      </c>
      <c r="F4" s="9" t="s">
        <v>91</v>
      </c>
      <c r="G4" s="9" t="s">
        <v>139</v>
      </c>
      <c r="J4" s="9" t="s">
        <v>94</v>
      </c>
      <c r="K4" s="9" t="s">
        <v>140</v>
      </c>
      <c r="L4" s="9" t="s">
        <v>124</v>
      </c>
      <c r="M4" s="9" t="s">
        <v>141</v>
      </c>
      <c r="N4" s="9" t="s">
        <v>139</v>
      </c>
      <c r="P4" s="9" t="s">
        <v>91</v>
      </c>
    </row>
    <row r="5" spans="1:18" s="9" customFormat="1" x14ac:dyDescent="0.25">
      <c r="A5" s="9" t="s">
        <v>150</v>
      </c>
      <c r="B5" s="9" t="s">
        <v>118</v>
      </c>
      <c r="C5" s="9" t="s">
        <v>92</v>
      </c>
      <c r="D5" s="9" t="s">
        <v>91</v>
      </c>
      <c r="F5" s="9" t="s">
        <v>148</v>
      </c>
      <c r="K5" s="9" t="s">
        <v>94</v>
      </c>
      <c r="L5" s="9" t="s">
        <v>127</v>
      </c>
      <c r="M5" s="9" t="s">
        <v>110</v>
      </c>
      <c r="P5" s="9" t="s">
        <v>108</v>
      </c>
    </row>
    <row r="6" spans="1:18" x14ac:dyDescent="0.25">
      <c r="A6" t="s">
        <v>85</v>
      </c>
      <c r="B6" t="s">
        <v>88</v>
      </c>
      <c r="C6" t="s">
        <v>89</v>
      </c>
      <c r="D6" t="s">
        <v>90</v>
      </c>
      <c r="E6" t="s">
        <v>90</v>
      </c>
      <c r="F6" t="s">
        <v>89</v>
      </c>
      <c r="G6" t="s">
        <v>91</v>
      </c>
      <c r="H6" t="s">
        <v>90</v>
      </c>
      <c r="I6" t="s">
        <v>89</v>
      </c>
      <c r="J6" t="s">
        <v>89</v>
      </c>
      <c r="K6" t="s">
        <v>92</v>
      </c>
      <c r="L6" t="s">
        <v>93</v>
      </c>
      <c r="M6" t="s">
        <v>94</v>
      </c>
      <c r="N6" t="s">
        <v>94</v>
      </c>
      <c r="O6" t="s">
        <v>95</v>
      </c>
    </row>
    <row r="7" spans="1:18" x14ac:dyDescent="0.25">
      <c r="A7" t="s">
        <v>117</v>
      </c>
      <c r="B7" t="s">
        <v>118</v>
      </c>
      <c r="C7" t="s">
        <v>94</v>
      </c>
      <c r="D7" t="s">
        <v>94</v>
      </c>
      <c r="E7" t="s">
        <v>94</v>
      </c>
      <c r="F7" t="s">
        <v>91</v>
      </c>
      <c r="G7" t="s">
        <v>119</v>
      </c>
      <c r="J7" t="s">
        <v>94</v>
      </c>
      <c r="L7" t="s">
        <v>120</v>
      </c>
      <c r="M7" t="s">
        <v>94</v>
      </c>
      <c r="N7" t="s">
        <v>94</v>
      </c>
      <c r="O7" t="s">
        <v>121</v>
      </c>
      <c r="Q7" t="s">
        <v>119</v>
      </c>
    </row>
    <row r="8" spans="1:18" x14ac:dyDescent="0.25">
      <c r="A8" t="s">
        <v>133</v>
      </c>
      <c r="B8" t="s">
        <v>134</v>
      </c>
      <c r="C8" t="s">
        <v>91</v>
      </c>
      <c r="D8" t="s">
        <v>91</v>
      </c>
      <c r="E8" t="s">
        <v>94</v>
      </c>
      <c r="F8" t="s">
        <v>91</v>
      </c>
      <c r="G8" t="s">
        <v>113</v>
      </c>
      <c r="H8" t="s">
        <v>113</v>
      </c>
      <c r="I8" t="s">
        <v>89</v>
      </c>
      <c r="J8" t="s">
        <v>89</v>
      </c>
      <c r="L8" t="s">
        <v>130</v>
      </c>
      <c r="M8" t="s">
        <v>94</v>
      </c>
      <c r="N8" t="s">
        <v>92</v>
      </c>
      <c r="P8" t="s">
        <v>91</v>
      </c>
      <c r="Q8" t="s">
        <v>91</v>
      </c>
    </row>
    <row r="9" spans="1:18" x14ac:dyDescent="0.25">
      <c r="A9" t="s">
        <v>144</v>
      </c>
      <c r="B9" t="s">
        <v>118</v>
      </c>
      <c r="C9" t="s">
        <v>140</v>
      </c>
      <c r="F9" t="s">
        <v>123</v>
      </c>
      <c r="G9" t="s">
        <v>92</v>
      </c>
      <c r="H9" t="s">
        <v>92</v>
      </c>
      <c r="I9" t="s">
        <v>92</v>
      </c>
      <c r="J9" t="s">
        <v>92</v>
      </c>
      <c r="K9" t="s">
        <v>92</v>
      </c>
      <c r="L9" t="s">
        <v>124</v>
      </c>
      <c r="M9" t="s">
        <v>94</v>
      </c>
      <c r="N9" t="s">
        <v>94</v>
      </c>
      <c r="P9" t="s">
        <v>145</v>
      </c>
      <c r="Q9" t="s">
        <v>92</v>
      </c>
    </row>
    <row r="10" spans="1:18" s="4" customFormat="1" x14ac:dyDescent="0.25">
      <c r="A10" s="4" t="s">
        <v>101</v>
      </c>
      <c r="B10" s="4" t="s">
        <v>97</v>
      </c>
      <c r="C10" s="4" t="s">
        <v>102</v>
      </c>
      <c r="D10" s="4" t="s">
        <v>90</v>
      </c>
      <c r="E10" s="4" t="s">
        <v>102</v>
      </c>
      <c r="F10" s="4" t="s">
        <v>99</v>
      </c>
      <c r="H10" s="4" t="s">
        <v>94</v>
      </c>
      <c r="L10" s="4" t="s">
        <v>103</v>
      </c>
      <c r="M10" s="4" t="s">
        <v>104</v>
      </c>
      <c r="N10" s="4" t="s">
        <v>104</v>
      </c>
    </row>
    <row r="11" spans="1:18" s="4" customFormat="1" x14ac:dyDescent="0.25">
      <c r="A11" s="4" t="s">
        <v>125</v>
      </c>
      <c r="B11" s="4" t="s">
        <v>118</v>
      </c>
      <c r="C11" s="4" t="s">
        <v>91</v>
      </c>
      <c r="D11" s="4" t="s">
        <v>94</v>
      </c>
      <c r="E11" s="4" t="s">
        <v>94</v>
      </c>
      <c r="F11" s="4" t="s">
        <v>91</v>
      </c>
      <c r="J11" s="4" t="s">
        <v>94</v>
      </c>
      <c r="L11" s="4" t="s">
        <v>124</v>
      </c>
      <c r="M11" s="4" t="s">
        <v>92</v>
      </c>
      <c r="N11" s="4" t="s">
        <v>89</v>
      </c>
      <c r="P11" s="4" t="s">
        <v>119</v>
      </c>
    </row>
    <row r="12" spans="1:18" s="4" customFormat="1" x14ac:dyDescent="0.25">
      <c r="A12" s="4" t="s">
        <v>137</v>
      </c>
      <c r="B12" s="4" t="s">
        <v>136</v>
      </c>
      <c r="C12" s="4" t="s">
        <v>91</v>
      </c>
      <c r="D12" s="4" t="s">
        <v>94</v>
      </c>
      <c r="F12" s="4" t="s">
        <v>91</v>
      </c>
      <c r="K12" s="4" t="s">
        <v>94</v>
      </c>
      <c r="L12" s="4" t="s">
        <v>130</v>
      </c>
      <c r="M12" s="4" t="s">
        <v>92</v>
      </c>
      <c r="N12" s="4" t="s">
        <v>123</v>
      </c>
      <c r="P12" s="4" t="s">
        <v>92</v>
      </c>
    </row>
    <row r="13" spans="1:18" s="4" customFormat="1" x14ac:dyDescent="0.25">
      <c r="A13" s="4" t="s">
        <v>149</v>
      </c>
      <c r="B13" s="4" t="s">
        <v>118</v>
      </c>
      <c r="C13" s="4" t="s">
        <v>123</v>
      </c>
      <c r="D13" s="4" t="s">
        <v>91</v>
      </c>
      <c r="F13" s="4" t="s">
        <v>148</v>
      </c>
      <c r="I13" s="4" t="s">
        <v>90</v>
      </c>
      <c r="L13" s="4" t="s">
        <v>120</v>
      </c>
      <c r="M13" s="4" t="s">
        <v>92</v>
      </c>
      <c r="N13" s="4" t="s">
        <v>98</v>
      </c>
      <c r="P13" s="4" t="s">
        <v>89</v>
      </c>
    </row>
    <row r="14" spans="1:18" s="10" customFormat="1" x14ac:dyDescent="0.25">
      <c r="A14" s="10" t="s">
        <v>96</v>
      </c>
      <c r="B14" s="10" t="s">
        <v>97</v>
      </c>
      <c r="C14" s="10" t="s">
        <v>90</v>
      </c>
      <c r="D14" s="10" t="s">
        <v>98</v>
      </c>
      <c r="E14" s="10" t="s">
        <v>94</v>
      </c>
      <c r="F14" s="10" t="s">
        <v>90</v>
      </c>
      <c r="J14" s="10" t="s">
        <v>92</v>
      </c>
      <c r="K14" s="10" t="s">
        <v>99</v>
      </c>
      <c r="L14" s="10" t="s">
        <v>100</v>
      </c>
      <c r="P14" s="10" t="s">
        <v>99</v>
      </c>
    </row>
    <row r="15" spans="1:18" s="10" customFormat="1" x14ac:dyDescent="0.25">
      <c r="A15" s="10" t="s">
        <v>122</v>
      </c>
      <c r="B15" s="10" t="s">
        <v>118</v>
      </c>
      <c r="C15" s="10" t="s">
        <v>91</v>
      </c>
      <c r="D15" s="10" t="s">
        <v>94</v>
      </c>
      <c r="F15" s="10" t="s">
        <v>94</v>
      </c>
      <c r="J15" s="10" t="s">
        <v>94</v>
      </c>
      <c r="K15" s="10" t="s">
        <v>123</v>
      </c>
      <c r="L15" s="10" t="s">
        <v>124</v>
      </c>
      <c r="P15" s="10" t="s">
        <v>94</v>
      </c>
    </row>
    <row r="16" spans="1:18" s="10" customFormat="1" x14ac:dyDescent="0.25">
      <c r="A16" s="10" t="s">
        <v>135</v>
      </c>
      <c r="B16" s="10" t="s">
        <v>136</v>
      </c>
      <c r="C16" s="10" t="s">
        <v>94</v>
      </c>
      <c r="D16" s="10" t="s">
        <v>94</v>
      </c>
      <c r="F16" s="10" t="s">
        <v>94</v>
      </c>
      <c r="J16" s="10" t="s">
        <v>94</v>
      </c>
      <c r="K16" s="10" t="s">
        <v>123</v>
      </c>
      <c r="L16" s="10" t="s">
        <v>130</v>
      </c>
      <c r="M16" s="10" t="s">
        <v>113</v>
      </c>
      <c r="P16" s="10" t="s">
        <v>91</v>
      </c>
    </row>
    <row r="17" spans="1:18" s="10" customFormat="1" x14ac:dyDescent="0.25">
      <c r="A17" s="10" t="s">
        <v>146</v>
      </c>
      <c r="B17" s="10" t="s">
        <v>118</v>
      </c>
      <c r="C17" s="10" t="s">
        <v>147</v>
      </c>
      <c r="D17" s="10" t="s">
        <v>147</v>
      </c>
      <c r="F17" s="10" t="s">
        <v>94</v>
      </c>
      <c r="J17" s="10" t="s">
        <v>94</v>
      </c>
      <c r="K17" s="10" t="s">
        <v>98</v>
      </c>
      <c r="L17" s="10" t="s">
        <v>120</v>
      </c>
      <c r="M17" s="10" t="s">
        <v>92</v>
      </c>
      <c r="P17" s="10" t="s">
        <v>148</v>
      </c>
    </row>
    <row r="18" spans="1:18" s="2" customFormat="1" x14ac:dyDescent="0.25">
      <c r="A18" s="2" t="s">
        <v>114</v>
      </c>
      <c r="B18" s="2" t="s">
        <v>97</v>
      </c>
      <c r="C18" s="2" t="s">
        <v>89</v>
      </c>
      <c r="D18" s="2" t="s">
        <v>102</v>
      </c>
      <c r="E18" s="2" t="s">
        <v>98</v>
      </c>
      <c r="F18" s="2" t="s">
        <v>107</v>
      </c>
      <c r="G18" s="2" t="s">
        <v>89</v>
      </c>
      <c r="I18" s="2" t="s">
        <v>104</v>
      </c>
      <c r="J18" s="2" t="s">
        <v>92</v>
      </c>
      <c r="K18" s="2" t="s">
        <v>90</v>
      </c>
      <c r="L18" s="2" t="s">
        <v>115</v>
      </c>
      <c r="M18" s="2" t="s">
        <v>94</v>
      </c>
      <c r="N18" s="2" t="s">
        <v>94</v>
      </c>
      <c r="O18" s="2" t="s">
        <v>116</v>
      </c>
    </row>
    <row r="19" spans="1:18" s="2" customFormat="1" x14ac:dyDescent="0.25">
      <c r="A19" s="2" t="s">
        <v>131</v>
      </c>
      <c r="B19" s="2" t="s">
        <v>118</v>
      </c>
      <c r="C19" s="2" t="s">
        <v>91</v>
      </c>
      <c r="D19" s="2" t="s">
        <v>94</v>
      </c>
      <c r="F19" s="2" t="s">
        <v>91</v>
      </c>
      <c r="G19" s="2" t="s">
        <v>94</v>
      </c>
      <c r="I19" s="2" t="s">
        <v>99</v>
      </c>
      <c r="K19" s="2" t="s">
        <v>94</v>
      </c>
      <c r="L19" s="2" t="s">
        <v>130</v>
      </c>
      <c r="M19" s="2" t="s">
        <v>94</v>
      </c>
      <c r="N19" s="2" t="s">
        <v>94</v>
      </c>
      <c r="O19" s="2" t="s">
        <v>132</v>
      </c>
    </row>
    <row r="20" spans="1:18" s="2" customFormat="1" x14ac:dyDescent="0.25">
      <c r="A20" s="2" t="s">
        <v>143</v>
      </c>
      <c r="B20" s="2" t="s">
        <v>136</v>
      </c>
      <c r="C20" s="2" t="s">
        <v>91</v>
      </c>
      <c r="D20" s="2" t="s">
        <v>94</v>
      </c>
      <c r="G20" s="2" t="s">
        <v>94</v>
      </c>
      <c r="I20" s="2" t="s">
        <v>90</v>
      </c>
      <c r="J20" s="2" t="s">
        <v>94</v>
      </c>
      <c r="K20" s="2" t="s">
        <v>94</v>
      </c>
      <c r="L20" s="2" t="s">
        <v>130</v>
      </c>
      <c r="N20" s="2" t="s">
        <v>94</v>
      </c>
      <c r="O20" s="2" t="s">
        <v>87</v>
      </c>
      <c r="P20" s="2" t="s">
        <v>92</v>
      </c>
      <c r="R20" s="2" t="s">
        <v>94</v>
      </c>
    </row>
    <row r="21" spans="1:18" s="2" customFormat="1" x14ac:dyDescent="0.25">
      <c r="A21" s="2" t="s">
        <v>152</v>
      </c>
      <c r="B21" s="2" t="s">
        <v>118</v>
      </c>
      <c r="C21" s="2" t="s">
        <v>140</v>
      </c>
      <c r="F21" s="2" t="s">
        <v>123</v>
      </c>
      <c r="G21" s="2" t="s">
        <v>92</v>
      </c>
      <c r="I21" s="2" t="s">
        <v>94</v>
      </c>
      <c r="J21" s="2" t="s">
        <v>94</v>
      </c>
      <c r="L21" s="2" t="s">
        <v>124</v>
      </c>
      <c r="M21" s="2" t="s">
        <v>92</v>
      </c>
      <c r="N21" s="2" t="s">
        <v>92</v>
      </c>
      <c r="O21" s="2" t="s">
        <v>153</v>
      </c>
      <c r="P21" s="2" t="s">
        <v>145</v>
      </c>
      <c r="R21" s="2" t="s">
        <v>94</v>
      </c>
    </row>
    <row r="22" spans="1:18" s="11" customFormat="1" x14ac:dyDescent="0.25">
      <c r="A22" s="11" t="s">
        <v>111</v>
      </c>
      <c r="B22" s="11" t="s">
        <v>97</v>
      </c>
      <c r="C22" s="11" t="s">
        <v>89</v>
      </c>
      <c r="D22" s="11" t="s">
        <v>102</v>
      </c>
      <c r="E22" s="11" t="s">
        <v>90</v>
      </c>
      <c r="F22" s="11" t="s">
        <v>89</v>
      </c>
      <c r="H22" s="11" t="s">
        <v>90</v>
      </c>
      <c r="I22" s="11" t="s">
        <v>104</v>
      </c>
      <c r="J22" s="11" t="s">
        <v>107</v>
      </c>
      <c r="K22" s="11" t="s">
        <v>90</v>
      </c>
      <c r="L22" s="11" t="s">
        <v>112</v>
      </c>
      <c r="M22" s="11" t="s">
        <v>113</v>
      </c>
      <c r="N22" s="11" t="s">
        <v>113</v>
      </c>
    </row>
    <row r="23" spans="1:18" s="11" customFormat="1" x14ac:dyDescent="0.25">
      <c r="A23" s="11" t="s">
        <v>129</v>
      </c>
      <c r="B23" s="11" t="s">
        <v>118</v>
      </c>
      <c r="C23" s="11" t="s">
        <v>91</v>
      </c>
      <c r="D23" s="11" t="s">
        <v>94</v>
      </c>
      <c r="E23" s="11" t="s">
        <v>94</v>
      </c>
      <c r="F23" s="11" t="s">
        <v>91</v>
      </c>
      <c r="H23" s="11" t="s">
        <v>113</v>
      </c>
      <c r="J23" s="11" t="s">
        <v>94</v>
      </c>
      <c r="K23" s="11" t="s">
        <v>92</v>
      </c>
      <c r="L23" s="11" t="s">
        <v>130</v>
      </c>
      <c r="M23" s="11" t="s">
        <v>94</v>
      </c>
      <c r="N23" s="11" t="s">
        <v>92</v>
      </c>
    </row>
    <row r="24" spans="1:18" s="11" customFormat="1" x14ac:dyDescent="0.25">
      <c r="A24" s="11" t="s">
        <v>142</v>
      </c>
      <c r="B24" s="11" t="s">
        <v>136</v>
      </c>
      <c r="C24" s="11" t="s">
        <v>91</v>
      </c>
      <c r="D24" s="11" t="s">
        <v>94</v>
      </c>
      <c r="F24" s="11" t="s">
        <v>91</v>
      </c>
      <c r="H24" s="11" t="s">
        <v>91</v>
      </c>
      <c r="I24" s="11" t="s">
        <v>92</v>
      </c>
      <c r="J24" s="11" t="s">
        <v>94</v>
      </c>
      <c r="K24" s="11" t="s">
        <v>94</v>
      </c>
      <c r="L24" s="11" t="s">
        <v>130</v>
      </c>
      <c r="N24" s="11" t="s">
        <v>123</v>
      </c>
      <c r="P24" s="11" t="s">
        <v>92</v>
      </c>
    </row>
    <row r="25" spans="1:18" s="11" customFormat="1" x14ac:dyDescent="0.25">
      <c r="A25" s="11" t="s">
        <v>151</v>
      </c>
      <c r="B25" s="11" t="s">
        <v>118</v>
      </c>
      <c r="C25" s="11" t="s">
        <v>140</v>
      </c>
      <c r="F25" s="11" t="s">
        <v>123</v>
      </c>
      <c r="H25" s="11" t="s">
        <v>92</v>
      </c>
      <c r="J25" s="11" t="s">
        <v>92</v>
      </c>
      <c r="K25" s="11" t="s">
        <v>94</v>
      </c>
      <c r="L25" s="11" t="s">
        <v>124</v>
      </c>
      <c r="M25" s="11" t="s">
        <v>94</v>
      </c>
      <c r="N25" s="11" t="s">
        <v>94</v>
      </c>
      <c r="P25" s="11" t="s">
        <v>145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F A A B Q S w M E F A A C A A g A P b Y 6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9 t j p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b Y 6 T / / C X e q g A g A A + A 8 A A B M A H A B G b 3 J t d W x h c y 9 T Z W N 0 a W 9 u M S 5 t I K I Y A C i g F A A A A A A A A A A A A A A A A A A A A A A A A A A A A J 1 W T W / b M A y 9 B 8 h / M L R L A g R B d 2 2 x w 5 C t w K 5 t D g O W w V B s 1 h Y q S 5 4 k r y m C / P f J H 0 n c W n Q 5 5 + J A 7 5 F 8 t P k h C 4 k T W k W P 7 f P z 3 X w 2 n 9 m c G 0 g j v h d S u N f o S y T B z W e R / z 3 q y i T g T 3 4 W c r 3 l e w l 2 c S 8 k r D d a O V D O L t j 9 7 S 4 1 P F O 7 b 2 C f n S 5 3 P x w U d n 0 o J F s u V 6 2 b x v L G u 2 n 9 H W 9 O v 5 q j 3 x 3 + i W 1 y r j K v Y f t a A v P E B l 5 v D V f 2 S Z t i o 2 V V q B q 0 i 9 b Z 6 n h k X 5 0 z Y l 8 5 u F W 8 A L a K n C d E D g 7 u d F p e X H 8 / l F y l 3 v e f i t f 5 X d 2 3 S P O / D b B 4 J 2 Q V s b P R K u r H K 4 R i p / q o g 9 f v o E D 0 F x B Z 7 s a D D 6 R 6 A Z 0 d E r 9 F C e G 5 K b Q h R r + E Z K 0 V E r s B C a G t 5 D Y X K o s N W G E d V w n E J Z i E q O a s g a F + E H 0 Y n y B 5 X x k 1 X f G I U I Z 5 R n J A 6 I Q U E i O c S L i M c + H i J K 9 N i f J x i S z k F F E e o B J U g 4 T C z x V v N u 3 V h w U y 3 C 2 i H j X A c 3 g A b V K o B 2 k r y 1 4 l d 1 B 3 v i D l u w r M t 3 C 7 X 6 f U E A j 1 6 E g r D Z m l 8 M d Y L c s q z U B j x W J A p Q h U a m G 1 C v s E w K z e f N y U F z y D e K 9 V Z W v w S S e V j T P e 5 e 0 c T 5 7 j U r 9 A M z v + C n e Z q N 6 r T 4 4 / Q A Y q b l 5 Q X O i 0 Q U q Q 8 m r k 9 E E k n R G 1 I P A W H x K n t Q j 6 R U Y 7 Z F i d 4 x 8 3 2 B U Y n z J R R 2 q F 1 t r T K z E 8 W X E T Q j p Y b R M n 7 N T G C W a C 0 C m l F G 5 D W h J T 2 j t c V U E 2 q a a Q W U E s q C l D C K m l M P 9 / 1 / S b m U Y t p W n z 8 u O d 3 T c g J N K b v x N W 9 e g 0 D 2 q 9 M i i 3 3 / 4 6 o M k b 3 S f h + 3 C P Q 9 B 0 W U n E a z C + 0 Y J q z j j l g h 5 e i D R d p M 0 a v p 8 H 2 R S 9 v T V N v J E T V 3 5 Y 5 5 V C E H e 5 N B C V o V e O o J Y z P h A y n w m F a 7 n 7 B 1 B L A Q I t A B Q A A g A I A D 2 2 O k 9 U w Q x r p g A A A P g A A A A S A A A A A A A A A A A A A A A A A A A A A A B D b 2 5 m a W c v U G F j a 2 F n Z S 5 4 b W x Q S w E C L Q A U A A I A C A A 9 t j p P D 8 r p q 6 Q A A A D p A A A A E w A A A A A A A A A A A A A A A A D y A A A A W 0 N v b n R l b n R f V H l w Z X N d L n h t b F B L A Q I t A B Q A A g A I A D 2 2 O k / / w l 3 q o A I A A P g P A A A T A A A A A A A A A A A A A A A A A O M B A A B G b 3 J t d W x h c y 9 T Z W N 0 a W 9 u M S 5 t U E s F B g A A A A A D A A M A w g A A A N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0 m A A A A A A A A 6 y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i a W x p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W J p b G l 0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J p b G l 0 e S 9 D a G F u Z 2 V k I F R 5 c G U u e 0 F 0 d H J p Y n V 0 Z T p u Y W 1 l L D E 2 f S Z x d W 9 0 O y w m c X V v d D t T Z W N 0 a W 9 u M S 9 h Y m l s a X R 5 L 0 V 4 c G F u Z G V k I H d l a W d o d C 5 7 d 2 V p Z 2 h 0 L k F 0 d H J p Y n V 0 Z T p t a W 4 s M H 0 m c X V v d D s s J n F 1 b 3 Q 7 U 2 V j d G l v b j E v Y W J p b G l 0 e S 9 F e H B h b m R l Z C B x d W F s a X R 5 L n t x d W F s a X R 5 L k F 0 d H J p Y n V 0 Z T p t a W 4 s M X 0 m c X V v d D s s J n F 1 b 3 Q 7 U 2 V j d G l v b j E v Y W J p b G l 0 e S 9 F e H B h b m R l Z C B h c m 1 v c i 5 7 Y X J t b 3 I u Q X R 0 c m l i d X R l O m 1 p b i w y f S Z x d W 9 0 O y w m c X V v d D t T Z W N 0 a W 9 u M S 9 h Y m l s a X R 5 L 0 V 4 c G F u Z G V k I H N s Y X N o a W 5 n X 3 J l c 2 l z d G F u Y 2 V f c G V y Y y 5 7 c 2 x h c 2 h p b m d f c m V z a X N 0 Y W 5 j Z V 9 w Z X J j L k F 0 d H J p Y n V 0 Z T p t a W 4 s M 3 0 m c X V v d D s s J n F 1 b 3 Q 7 U 2 V j d G l v b j E v Y W J p b G l 0 e S 9 F e H B h b m R l Z C B w a W V y Y 2 l u Z 1 9 y Z X N p c 3 R h b m N l X 3 B l c m M u e 3 B p Z X J j a W 5 n X 3 J l c 2 l z d G F u Y 2 V f c G V y Y y 5 B d H R y a W J 1 d G U 6 b W l u L D V 9 J n F 1 b 3 Q 7 L C Z x d W 9 0 O 1 N l Y 3 R p b 2 4 x L 2 F i a W x p d H k v R X h w Y W 5 k Z W Q g Y m x 1 Z G d l b 2 5 p b m d f c m V z a X N 0 Y W 5 j Z V 9 w Z X J j L n t i b H V k Z 2 V v b m l u Z 1 9 y Z X N p c 3 R h b m N l X 3 B l c m M u Q X R 0 c m l i d X R l O m 1 p b i w 2 f S Z x d W 9 0 O y w m c X V v d D t T Z W N 0 a W 9 u M S 9 h Y m l s a X R 5 L 0 V 4 c G F u Z G V k I H J l b m R p b m d f c m V z a X N 0 Y W 5 j Z V 9 w Z X J j L n t y Z W 5 k a W 5 n X 3 J l c 2 l z d G F u Y 2 V f c G V y Y y 5 B d H R y a W J 1 d G U 6 b W l u L D d 9 J n F 1 b 3 Q 7 L C Z x d W 9 0 O 1 N l Y 3 R p b 2 4 x L 2 F i a W x p d H k v R X h w Y W 5 k Z W Q g c G 9 p c 2 9 u X 3 J l c 2 l z d G F u Y 2 V f c G V y Y y 5 7 c G 9 p c 2 9 u X 3 J l c 2 l z d G F u Y 2 V f c G V y Y y 5 B d H R y a W J 1 d G U 6 b W l u L D h 9 J n F 1 b 3 Q 7 L C Z x d W 9 0 O 1 N l Y 3 R p b 2 4 x L 2 F i a W x p d H k v R X h w Y W 5 k Z W Q g Y m x l Z W R p b m d f c m V z a X N 0 Y W 5 j Z V 9 w Z X J j L n t i b G V l Z G l u Z 1 9 y Z X N p c 3 R h b m N l X 3 B l c m M u Q X R 0 c m l i d X R l O m 1 p b i w 5 f S Z x d W 9 0 O y w m c X V v d D t T Z W N 0 a W 9 u M S 9 h Y m l s a X R 5 L 0 V 4 c G F u Z G V k I G N y a X R p Y 2 F s X 2 h p d F 9 k Y W 1 h Z 2 V f Y m 9 u d X M u e 2 N y a X R p Y 2 F s X 2 h p d F 9 k Y W 1 h Z 2 V f Y m 9 u d X M u Q X R 0 c m l i d X R l O m 1 p b i w x M H 0 m c X V v d D s s J n F 1 b 3 Q 7 U 2 V j d G l v b j E v Y W J p b G l 0 e S 9 F e H B h b m R l Z C B m b 2 N 1 c 1 9 n Y W l u L n t m b 2 N 1 c 1 9 n Y W l u L k F 0 d H J p Y n V 0 Z T p t a W 4 s M T F 9 J n F 1 b 3 Q 7 L C Z x d W 9 0 O 1 N l Y 3 R p b 2 4 x L 2 F i a W x p d H k v R X h w Y W 5 k Z W Q g Y X R 0 Y W N r X 3 B v d 2 V y L n t h d H R h Y 2 t f c G 9 3 Z X I u Q X R 0 c m l i d X R l O m 1 p b i w x M n 0 m c X V v d D s s J n F 1 b 3 Q 7 U 2 V j d G l v b j E v Y W J p b G l 0 e S 9 F e H B h b m R l Z C B 2 a X R h b G l 0 e S 5 7 d m l 0 Y W x p d H k u Q X R 0 c m l i d X R l O m 1 p b i w x M 3 0 m c X V v d D s s J n F 1 b 3 Q 7 U 2 V j d G l v b j E v Y W J p b G l 0 e S 9 F e H B h b m R l Z C B z d G F t a W 5 h U m V n Z W 5 f Y X J t b 3 J f b W 9 k L n t z d G F t a W 5 h U m V n Z W 5 f Y X J t b 3 J f b W 9 k L k F 0 d H J p Y n V 0 Z T p t a W 4 s M T R 9 J n F 1 b 3 Q 7 L C Z x d W 9 0 O 1 N l Y 3 R p b 2 4 x L 2 F i a W x p d H k v R X h w Y W 5 k Z W Q g c 3 B l b G x f c G 9 3 Z X I u e 3 N w Z W x s X 3 B v d 2 V y L k F 0 d H J p Y n V 0 Z T p t a W 4 s M T V 9 J n F 1 b 3 Q 7 L C Z x d W 9 0 O 1 N l Y 3 R p b 2 4 x L 2 F i a W x p d H k v R X h w Y W 5 k Z W Q g d G 9 4 a W N p d H k u e 3 R v e G l j a X R 5 L k F 0 d H J p Y n V 0 Z T p t a W 4 s M T Z 9 J n F 1 b 3 Q 7 L C Z x d W 9 0 O 1 N l Y 3 R p b 2 4 x L 2 F i a W x p d H k v R X h w Y W 5 k Z W Q g Z W x l b W V u d G F s X 3 J l c 2 l z d G F u Y 2 V f c G V y Y y 5 7 Z W x l b W V u d G F s X 3 J l c 2 l z d G F u Y 2 V f c G V y Y y 5 B d H R y a W J 1 d G U 6 b W l u L D E 3 f S Z x d W 9 0 O y w m c X V v d D t T Z W N 0 a W 9 u M S 9 h Y m l s a X R 5 L 0 V 4 c G F u Z G V k I G J 1 c m 5 p b m d f c m V z a X N 0 Y W 5 j Z V 9 w Z X J j L n t i d X J u a W 5 n X 3 J l c 2 l z d G F u Y 2 V f c G V y Y y 5 B d H R y a W J 1 d G U 6 b W l u L D E 4 f S Z x d W 9 0 O y w m c X V v d D t T Z W N 0 a W 9 u M S 9 h Y m l s a X R 5 L 0 V 4 c G F u Z G V k I G N y a X R p Y 2 F s X 2 h p d F 9 j a G F u Y 2 U u e 2 N y a X R p Y 2 F s X 2 h p d F 9 j a G F u Y 2 U u Q X R 0 c m l i d X R l O m 1 p b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F i a W x p d H k v Q 2 h h b m d l Z C B U e X B l L n t B d H R y a W J 1 d G U 6 b m F t Z S w x N n 0 m c X V v d D s s J n F 1 b 3 Q 7 U 2 V j d G l v b j E v Y W J p b G l 0 e S 9 F e H B h b m R l Z C B 3 Z W l n a H Q u e 3 d l a W d o d C 5 B d H R y a W J 1 d G U 6 b W l u L D B 9 J n F 1 b 3 Q 7 L C Z x d W 9 0 O 1 N l Y 3 R p b 2 4 x L 2 F i a W x p d H k v R X h w Y W 5 k Z W Q g c X V h b G l 0 e S 5 7 c X V h b G l 0 e S 5 B d H R y a W J 1 d G U 6 b W l u L D F 9 J n F 1 b 3 Q 7 L C Z x d W 9 0 O 1 N l Y 3 R p b 2 4 x L 2 F i a W x p d H k v R X h w Y W 5 k Z W Q g Y X J t b 3 I u e 2 F y b W 9 y L k F 0 d H J p Y n V 0 Z T p t a W 4 s M n 0 m c X V v d D s s J n F 1 b 3 Q 7 U 2 V j d G l v b j E v Y W J p b G l 0 e S 9 F e H B h b m R l Z C B z b G F z a G l u Z 1 9 y Z X N p c 3 R h b m N l X 3 B l c m M u e 3 N s Y X N o a W 5 n X 3 J l c 2 l z d G F u Y 2 V f c G V y Y y 5 B d H R y a W J 1 d G U 6 b W l u L D N 9 J n F 1 b 3 Q 7 L C Z x d W 9 0 O 1 N l Y 3 R p b 2 4 x L 2 F i a W x p d H k v R X h w Y W 5 k Z W Q g c G l l c m N p b m d f c m V z a X N 0 Y W 5 j Z V 9 w Z X J j L n t w a W V y Y 2 l u Z 1 9 y Z X N p c 3 R h b m N l X 3 B l c m M u Q X R 0 c m l i d X R l O m 1 p b i w 1 f S Z x d W 9 0 O y w m c X V v d D t T Z W N 0 a W 9 u M S 9 h Y m l s a X R 5 L 0 V 4 c G F u Z G V k I G J s d W R n Z W 9 u a W 5 n X 3 J l c 2 l z d G F u Y 2 V f c G V y Y y 5 7 Y m x 1 Z G d l b 2 5 p b m d f c m V z a X N 0 Y W 5 j Z V 9 w Z X J j L k F 0 d H J p Y n V 0 Z T p t a W 4 s N n 0 m c X V v d D s s J n F 1 b 3 Q 7 U 2 V j d G l v b j E v Y W J p b G l 0 e S 9 F e H B h b m R l Z C B y Z W 5 k a W 5 n X 3 J l c 2 l z d G F u Y 2 V f c G V y Y y 5 7 c m V u Z G l u Z 1 9 y Z X N p c 3 R h b m N l X 3 B l c m M u Q X R 0 c m l i d X R l O m 1 p b i w 3 f S Z x d W 9 0 O y w m c X V v d D t T Z W N 0 a W 9 u M S 9 h Y m l s a X R 5 L 0 V 4 c G F u Z G V k I H B v a X N v b l 9 y Z X N p c 3 R h b m N l X 3 B l c m M u e 3 B v a X N v b l 9 y Z X N p c 3 R h b m N l X 3 B l c m M u Q X R 0 c m l i d X R l O m 1 p b i w 4 f S Z x d W 9 0 O y w m c X V v d D t T Z W N 0 a W 9 u M S 9 h Y m l s a X R 5 L 0 V 4 c G F u Z G V k I G J s Z W V k a W 5 n X 3 J l c 2 l z d G F u Y 2 V f c G V y Y y 5 7 Y m x l Z W R p b m d f c m V z a X N 0 Y W 5 j Z V 9 w Z X J j L k F 0 d H J p Y n V 0 Z T p t a W 4 s O X 0 m c X V v d D s s J n F 1 b 3 Q 7 U 2 V j d G l v b j E v Y W J p b G l 0 e S 9 F e H B h b m R l Z C B j c m l 0 a W N h b F 9 o a X R f Z G F t Y W d l X 2 J v b n V z L n t j c m l 0 a W N h b F 9 o a X R f Z G F t Y W d l X 2 J v b n V z L k F 0 d H J p Y n V 0 Z T p t a W 4 s M T B 9 J n F 1 b 3 Q 7 L C Z x d W 9 0 O 1 N l Y 3 R p b 2 4 x L 2 F i a W x p d H k v R X h w Y W 5 k Z W Q g Z m 9 j d X N f Z 2 F p b i 5 7 Z m 9 j d X N f Z 2 F p b i 5 B d H R y a W J 1 d G U 6 b W l u L D E x f S Z x d W 9 0 O y w m c X V v d D t T Z W N 0 a W 9 u M S 9 h Y m l s a X R 5 L 0 V 4 c G F u Z G V k I G F 0 d G F j a 1 9 w b 3 d l c i 5 7 Y X R 0 Y W N r X 3 B v d 2 V y L k F 0 d H J p Y n V 0 Z T p t a W 4 s M T J 9 J n F 1 b 3 Q 7 L C Z x d W 9 0 O 1 N l Y 3 R p b 2 4 x L 2 F i a W x p d H k v R X h w Y W 5 k Z W Q g d m l 0 Y W x p d H k u e 3 Z p d G F s a X R 5 L k F 0 d H J p Y n V 0 Z T p t a W 4 s M T N 9 J n F 1 b 3 Q 7 L C Z x d W 9 0 O 1 N l Y 3 R p b 2 4 x L 2 F i a W x p d H k v R X h w Y W 5 k Z W Q g c 3 R h b W l u Y V J l Z 2 V u X 2 F y b W 9 y X 2 1 v Z C 5 7 c 3 R h b W l u Y V J l Z 2 V u X 2 F y b W 9 y X 2 1 v Z C 5 B d H R y a W J 1 d G U 6 b W l u L D E 0 f S Z x d W 9 0 O y w m c X V v d D t T Z W N 0 a W 9 u M S 9 h Y m l s a X R 5 L 0 V 4 c G F u Z G V k I H N w Z W x s X 3 B v d 2 V y L n t z c G V s b F 9 w b 3 d l c i 5 B d H R y a W J 1 d G U 6 b W l u L D E 1 f S Z x d W 9 0 O y w m c X V v d D t T Z W N 0 a W 9 u M S 9 h Y m l s a X R 5 L 0 V 4 c G F u Z G V k I H R v e G l j a X R 5 L n t 0 b 3 h p Y 2 l 0 e S 5 B d H R y a W J 1 d G U 6 b W l u L D E 2 f S Z x d W 9 0 O y w m c X V v d D t T Z W N 0 a W 9 u M S 9 h Y m l s a X R 5 L 0 V 4 c G F u Z G V k I G V s Z W 1 l b n R h b F 9 y Z X N p c 3 R h b m N l X 3 B l c m M u e 2 V s Z W 1 l b n R h b F 9 y Z X N p c 3 R h b m N l X 3 B l c m M u Q X R 0 c m l i d X R l O m 1 p b i w x N 3 0 m c X V v d D s s J n F 1 b 3 Q 7 U 2 V j d G l v b j E v Y W J p b G l 0 e S 9 F e H B h b m R l Z C B i d X J u a W 5 n X 3 J l c 2 l z d G F u Y 2 V f c G V y Y y 5 7 Y n V y b m l u Z 1 9 y Z X N p c 3 R h b m N l X 3 B l c m M u Q X R 0 c m l i d X R l O m 1 p b i w x O H 0 m c X V v d D s s J n F 1 b 3 Q 7 U 2 V j d G l v b j E v Y W J p b G l 0 e S 9 F e H B h b m R l Z C B j c m l 0 a W N h b F 9 o a X R f Y 2 h h b m N l L n t j c m l 0 a W N h b F 9 o a X R f Y 2 h h b m N l L k F 0 d H J p Y n V 0 Z T p t a W 4 s M T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d H R y a W J 1 d G U 6 b m F t Z S Z x d W 9 0 O y w m c X V v d D t 3 Z W l n a H Q u Q X R 0 c m l i d X R l O m 1 p b i Z x d W 9 0 O y w m c X V v d D t x d W F s a X R 5 L k F 0 d H J p Y n V 0 Z T p t a W 4 m c X V v d D s s J n F 1 b 3 Q 7 Y X J t b 3 I u Q X R 0 c m l i d X R l O m 1 p b i Z x d W 9 0 O y w m c X V v d D t z b G F z a G l u Z 1 9 y Z X N p c 3 R h b m N l X 3 B l c m M u Q X R 0 c m l i d X R l O m 1 p b i Z x d W 9 0 O y w m c X V v d D t w a W V y Y 2 l u Z 1 9 y Z X N p c 3 R h b m N l X 3 B l c m M u Q X R 0 c m l i d X R l O m 1 p b i Z x d W 9 0 O y w m c X V v d D t i b H V k Z 2 V v b m l u Z 1 9 y Z X N p c 3 R h b m N l X 3 B l c m M u Q X R 0 c m l i d X R l O m 1 p b i Z x d W 9 0 O y w m c X V v d D t y Z W 5 k a W 5 n X 3 J l c 2 l z d G F u Y 2 V f c G V y Y y 5 B d H R y a W J 1 d G U 6 b W l u J n F 1 b 3 Q 7 L C Z x d W 9 0 O 3 B v a X N v b l 9 y Z X N p c 3 R h b m N l X 3 B l c m M u Q X R 0 c m l i d X R l O m 1 p b i Z x d W 9 0 O y w m c X V v d D t i b G V l Z G l u Z 1 9 y Z X N p c 3 R h b m N l X 3 B l c m M u Q X R 0 c m l i d X R l O m 1 p b i Z x d W 9 0 O y w m c X V v d D t j c m l 0 a W N h b F 9 o a X R f Z G F t Y W d l X 2 J v b n V z L k F 0 d H J p Y n V 0 Z T p t a W 4 m c X V v d D s s J n F 1 b 3 Q 7 Z m 9 j d X N f Z 2 F p b i 5 B d H R y a W J 1 d G U 6 b W l u J n F 1 b 3 Q 7 L C Z x d W 9 0 O 2 F 0 d G F j a 1 9 w b 3 d l c i 5 B d H R y a W J 1 d G U 6 b W l u J n F 1 b 3 Q 7 L C Z x d W 9 0 O 3 Z p d G F s a X R 5 L k F 0 d H J p Y n V 0 Z T p t a W 4 m c X V v d D s s J n F 1 b 3 Q 7 c 3 R h b W l u Y V J l Z 2 V u X 2 F y b W 9 y X 2 1 v Z C 5 B d H R y a W J 1 d G U 6 b W l u J n F 1 b 3 Q 7 L C Z x d W 9 0 O 3 N w Z W x s X 3 B v d 2 V y L k F 0 d H J p Y n V 0 Z T p t a W 4 m c X V v d D s s J n F 1 b 3 Q 7 d G 9 4 a W N p d H k u Q X R 0 c m l i d X R l O m 1 p b i Z x d W 9 0 O y w m c X V v d D t l b G V t Z W 5 0 Y W x f c m V z a X N 0 Y W 5 j Z V 9 w Z X J j L k F 0 d H J p Y n V 0 Z T p t a W 4 m c X V v d D s s J n F 1 b 3 Q 7 Y n V y b m l u Z 1 9 y Z X N p c 3 R h b m N l X 3 B l c m M u Q X R 0 c m l i d X R l O m 1 p b i Z x d W 9 0 O y w m c X V v d D t j c m l 0 a W N h b F 9 o a X R f Y 2 h h b m N l L k F 0 d H J p Y n V 0 Z T p t a W 4 m c X V v d D t d I i A v P j x F b n R y e S B U e X B l P S J G a W x s Q 2 9 s d W 1 u V H l w Z X M i I F Z h b H V l P S J z Q m d B Q U F B Q U F B Q U F B Q U F B Q U F B Q U F B Q U F B Q U F B P S I g L z 4 8 R W 5 0 c n k g V H l w Z T 0 i R m l s b E x h c 3 R V c G R h d G V k I i B W Y W x 1 Z T 0 i Z D I w M T k t M D k t M j d U M D I 6 M z k 6 M D E u M j c 4 M D U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A i I C 8 + P E V u d H J 5 I F R 5 c G U 9 I l F 1 Z X J 5 S U Q i I F Z h b H V l P S J z Y z R i N m I 5 Y z k t N D d m N S 0 0 Z G Y 5 L W E 1 Y W U t Y T B m Y W Y 1 M G N j M D B h I i A v P j w v U 3 R h Y m x l R W 5 0 c m l l c z 4 8 L 0 l 0 Z W 0 + P E l 0 Z W 0 + P E l 0 Z W 1 M b 2 N h d G l v b j 4 8 S X R l b V R 5 c G U + R m 9 y b X V s Y T w v S X R l b V R 5 c G U + P E l 0 Z W 1 Q Y X R o P l N l Y 3 R p b 2 4 x L 2 F i a W x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F 1 Y W x p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d 2 V p Z 2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G F y b W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N s Y X N o a W 5 n X 3 J l c 2 l z d G F u Y 2 V f c G V y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i d X J u a W 5 n X 3 J l c 2 l z d G F u Y 2 V f c G V y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j c m l 0 a W N h b F 9 o a X R f Y 2 h h b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G V s Z W 1 l b n R h b F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c G l l c m N p b m d f c m V z a X N 0 Y W 5 j Z V 9 w Z X J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G J s d W R n Z W 9 u a W 5 n X 3 J l c 2 l z d G F u Y 2 V f c G V y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y Z W 5 k a W 5 n X 3 J l c 2 l z d G F u Y 2 V f c G V y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w b 2 l z b 2 5 f c m V z a X N 0 Y W 5 j Z V 9 w Z X J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G J s Z W V k a W 5 n X 3 J l c 2 l z d G F u Y 2 V f c G V y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j c m l 0 a W N h b F 9 o a X R f Z G F t Y W d l X 2 J v b n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G Z v Y 3 V z X 2 d h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X R 0 Y W N r X 3 B v d 2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Z p d G F s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N 0 Y W 1 p b m F S Z W d l b l 9 h c m 1 v c l 9 t b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c 3 B l b G x f c G 9 3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d G 9 4 a W N p d H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J C 7 p o 7 3 A 0 C U p + 4 y F t Q 8 4 A A A A A A C A A A A A A A Q Z g A A A A E A A C A A A A B f i x Y V 7 V q K X 5 o R N 3 N K / i 1 s X f G i w c A K 4 z k 0 p c B i r 6 R q X A A A A A A O g A A A A A I A A C A A A A D b b 5 i q w d c k X d l U Y p q / s 6 A z S C N E U t G s 2 i h x + W 4 V j 0 H X M V A A A A A J M D Z 9 f z G 5 Y e M P n k q 6 q e u 6 8 E Y r N s i V x W 5 v 6 M + J s 0 z d / S X i L O / T C X z g d R 0 R A D h m E h j n 2 2 5 r n M d t m k O z 5 t M i 4 T a 3 9 T k l b h U 1 M G e 4 I J 3 6 Y D 1 J b E A A A A A 7 c Y B M R y l + W + T T W R P j 5 A 0 W E y l C E e Z p v y F S c y F u 8 O 4 p 6 T x z M k d D E a G g 3 Z C V Q V y w G 6 N k 0 Z p K U Z M 2 q p A V q H z r a 5 P R < / D a t a M a s h u p > 
</file>

<file path=customXml/itemProps1.xml><?xml version="1.0" encoding="utf-8"?>
<ds:datastoreItem xmlns:ds="http://schemas.openxmlformats.org/officeDocument/2006/customXml" ds:itemID="{A6C53D8A-14B4-488A-8CED-9BBA7E7F6B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Skill Point Distributions</vt:lpstr>
      <vt:lpstr>Armor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 Dead Cthulhu</dc:creator>
  <cp:lastModifiedBy>Great Dead Cthulhu</cp:lastModifiedBy>
  <dcterms:created xsi:type="dcterms:W3CDTF">2019-09-24T04:34:20Z</dcterms:created>
  <dcterms:modified xsi:type="dcterms:W3CDTF">2019-09-27T02:52:15Z</dcterms:modified>
</cp:coreProperties>
</file>