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Yo\WorkSpace\work_space\HS_Code\data\"/>
    </mc:Choice>
  </mc:AlternateContent>
  <xr:revisionPtr revIDLastSave="0" documentId="13_ncr:1_{887B641B-172A-4402-87D1-61ED9D5881CC}" xr6:coauthVersionLast="45" xr6:coauthVersionMax="45" xr10:uidLastSave="{00000000-0000-0000-0000-000000000000}"/>
  <bookViews>
    <workbookView xWindow="-120" yWindow="-120" windowWidth="29040" windowHeight="15840" xr2:uid="{91046AAD-1F85-4504-B761-9ED63EAD8AE7}"/>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B5" i="1" s="1"/>
  <c r="D5" i="1"/>
  <c r="B6" i="1"/>
  <c r="C6" i="1"/>
  <c r="D6" i="1"/>
  <c r="C7" i="1"/>
  <c r="B7" i="1" s="1"/>
  <c r="D7" i="1"/>
  <c r="C8" i="1"/>
  <c r="B8" i="1" s="1"/>
  <c r="D8" i="1"/>
  <c r="C9" i="1"/>
  <c r="B9" i="1" s="1"/>
  <c r="D9" i="1"/>
  <c r="B10" i="1"/>
  <c r="C10" i="1"/>
  <c r="D10" i="1"/>
  <c r="C11" i="1"/>
  <c r="B11" i="1" s="1"/>
  <c r="D11" i="1"/>
  <c r="C12" i="1"/>
  <c r="B12" i="1" s="1"/>
  <c r="D12" i="1"/>
  <c r="C13" i="1"/>
  <c r="B13" i="1" s="1"/>
  <c r="D13" i="1"/>
  <c r="B14" i="1"/>
  <c r="C14" i="1"/>
  <c r="D14" i="1"/>
  <c r="C15" i="1"/>
  <c r="B15" i="1" s="1"/>
  <c r="D15" i="1"/>
  <c r="C16" i="1"/>
  <c r="B16" i="1" s="1"/>
  <c r="D16" i="1"/>
  <c r="C17" i="1"/>
  <c r="B17" i="1" s="1"/>
  <c r="D17" i="1"/>
  <c r="B18" i="1"/>
  <c r="C18" i="1"/>
  <c r="D18" i="1"/>
  <c r="C19" i="1"/>
  <c r="B19" i="1" s="1"/>
  <c r="D19" i="1"/>
  <c r="C20" i="1"/>
  <c r="B20" i="1" s="1"/>
  <c r="D20" i="1"/>
  <c r="C21" i="1"/>
  <c r="B21" i="1" s="1"/>
  <c r="D21" i="1"/>
  <c r="B22" i="1"/>
  <c r="C22" i="1"/>
  <c r="D22" i="1"/>
  <c r="C23" i="1"/>
  <c r="B23" i="1" s="1"/>
  <c r="D23" i="1"/>
  <c r="C24" i="1"/>
  <c r="B24" i="1" s="1"/>
  <c r="D24" i="1"/>
  <c r="C25" i="1"/>
  <c r="B25" i="1" s="1"/>
  <c r="D25" i="1"/>
  <c r="B26" i="1"/>
  <c r="C26" i="1"/>
  <c r="D26" i="1"/>
  <c r="C27" i="1"/>
  <c r="B27" i="1" s="1"/>
  <c r="D27" i="1"/>
  <c r="C28" i="1"/>
  <c r="B28" i="1" s="1"/>
  <c r="D28" i="1"/>
  <c r="C29" i="1"/>
  <c r="B29" i="1" s="1"/>
  <c r="D29" i="1"/>
  <c r="B30" i="1"/>
  <c r="C30" i="1"/>
  <c r="D30" i="1"/>
  <c r="C31" i="1"/>
  <c r="B31" i="1" s="1"/>
  <c r="D31" i="1"/>
  <c r="C32" i="1"/>
  <c r="B32" i="1" s="1"/>
  <c r="D32" i="1"/>
  <c r="C33" i="1"/>
  <c r="B33" i="1" s="1"/>
  <c r="D33" i="1"/>
  <c r="B34" i="1"/>
  <c r="C34" i="1"/>
  <c r="D34" i="1"/>
  <c r="C35" i="1"/>
  <c r="B35" i="1" s="1"/>
  <c r="D35" i="1"/>
  <c r="C36" i="1"/>
  <c r="B36" i="1" s="1"/>
  <c r="D36" i="1"/>
  <c r="C37" i="1"/>
  <c r="B37" i="1" s="1"/>
  <c r="D37" i="1"/>
  <c r="B38" i="1"/>
  <c r="C38" i="1"/>
  <c r="D38" i="1"/>
  <c r="C39" i="1"/>
  <c r="B39" i="1" s="1"/>
  <c r="D39" i="1"/>
  <c r="C40" i="1"/>
  <c r="B40" i="1" s="1"/>
  <c r="D40" i="1"/>
  <c r="C41" i="1"/>
  <c r="B41" i="1" s="1"/>
  <c r="D41" i="1"/>
  <c r="B42" i="1"/>
  <c r="C42" i="1"/>
  <c r="D42" i="1"/>
  <c r="C43" i="1"/>
  <c r="B43" i="1" s="1"/>
  <c r="D43" i="1"/>
  <c r="C44" i="1"/>
  <c r="B44" i="1" s="1"/>
  <c r="D44" i="1"/>
  <c r="C45" i="1"/>
  <c r="B45" i="1" s="1"/>
  <c r="D45" i="1"/>
  <c r="B46" i="1"/>
  <c r="C46" i="1"/>
  <c r="D46" i="1"/>
  <c r="C47" i="1"/>
  <c r="B47" i="1" s="1"/>
  <c r="D47" i="1"/>
  <c r="C48" i="1"/>
  <c r="B48" i="1" s="1"/>
  <c r="D48" i="1"/>
  <c r="C49" i="1"/>
  <c r="B49" i="1" s="1"/>
  <c r="D49" i="1"/>
  <c r="B50" i="1"/>
  <c r="C50" i="1"/>
  <c r="D50" i="1"/>
  <c r="C51" i="1"/>
  <c r="B51" i="1" s="1"/>
  <c r="D51" i="1"/>
  <c r="C52" i="1"/>
  <c r="B52" i="1" s="1"/>
  <c r="D52" i="1"/>
  <c r="C53" i="1"/>
  <c r="B53" i="1" s="1"/>
  <c r="D53" i="1"/>
  <c r="B54" i="1"/>
  <c r="C54" i="1"/>
  <c r="D54" i="1"/>
  <c r="C55" i="1"/>
  <c r="B55" i="1" s="1"/>
  <c r="D55" i="1"/>
  <c r="C56" i="1"/>
  <c r="B56" i="1" s="1"/>
  <c r="D56" i="1"/>
  <c r="C57" i="1"/>
  <c r="B57" i="1" s="1"/>
  <c r="D57" i="1"/>
  <c r="B58" i="1"/>
  <c r="C58" i="1"/>
  <c r="D58" i="1"/>
  <c r="C59" i="1"/>
  <c r="B59" i="1" s="1"/>
  <c r="D59" i="1"/>
  <c r="C60" i="1"/>
  <c r="B60" i="1" s="1"/>
  <c r="D60" i="1"/>
  <c r="C61" i="1"/>
  <c r="B61" i="1" s="1"/>
  <c r="D61" i="1"/>
  <c r="B62" i="1"/>
  <c r="C62" i="1"/>
  <c r="D62" i="1"/>
  <c r="C63" i="1"/>
  <c r="B63" i="1" s="1"/>
  <c r="D63" i="1"/>
  <c r="C64" i="1"/>
  <c r="B64" i="1" s="1"/>
  <c r="D64" i="1"/>
  <c r="C65" i="1"/>
  <c r="B65" i="1" s="1"/>
  <c r="D65" i="1"/>
  <c r="B66" i="1"/>
  <c r="C66" i="1"/>
  <c r="D66" i="1"/>
  <c r="C67" i="1"/>
  <c r="B67" i="1" s="1"/>
  <c r="D67" i="1"/>
  <c r="C68" i="1"/>
  <c r="B68" i="1" s="1"/>
  <c r="D68" i="1"/>
  <c r="C69" i="1"/>
  <c r="B69" i="1" s="1"/>
  <c r="D69" i="1"/>
  <c r="B70" i="1"/>
  <c r="C70" i="1"/>
  <c r="D70" i="1"/>
  <c r="C71" i="1"/>
  <c r="B71" i="1" s="1"/>
  <c r="D71" i="1"/>
  <c r="C72" i="1"/>
  <c r="B72" i="1" s="1"/>
  <c r="D72" i="1"/>
  <c r="C73" i="1"/>
  <c r="B73" i="1" s="1"/>
  <c r="D73" i="1"/>
  <c r="B74" i="1"/>
  <c r="C74" i="1"/>
  <c r="D74" i="1"/>
  <c r="C75" i="1"/>
  <c r="B75" i="1" s="1"/>
  <c r="D75" i="1"/>
  <c r="C76" i="1"/>
  <c r="B76" i="1" s="1"/>
  <c r="D76" i="1"/>
  <c r="B77" i="1"/>
  <c r="C77" i="1"/>
  <c r="D77" i="1"/>
  <c r="B78" i="1"/>
  <c r="C78" i="1"/>
  <c r="D78" i="1"/>
  <c r="C79" i="1"/>
  <c r="B79" i="1" s="1"/>
  <c r="D79" i="1"/>
  <c r="C80" i="1"/>
  <c r="B80" i="1" s="1"/>
  <c r="D80" i="1"/>
  <c r="B81" i="1"/>
  <c r="C81" i="1"/>
  <c r="D81" i="1"/>
  <c r="B82" i="1"/>
  <c r="C82" i="1"/>
  <c r="D82" i="1"/>
  <c r="C83" i="1"/>
  <c r="B83" i="1" s="1"/>
  <c r="D83" i="1"/>
  <c r="C84" i="1"/>
  <c r="B84" i="1" s="1"/>
  <c r="D84" i="1"/>
  <c r="B85" i="1"/>
  <c r="C85" i="1"/>
  <c r="D85" i="1"/>
  <c r="B86" i="1"/>
  <c r="C86" i="1"/>
  <c r="D86" i="1"/>
  <c r="C87" i="1"/>
  <c r="B87" i="1" s="1"/>
  <c r="D87" i="1"/>
  <c r="C88" i="1"/>
  <c r="B88" i="1" s="1"/>
  <c r="D88" i="1"/>
  <c r="B89" i="1"/>
  <c r="C89" i="1"/>
  <c r="D89" i="1"/>
  <c r="B90" i="1"/>
  <c r="C90" i="1"/>
  <c r="D90" i="1"/>
  <c r="C91" i="1"/>
  <c r="B91" i="1" s="1"/>
  <c r="D91" i="1"/>
  <c r="C92" i="1"/>
  <c r="B92" i="1" s="1"/>
  <c r="D92" i="1"/>
  <c r="B93" i="1"/>
  <c r="C93" i="1"/>
  <c r="D93" i="1"/>
  <c r="B94" i="1"/>
  <c r="C94" i="1"/>
  <c r="D94" i="1"/>
  <c r="C95" i="1"/>
  <c r="B95" i="1" s="1"/>
  <c r="D95" i="1"/>
  <c r="C96" i="1"/>
  <c r="B96" i="1" s="1"/>
  <c r="D96" i="1"/>
  <c r="B97" i="1"/>
  <c r="C97" i="1"/>
  <c r="D97" i="1"/>
  <c r="B98" i="1"/>
  <c r="C98" i="1"/>
  <c r="D98" i="1"/>
  <c r="C99" i="1"/>
  <c r="B99" i="1" s="1"/>
  <c r="D99" i="1"/>
  <c r="C100" i="1"/>
  <c r="B100" i="1" s="1"/>
  <c r="D100" i="1"/>
  <c r="B101" i="1"/>
  <c r="C101" i="1"/>
  <c r="D101" i="1"/>
  <c r="B102" i="1"/>
  <c r="C102" i="1"/>
  <c r="D102" i="1"/>
  <c r="C103" i="1"/>
  <c r="B103" i="1" s="1"/>
  <c r="D103" i="1"/>
  <c r="C104" i="1"/>
  <c r="B104" i="1" s="1"/>
  <c r="D104" i="1"/>
  <c r="B105" i="1"/>
  <c r="C105" i="1"/>
  <c r="D105" i="1"/>
  <c r="B106" i="1"/>
  <c r="C106" i="1"/>
  <c r="D106" i="1"/>
  <c r="C107" i="1"/>
  <c r="B107" i="1" s="1"/>
  <c r="D107" i="1"/>
  <c r="C108" i="1"/>
  <c r="B108" i="1" s="1"/>
  <c r="D108" i="1"/>
  <c r="B109" i="1"/>
  <c r="C109" i="1"/>
  <c r="D109" i="1"/>
  <c r="B110" i="1"/>
  <c r="C110" i="1"/>
  <c r="D110" i="1"/>
  <c r="C111" i="1"/>
  <c r="B111" i="1" s="1"/>
  <c r="D111" i="1"/>
  <c r="C112" i="1"/>
  <c r="B112" i="1" s="1"/>
  <c r="D112" i="1"/>
  <c r="B113" i="1"/>
  <c r="C113" i="1"/>
  <c r="D113" i="1"/>
  <c r="B114" i="1"/>
  <c r="C114" i="1"/>
  <c r="D114" i="1"/>
  <c r="C115" i="1"/>
  <c r="B115" i="1" s="1"/>
  <c r="D115" i="1"/>
  <c r="C116" i="1"/>
  <c r="B116" i="1" s="1"/>
  <c r="D116" i="1"/>
  <c r="B117" i="1"/>
  <c r="C117" i="1"/>
  <c r="D117" i="1"/>
  <c r="B118" i="1"/>
  <c r="C118" i="1"/>
  <c r="D118" i="1"/>
  <c r="C119" i="1"/>
  <c r="B119" i="1" s="1"/>
  <c r="D119" i="1"/>
  <c r="C120" i="1"/>
  <c r="B120" i="1" s="1"/>
  <c r="D120" i="1"/>
  <c r="B121" i="1"/>
  <c r="C121" i="1"/>
  <c r="D121" i="1"/>
  <c r="B122" i="1"/>
  <c r="C122" i="1"/>
  <c r="D122" i="1"/>
  <c r="C123" i="1"/>
  <c r="B123" i="1" s="1"/>
  <c r="D123" i="1"/>
  <c r="C124" i="1"/>
  <c r="B124" i="1" s="1"/>
  <c r="D124" i="1"/>
  <c r="B125" i="1"/>
  <c r="C125" i="1"/>
  <c r="D125" i="1"/>
  <c r="B126" i="1"/>
  <c r="C126" i="1"/>
  <c r="D126" i="1"/>
  <c r="C127" i="1"/>
  <c r="B127" i="1" s="1"/>
  <c r="D127" i="1"/>
  <c r="C128" i="1"/>
  <c r="B128" i="1" s="1"/>
  <c r="D128" i="1"/>
  <c r="B129" i="1"/>
  <c r="C129" i="1"/>
  <c r="D129" i="1"/>
  <c r="B130" i="1"/>
  <c r="C130" i="1"/>
  <c r="D130" i="1"/>
  <c r="C131" i="1"/>
  <c r="B131" i="1" s="1"/>
  <c r="D131" i="1"/>
  <c r="C132" i="1"/>
  <c r="B132" i="1" s="1"/>
  <c r="D132" i="1"/>
  <c r="B133" i="1"/>
  <c r="C133" i="1"/>
  <c r="D133" i="1"/>
  <c r="B134" i="1"/>
  <c r="C134" i="1"/>
  <c r="D134" i="1"/>
  <c r="C135" i="1"/>
  <c r="B135" i="1" s="1"/>
  <c r="D135" i="1"/>
  <c r="C136" i="1"/>
  <c r="B136" i="1" s="1"/>
  <c r="D136" i="1"/>
  <c r="B137" i="1"/>
  <c r="C137" i="1"/>
  <c r="D137" i="1"/>
  <c r="B138" i="1"/>
  <c r="C138" i="1"/>
  <c r="D138" i="1"/>
  <c r="C139" i="1"/>
  <c r="B139" i="1" s="1"/>
  <c r="D139" i="1"/>
  <c r="C140" i="1"/>
  <c r="B140" i="1" s="1"/>
  <c r="D140" i="1"/>
  <c r="B141" i="1"/>
  <c r="C141" i="1"/>
  <c r="D141" i="1"/>
  <c r="B142" i="1"/>
  <c r="C142" i="1"/>
  <c r="D142" i="1"/>
  <c r="C143" i="1"/>
  <c r="B143" i="1" s="1"/>
  <c r="D143" i="1"/>
  <c r="C144" i="1"/>
  <c r="B144" i="1" s="1"/>
  <c r="D144" i="1"/>
  <c r="B145" i="1"/>
  <c r="C145" i="1"/>
  <c r="D145" i="1"/>
  <c r="B146" i="1"/>
  <c r="C146" i="1"/>
  <c r="D146" i="1"/>
  <c r="C147" i="1"/>
  <c r="B147" i="1" s="1"/>
  <c r="D147" i="1"/>
  <c r="C148" i="1"/>
  <c r="B148" i="1" s="1"/>
  <c r="D148" i="1"/>
  <c r="B149" i="1"/>
  <c r="C149" i="1"/>
  <c r="D149" i="1"/>
  <c r="B150" i="1"/>
  <c r="C150" i="1"/>
  <c r="D150" i="1"/>
  <c r="C151" i="1"/>
  <c r="B151" i="1" s="1"/>
  <c r="D151" i="1"/>
  <c r="C152" i="1"/>
  <c r="B152" i="1" s="1"/>
  <c r="D152" i="1"/>
  <c r="B153" i="1"/>
  <c r="C153" i="1"/>
  <c r="D153" i="1"/>
  <c r="B154" i="1"/>
  <c r="C154" i="1"/>
  <c r="D154" i="1"/>
  <c r="C155" i="1"/>
  <c r="B155" i="1" s="1"/>
  <c r="D155" i="1"/>
  <c r="C156" i="1"/>
  <c r="B156" i="1" s="1"/>
  <c r="D156" i="1"/>
  <c r="B157" i="1"/>
  <c r="C157" i="1"/>
  <c r="D157" i="1"/>
  <c r="C158" i="1"/>
  <c r="B158" i="1" s="1"/>
  <c r="D158" i="1"/>
  <c r="C159" i="1"/>
  <c r="B159" i="1" s="1"/>
  <c r="D159" i="1"/>
  <c r="C160" i="1"/>
  <c r="B160" i="1" s="1"/>
  <c r="D160" i="1"/>
  <c r="B161" i="1"/>
  <c r="C161" i="1"/>
  <c r="D161" i="1"/>
  <c r="B162" i="1"/>
  <c r="C162" i="1"/>
  <c r="D162" i="1"/>
  <c r="C163" i="1"/>
  <c r="B163" i="1" s="1"/>
  <c r="D163" i="1"/>
  <c r="C164" i="1"/>
  <c r="B164" i="1" s="1"/>
  <c r="D164" i="1"/>
  <c r="B165" i="1"/>
  <c r="C165" i="1"/>
  <c r="D165" i="1"/>
  <c r="C166" i="1"/>
  <c r="B166" i="1" s="1"/>
  <c r="D166" i="1"/>
  <c r="C167" i="1"/>
  <c r="B167" i="1" s="1"/>
  <c r="D167" i="1"/>
  <c r="C168" i="1"/>
  <c r="B168" i="1" s="1"/>
  <c r="D168" i="1"/>
  <c r="B169" i="1"/>
  <c r="C169" i="1"/>
  <c r="D169" i="1"/>
  <c r="B170" i="1"/>
  <c r="C170" i="1"/>
  <c r="D170" i="1"/>
  <c r="C171" i="1"/>
  <c r="B171" i="1" s="1"/>
  <c r="D171" i="1"/>
  <c r="C172" i="1"/>
  <c r="B172" i="1" s="1"/>
  <c r="D172" i="1"/>
  <c r="B173" i="1"/>
  <c r="C173" i="1"/>
  <c r="D173" i="1"/>
  <c r="C174" i="1"/>
  <c r="B174" i="1" s="1"/>
  <c r="D174" i="1"/>
  <c r="B175" i="1"/>
  <c r="C175" i="1"/>
  <c r="D175" i="1"/>
  <c r="C176" i="1"/>
  <c r="B176" i="1" s="1"/>
  <c r="D176" i="1"/>
  <c r="B177" i="1"/>
  <c r="C177" i="1"/>
  <c r="D177" i="1"/>
  <c r="B178" i="1"/>
  <c r="C178" i="1"/>
  <c r="D178" i="1"/>
  <c r="B179" i="1"/>
  <c r="C179" i="1"/>
  <c r="D179" i="1"/>
  <c r="C180" i="1"/>
  <c r="B180" i="1" s="1"/>
  <c r="D180" i="1"/>
  <c r="B181" i="1"/>
  <c r="C181" i="1"/>
  <c r="D181" i="1"/>
  <c r="B182" i="1"/>
  <c r="C182" i="1"/>
  <c r="D182" i="1"/>
  <c r="C183" i="1"/>
  <c r="B183" i="1" s="1"/>
  <c r="D183" i="1"/>
  <c r="C184" i="1"/>
  <c r="B184" i="1" s="1"/>
  <c r="D184" i="1"/>
  <c r="B185" i="1"/>
  <c r="C185" i="1"/>
  <c r="D185" i="1"/>
  <c r="C186" i="1"/>
  <c r="B186" i="1" s="1"/>
  <c r="D186" i="1"/>
  <c r="C187" i="1"/>
  <c r="B187" i="1" s="1"/>
  <c r="D187" i="1"/>
  <c r="C188" i="1"/>
  <c r="B188" i="1" s="1"/>
  <c r="D188" i="1"/>
  <c r="B189" i="1"/>
  <c r="C189" i="1"/>
  <c r="D189" i="1"/>
  <c r="C190" i="1"/>
  <c r="B190" i="1" s="1"/>
  <c r="D190" i="1"/>
  <c r="B191" i="1"/>
  <c r="C191" i="1"/>
  <c r="D191" i="1"/>
  <c r="C192" i="1"/>
  <c r="B192" i="1" s="1"/>
  <c r="D192" i="1"/>
  <c r="B193" i="1"/>
  <c r="C193" i="1"/>
  <c r="D193" i="1"/>
  <c r="B194" i="1"/>
  <c r="C194" i="1"/>
  <c r="D194" i="1"/>
  <c r="B195" i="1"/>
  <c r="C195" i="1"/>
  <c r="D195" i="1"/>
  <c r="C196" i="1"/>
  <c r="B196" i="1" s="1"/>
  <c r="D196" i="1"/>
  <c r="B197" i="1"/>
  <c r="C197" i="1"/>
  <c r="D197" i="1"/>
  <c r="B198" i="1"/>
  <c r="C198" i="1"/>
  <c r="D198" i="1"/>
  <c r="C199" i="1"/>
  <c r="B199" i="1" s="1"/>
  <c r="D199" i="1"/>
  <c r="C200" i="1"/>
  <c r="B200" i="1" s="1"/>
  <c r="D200" i="1"/>
  <c r="B201" i="1"/>
  <c r="C201" i="1"/>
  <c r="D201" i="1"/>
  <c r="C202" i="1"/>
  <c r="B202" i="1" s="1"/>
  <c r="D202" i="1"/>
  <c r="C203" i="1"/>
  <c r="B203" i="1" s="1"/>
  <c r="D203" i="1"/>
  <c r="C204" i="1"/>
  <c r="B204" i="1" s="1"/>
  <c r="D204" i="1"/>
  <c r="B205" i="1"/>
  <c r="C205" i="1"/>
  <c r="D205" i="1"/>
  <c r="C206" i="1"/>
  <c r="B206" i="1" s="1"/>
  <c r="D206" i="1"/>
  <c r="B207" i="1"/>
  <c r="C207" i="1"/>
  <c r="D207" i="1"/>
  <c r="C208" i="1"/>
  <c r="B208" i="1" s="1"/>
  <c r="D208" i="1"/>
  <c r="B209" i="1"/>
  <c r="C209" i="1"/>
  <c r="D209" i="1"/>
  <c r="B210" i="1"/>
  <c r="C210" i="1"/>
  <c r="D210" i="1"/>
  <c r="B211" i="1"/>
  <c r="C211" i="1"/>
  <c r="D211" i="1"/>
  <c r="C212" i="1"/>
  <c r="B212" i="1" s="1"/>
  <c r="D212" i="1"/>
  <c r="B213" i="1"/>
  <c r="C213" i="1"/>
  <c r="D213" i="1"/>
  <c r="B214" i="1"/>
  <c r="C214" i="1"/>
  <c r="D214" i="1"/>
  <c r="C215" i="1"/>
  <c r="B215" i="1" s="1"/>
  <c r="D215" i="1"/>
  <c r="C216" i="1"/>
  <c r="B216" i="1" s="1"/>
  <c r="D216" i="1"/>
  <c r="B217" i="1"/>
  <c r="C217" i="1"/>
  <c r="D217" i="1"/>
  <c r="C218" i="1"/>
  <c r="B218" i="1" s="1"/>
  <c r="D218" i="1"/>
  <c r="C219" i="1"/>
  <c r="B219" i="1" s="1"/>
  <c r="D219" i="1"/>
  <c r="C220" i="1"/>
  <c r="B220" i="1" s="1"/>
  <c r="D220" i="1"/>
  <c r="B221" i="1"/>
  <c r="C221" i="1"/>
  <c r="D221" i="1"/>
  <c r="C222" i="1"/>
  <c r="B222" i="1" s="1"/>
  <c r="D222" i="1"/>
  <c r="B223" i="1"/>
  <c r="C223" i="1"/>
  <c r="D223" i="1"/>
  <c r="C224" i="1"/>
  <c r="B224" i="1" s="1"/>
  <c r="D224" i="1"/>
  <c r="B225" i="1"/>
  <c r="C225" i="1"/>
  <c r="D225" i="1"/>
  <c r="B226" i="1"/>
  <c r="C226" i="1"/>
  <c r="D226" i="1"/>
  <c r="B227" i="1"/>
  <c r="C227" i="1"/>
  <c r="D227" i="1"/>
  <c r="C228" i="1"/>
  <c r="B228" i="1" s="1"/>
  <c r="D228" i="1"/>
  <c r="B229" i="1"/>
  <c r="C229" i="1"/>
  <c r="D229" i="1"/>
  <c r="B230" i="1"/>
  <c r="C230" i="1"/>
  <c r="D230" i="1"/>
  <c r="C231" i="1"/>
  <c r="B231" i="1" s="1"/>
  <c r="D231" i="1"/>
  <c r="C232" i="1"/>
  <c r="B232" i="1" s="1"/>
  <c r="D232" i="1"/>
  <c r="B233" i="1"/>
  <c r="C233" i="1"/>
  <c r="D233" i="1"/>
  <c r="C234" i="1"/>
  <c r="B234" i="1" s="1"/>
  <c r="D234" i="1"/>
  <c r="C235" i="1"/>
  <c r="B235" i="1" s="1"/>
  <c r="D235" i="1"/>
  <c r="C236" i="1"/>
  <c r="B236" i="1" s="1"/>
  <c r="D236" i="1"/>
  <c r="B237" i="1"/>
  <c r="C237" i="1"/>
  <c r="D237" i="1"/>
  <c r="C238" i="1"/>
  <c r="B238" i="1" s="1"/>
  <c r="D238" i="1"/>
  <c r="B239" i="1"/>
  <c r="C239" i="1"/>
  <c r="D239" i="1"/>
  <c r="C240" i="1"/>
  <c r="B240" i="1" s="1"/>
  <c r="D240" i="1"/>
  <c r="B241" i="1"/>
  <c r="C241" i="1"/>
  <c r="D241" i="1"/>
  <c r="B242" i="1"/>
  <c r="C242" i="1"/>
  <c r="D242" i="1"/>
  <c r="B243" i="1"/>
  <c r="C243" i="1"/>
  <c r="D243" i="1"/>
  <c r="C244" i="1"/>
  <c r="B244" i="1" s="1"/>
  <c r="D244" i="1"/>
  <c r="B245" i="1"/>
  <c r="C245" i="1"/>
  <c r="D245" i="1"/>
  <c r="B246" i="1"/>
  <c r="C246" i="1"/>
  <c r="D246" i="1"/>
  <c r="C247" i="1"/>
  <c r="B247" i="1" s="1"/>
  <c r="D247" i="1"/>
  <c r="C248" i="1"/>
  <c r="B248" i="1" s="1"/>
  <c r="D248" i="1"/>
  <c r="B249" i="1"/>
  <c r="C249" i="1"/>
  <c r="D249" i="1"/>
  <c r="C250" i="1"/>
  <c r="B250" i="1" s="1"/>
  <c r="D250" i="1"/>
  <c r="C251" i="1"/>
  <c r="B251" i="1" s="1"/>
  <c r="D251" i="1"/>
  <c r="C252" i="1"/>
  <c r="B252" i="1" s="1"/>
  <c r="D252" i="1"/>
  <c r="B253" i="1"/>
  <c r="C253" i="1"/>
  <c r="D253" i="1"/>
  <c r="C254" i="1"/>
  <c r="B254" i="1" s="1"/>
  <c r="D254" i="1"/>
  <c r="B255" i="1"/>
  <c r="C255" i="1"/>
  <c r="D255" i="1"/>
  <c r="C256" i="1"/>
  <c r="B256" i="1" s="1"/>
  <c r="D256" i="1"/>
  <c r="B257" i="1"/>
  <c r="C257" i="1"/>
  <c r="D257" i="1"/>
  <c r="B258" i="1"/>
  <c r="C258" i="1"/>
  <c r="D258" i="1"/>
  <c r="B259" i="1"/>
  <c r="C259" i="1"/>
  <c r="D259" i="1"/>
  <c r="C260" i="1"/>
  <c r="B260" i="1" s="1"/>
  <c r="D260" i="1"/>
  <c r="B261" i="1"/>
  <c r="C261" i="1"/>
  <c r="D261" i="1"/>
  <c r="B262" i="1"/>
  <c r="C262" i="1"/>
  <c r="D262" i="1"/>
  <c r="C263" i="1"/>
  <c r="B263" i="1" s="1"/>
  <c r="D263" i="1"/>
  <c r="C264" i="1"/>
  <c r="B264" i="1" s="1"/>
  <c r="D264" i="1"/>
  <c r="B265" i="1"/>
  <c r="C265" i="1"/>
  <c r="D265" i="1"/>
  <c r="C266" i="1"/>
  <c r="B266" i="1" s="1"/>
  <c r="D266" i="1"/>
  <c r="C267" i="1"/>
  <c r="B267" i="1" s="1"/>
  <c r="D267" i="1"/>
  <c r="C268" i="1"/>
  <c r="B268" i="1" s="1"/>
  <c r="D268" i="1"/>
  <c r="B269" i="1"/>
  <c r="C269" i="1"/>
  <c r="D269" i="1"/>
  <c r="C270" i="1"/>
  <c r="B270" i="1" s="1"/>
  <c r="D270" i="1"/>
  <c r="B271" i="1"/>
  <c r="C271" i="1"/>
  <c r="D271" i="1"/>
  <c r="C272" i="1"/>
  <c r="B272" i="1" s="1"/>
  <c r="D272" i="1"/>
  <c r="B273" i="1"/>
  <c r="C273" i="1"/>
  <c r="D273" i="1"/>
  <c r="B274" i="1"/>
  <c r="C274" i="1"/>
  <c r="D274" i="1"/>
  <c r="B275" i="1"/>
  <c r="C275" i="1"/>
  <c r="D275" i="1"/>
  <c r="C276" i="1"/>
  <c r="B276" i="1" s="1"/>
  <c r="D276" i="1"/>
  <c r="B277" i="1"/>
  <c r="C277" i="1"/>
  <c r="D277" i="1"/>
  <c r="B278" i="1"/>
  <c r="C278" i="1"/>
  <c r="D278" i="1"/>
  <c r="C279" i="1"/>
  <c r="B279" i="1" s="1"/>
  <c r="D279" i="1"/>
  <c r="C280" i="1"/>
  <c r="B280" i="1" s="1"/>
  <c r="D280" i="1"/>
  <c r="B281" i="1"/>
  <c r="C281" i="1"/>
  <c r="D281" i="1"/>
  <c r="C282" i="1"/>
  <c r="B282" i="1" s="1"/>
  <c r="D282" i="1"/>
  <c r="C283" i="1"/>
  <c r="B283" i="1" s="1"/>
  <c r="D283" i="1"/>
  <c r="C284" i="1"/>
  <c r="B284" i="1" s="1"/>
  <c r="D284" i="1"/>
  <c r="B285" i="1"/>
  <c r="C285" i="1"/>
  <c r="D285" i="1"/>
  <c r="C286" i="1"/>
  <c r="B286" i="1" s="1"/>
  <c r="D286" i="1"/>
  <c r="B287" i="1"/>
  <c r="C287" i="1"/>
  <c r="D287" i="1"/>
  <c r="C288" i="1"/>
  <c r="B288" i="1" s="1"/>
  <c r="D288" i="1"/>
  <c r="B289" i="1"/>
  <c r="C289" i="1"/>
  <c r="D289" i="1"/>
  <c r="B290" i="1"/>
  <c r="C290" i="1"/>
  <c r="D290" i="1"/>
  <c r="B291" i="1"/>
  <c r="C291" i="1"/>
  <c r="D291" i="1"/>
  <c r="C292" i="1"/>
  <c r="B292" i="1" s="1"/>
  <c r="D292" i="1"/>
  <c r="B293" i="1"/>
  <c r="C293" i="1"/>
  <c r="D293" i="1"/>
  <c r="B294" i="1"/>
  <c r="C294" i="1"/>
  <c r="D294" i="1"/>
  <c r="C295" i="1"/>
  <c r="B295" i="1" s="1"/>
  <c r="D295" i="1"/>
  <c r="C296" i="1"/>
  <c r="B296" i="1" s="1"/>
  <c r="D296" i="1"/>
  <c r="B297" i="1"/>
  <c r="C297" i="1"/>
  <c r="D297" i="1"/>
  <c r="C298" i="1"/>
  <c r="B298" i="1" s="1"/>
  <c r="D298" i="1"/>
  <c r="C299" i="1"/>
  <c r="B299" i="1" s="1"/>
  <c r="D299" i="1"/>
  <c r="C300" i="1"/>
  <c r="B300" i="1" s="1"/>
  <c r="D300" i="1"/>
  <c r="B301" i="1"/>
  <c r="C301" i="1"/>
  <c r="D301" i="1"/>
  <c r="C302" i="1"/>
  <c r="B302" i="1" s="1"/>
  <c r="D302" i="1"/>
  <c r="B303" i="1"/>
  <c r="C303" i="1"/>
  <c r="D303" i="1"/>
  <c r="C304" i="1"/>
  <c r="B304" i="1" s="1"/>
  <c r="D304" i="1"/>
  <c r="B305" i="1"/>
  <c r="C305" i="1"/>
  <c r="D305" i="1"/>
  <c r="B306" i="1"/>
  <c r="C306" i="1"/>
  <c r="D306" i="1"/>
  <c r="B307" i="1"/>
  <c r="C307" i="1"/>
  <c r="D307" i="1"/>
  <c r="C308" i="1"/>
  <c r="B308" i="1" s="1"/>
  <c r="D308" i="1"/>
  <c r="B309" i="1"/>
  <c r="C309" i="1"/>
  <c r="D309" i="1"/>
  <c r="B310" i="1"/>
  <c r="C310" i="1"/>
  <c r="D310" i="1"/>
  <c r="C311" i="1"/>
  <c r="B311" i="1" s="1"/>
  <c r="D311" i="1"/>
  <c r="C312" i="1"/>
  <c r="B312" i="1" s="1"/>
  <c r="D312" i="1"/>
  <c r="B313" i="1"/>
  <c r="C313" i="1"/>
  <c r="D313" i="1"/>
  <c r="C314" i="1"/>
  <c r="B314" i="1" s="1"/>
  <c r="D314" i="1"/>
  <c r="C315" i="1"/>
  <c r="B315" i="1" s="1"/>
  <c r="D315" i="1"/>
  <c r="C316" i="1"/>
  <c r="B316" i="1" s="1"/>
  <c r="D316" i="1"/>
  <c r="B317" i="1"/>
  <c r="C317" i="1"/>
  <c r="D317" i="1"/>
  <c r="C318" i="1"/>
  <c r="B318" i="1" s="1"/>
  <c r="D318" i="1"/>
  <c r="B319" i="1"/>
  <c r="C319" i="1"/>
  <c r="D319" i="1"/>
  <c r="C320" i="1"/>
  <c r="B320" i="1" s="1"/>
  <c r="D320" i="1"/>
  <c r="B321" i="1"/>
  <c r="C321" i="1"/>
  <c r="D321" i="1"/>
  <c r="B322" i="1"/>
  <c r="C322" i="1"/>
  <c r="D322" i="1"/>
  <c r="B323" i="1"/>
  <c r="C323" i="1"/>
  <c r="D323" i="1"/>
  <c r="C324" i="1"/>
  <c r="B324" i="1" s="1"/>
  <c r="D324" i="1"/>
  <c r="B325" i="1"/>
  <c r="C325" i="1"/>
  <c r="D325" i="1"/>
  <c r="B326" i="1"/>
  <c r="C326" i="1"/>
  <c r="D326" i="1"/>
  <c r="C327" i="1"/>
  <c r="B327" i="1" s="1"/>
  <c r="D327" i="1"/>
  <c r="C328" i="1"/>
  <c r="B328" i="1" s="1"/>
  <c r="D328" i="1"/>
  <c r="B329" i="1"/>
  <c r="C329" i="1"/>
  <c r="D329" i="1"/>
  <c r="C330" i="1"/>
  <c r="B330" i="1" s="1"/>
  <c r="D330" i="1"/>
  <c r="C331" i="1"/>
  <c r="B331" i="1" s="1"/>
  <c r="D331" i="1"/>
  <c r="C332" i="1"/>
  <c r="B332" i="1" s="1"/>
  <c r="D332" i="1"/>
  <c r="B333" i="1"/>
  <c r="C333" i="1"/>
  <c r="D333" i="1"/>
  <c r="C334" i="1"/>
  <c r="B334" i="1" s="1"/>
  <c r="D334" i="1"/>
  <c r="B335" i="1"/>
  <c r="C335" i="1"/>
  <c r="D335" i="1"/>
  <c r="C336" i="1"/>
  <c r="B336" i="1" s="1"/>
  <c r="D336" i="1"/>
  <c r="B337" i="1"/>
  <c r="C337" i="1"/>
  <c r="D337" i="1"/>
  <c r="B338" i="1"/>
  <c r="C338" i="1"/>
  <c r="D338" i="1"/>
  <c r="B339" i="1"/>
  <c r="C339" i="1"/>
  <c r="D339" i="1"/>
  <c r="C340" i="1"/>
  <c r="B340" i="1" s="1"/>
  <c r="D340" i="1"/>
  <c r="B341" i="1"/>
  <c r="C341" i="1"/>
  <c r="D341" i="1"/>
  <c r="B342" i="1"/>
  <c r="C342" i="1"/>
  <c r="D342" i="1"/>
  <c r="C343" i="1"/>
  <c r="B343" i="1" s="1"/>
  <c r="D343" i="1"/>
  <c r="C344" i="1"/>
  <c r="B344" i="1" s="1"/>
  <c r="D344" i="1"/>
  <c r="B345" i="1"/>
  <c r="C345" i="1"/>
  <c r="D345" i="1"/>
  <c r="C346" i="1"/>
  <c r="B346" i="1" s="1"/>
  <c r="D346" i="1"/>
  <c r="C347" i="1"/>
  <c r="B347" i="1" s="1"/>
  <c r="D347" i="1"/>
  <c r="B348" i="1"/>
  <c r="C348" i="1"/>
  <c r="D348" i="1"/>
  <c r="B349" i="1"/>
  <c r="C349" i="1"/>
  <c r="D349" i="1"/>
  <c r="C350" i="1"/>
  <c r="B350" i="1" s="1"/>
  <c r="D350" i="1"/>
  <c r="C351" i="1"/>
  <c r="B351" i="1" s="1"/>
  <c r="D351" i="1"/>
  <c r="B352" i="1"/>
  <c r="C352" i="1"/>
  <c r="D352" i="1"/>
  <c r="B353" i="1"/>
  <c r="C353" i="1"/>
  <c r="D353" i="1"/>
  <c r="C354" i="1"/>
  <c r="B354" i="1" s="1"/>
  <c r="D354" i="1"/>
  <c r="C355" i="1"/>
  <c r="B355" i="1" s="1"/>
  <c r="D355" i="1"/>
  <c r="B356" i="1"/>
  <c r="C356" i="1"/>
  <c r="D356" i="1"/>
  <c r="C357" i="1"/>
  <c r="B357" i="1" s="1"/>
  <c r="D357" i="1"/>
  <c r="C358" i="1"/>
  <c r="B358" i="1" s="1"/>
  <c r="D358" i="1"/>
  <c r="C359" i="1"/>
  <c r="B359" i="1" s="1"/>
  <c r="D359" i="1"/>
  <c r="B360" i="1"/>
  <c r="C360" i="1"/>
  <c r="D360" i="1"/>
  <c r="B361" i="1"/>
  <c r="C361" i="1"/>
  <c r="D361" i="1"/>
  <c r="C362" i="1"/>
  <c r="B362" i="1" s="1"/>
  <c r="D362" i="1"/>
  <c r="C363" i="1"/>
  <c r="B363" i="1" s="1"/>
  <c r="D363" i="1"/>
  <c r="B364" i="1"/>
  <c r="C364" i="1"/>
  <c r="D364" i="1"/>
  <c r="C365" i="1"/>
  <c r="B365" i="1" s="1"/>
  <c r="D365" i="1"/>
  <c r="C366" i="1"/>
  <c r="B366" i="1" s="1"/>
  <c r="D366" i="1"/>
  <c r="C367" i="1"/>
  <c r="B367" i="1" s="1"/>
  <c r="D367" i="1"/>
  <c r="B368" i="1"/>
  <c r="C368" i="1"/>
  <c r="D368" i="1"/>
  <c r="B369" i="1"/>
  <c r="C369" i="1"/>
  <c r="D369" i="1"/>
  <c r="C370" i="1"/>
  <c r="B370" i="1" s="1"/>
  <c r="D370" i="1"/>
  <c r="C371" i="1"/>
  <c r="B371" i="1" s="1"/>
  <c r="D371" i="1"/>
  <c r="B372" i="1"/>
  <c r="C372" i="1"/>
  <c r="D372" i="1"/>
  <c r="C373" i="1"/>
  <c r="B373" i="1" s="1"/>
  <c r="D373" i="1"/>
  <c r="C374" i="1"/>
  <c r="B374" i="1" s="1"/>
  <c r="D374" i="1"/>
  <c r="C375" i="1"/>
  <c r="B375" i="1" s="1"/>
  <c r="D375" i="1"/>
  <c r="B376" i="1"/>
  <c r="C376" i="1"/>
  <c r="D376" i="1"/>
  <c r="B377" i="1"/>
  <c r="C377" i="1"/>
  <c r="D377" i="1"/>
  <c r="C378" i="1"/>
  <c r="B378" i="1" s="1"/>
  <c r="D378" i="1"/>
  <c r="C379" i="1"/>
  <c r="B379" i="1" s="1"/>
  <c r="D379" i="1"/>
  <c r="B380" i="1"/>
  <c r="C380" i="1"/>
  <c r="D380" i="1"/>
  <c r="C381" i="1"/>
  <c r="B381" i="1" s="1"/>
  <c r="D381" i="1"/>
  <c r="C382" i="1"/>
  <c r="B382" i="1" s="1"/>
  <c r="D382" i="1"/>
  <c r="C383" i="1"/>
  <c r="B383" i="1" s="1"/>
  <c r="D383" i="1"/>
  <c r="B384" i="1"/>
  <c r="C384" i="1"/>
  <c r="D384" i="1"/>
  <c r="B385" i="1"/>
  <c r="C385" i="1"/>
  <c r="D385" i="1"/>
  <c r="C386" i="1"/>
  <c r="B386" i="1" s="1"/>
  <c r="D386" i="1"/>
  <c r="C387" i="1"/>
  <c r="B387" i="1" s="1"/>
  <c r="D387" i="1"/>
  <c r="B388" i="1"/>
  <c r="C388" i="1"/>
  <c r="D388" i="1"/>
  <c r="C389" i="1"/>
  <c r="B389" i="1" s="1"/>
  <c r="D389" i="1"/>
  <c r="C390" i="1"/>
  <c r="B390" i="1" s="1"/>
  <c r="D390" i="1"/>
  <c r="C391" i="1"/>
  <c r="B391" i="1" s="1"/>
  <c r="D391" i="1"/>
  <c r="B392" i="1"/>
  <c r="C392" i="1"/>
  <c r="D392" i="1"/>
  <c r="B393" i="1"/>
  <c r="C393" i="1"/>
  <c r="D393" i="1"/>
  <c r="C394" i="1"/>
  <c r="B394" i="1" s="1"/>
  <c r="D394" i="1"/>
  <c r="C395" i="1"/>
  <c r="B395" i="1" s="1"/>
  <c r="D395" i="1"/>
  <c r="B396" i="1"/>
  <c r="C396" i="1"/>
  <c r="D396" i="1"/>
  <c r="C397" i="1"/>
  <c r="B397" i="1" s="1"/>
  <c r="D397" i="1"/>
  <c r="C398" i="1"/>
  <c r="B398" i="1" s="1"/>
  <c r="D398" i="1"/>
  <c r="C399" i="1"/>
  <c r="B399" i="1" s="1"/>
  <c r="D399" i="1"/>
  <c r="B400" i="1"/>
  <c r="C400" i="1"/>
  <c r="D400" i="1"/>
  <c r="B401" i="1"/>
  <c r="C401" i="1"/>
  <c r="D401" i="1"/>
  <c r="C402" i="1"/>
  <c r="B402" i="1" s="1"/>
  <c r="D402" i="1"/>
  <c r="C403" i="1"/>
  <c r="B403" i="1" s="1"/>
  <c r="D403" i="1"/>
  <c r="B404" i="1"/>
  <c r="C404" i="1"/>
  <c r="D404" i="1"/>
  <c r="C405" i="1"/>
  <c r="B405" i="1" s="1"/>
  <c r="D405" i="1"/>
  <c r="C406" i="1"/>
  <c r="B406" i="1" s="1"/>
  <c r="D406" i="1"/>
  <c r="C407" i="1"/>
  <c r="B407" i="1" s="1"/>
  <c r="D407" i="1"/>
  <c r="B408" i="1"/>
  <c r="C408" i="1"/>
  <c r="D408" i="1"/>
  <c r="B409" i="1"/>
  <c r="C409" i="1"/>
  <c r="D409" i="1"/>
  <c r="C410" i="1"/>
  <c r="B410" i="1" s="1"/>
  <c r="D410" i="1"/>
  <c r="C411" i="1"/>
  <c r="B411" i="1" s="1"/>
  <c r="D411" i="1"/>
  <c r="B412" i="1"/>
  <c r="C412" i="1"/>
  <c r="D412" i="1"/>
  <c r="C413" i="1"/>
  <c r="B413" i="1" s="1"/>
  <c r="D413" i="1"/>
  <c r="C414" i="1"/>
  <c r="B414" i="1" s="1"/>
  <c r="D414" i="1"/>
  <c r="C415" i="1"/>
  <c r="B415" i="1" s="1"/>
  <c r="D415" i="1"/>
  <c r="B416" i="1"/>
  <c r="C416" i="1"/>
  <c r="D416" i="1"/>
  <c r="B417" i="1"/>
  <c r="C417" i="1"/>
  <c r="D417" i="1"/>
  <c r="C418" i="1"/>
  <c r="B418" i="1" s="1"/>
  <c r="D418" i="1"/>
  <c r="C419" i="1"/>
  <c r="B419" i="1" s="1"/>
  <c r="D419" i="1"/>
  <c r="B420" i="1"/>
  <c r="C420" i="1"/>
  <c r="D420" i="1"/>
  <c r="C421" i="1"/>
  <c r="B421" i="1" s="1"/>
  <c r="D421" i="1"/>
  <c r="C422" i="1"/>
  <c r="B422" i="1" s="1"/>
  <c r="D422" i="1"/>
  <c r="C423" i="1"/>
  <c r="B423" i="1" s="1"/>
  <c r="D423" i="1"/>
  <c r="B424" i="1"/>
  <c r="C424" i="1"/>
  <c r="D424" i="1"/>
  <c r="B425" i="1"/>
  <c r="C425" i="1"/>
  <c r="D425" i="1"/>
  <c r="C426" i="1"/>
  <c r="B426" i="1" s="1"/>
  <c r="D426" i="1"/>
  <c r="C427" i="1"/>
  <c r="B427" i="1" s="1"/>
  <c r="D427" i="1"/>
  <c r="B428" i="1"/>
  <c r="C428" i="1"/>
  <c r="D428" i="1"/>
  <c r="C429" i="1"/>
  <c r="B429" i="1" s="1"/>
  <c r="D429" i="1"/>
  <c r="C430" i="1"/>
  <c r="B430" i="1" s="1"/>
  <c r="D430" i="1"/>
  <c r="C431" i="1"/>
  <c r="B431" i="1" s="1"/>
  <c r="D431" i="1"/>
  <c r="B432" i="1"/>
  <c r="C432" i="1"/>
  <c r="D432" i="1"/>
  <c r="B433" i="1"/>
  <c r="C433" i="1"/>
  <c r="D433" i="1"/>
  <c r="C434" i="1"/>
  <c r="B434" i="1" s="1"/>
  <c r="D434" i="1"/>
  <c r="C435" i="1"/>
  <c r="B435" i="1" s="1"/>
  <c r="D435" i="1"/>
  <c r="B436" i="1"/>
  <c r="C436" i="1"/>
  <c r="D436" i="1"/>
  <c r="C437" i="1"/>
  <c r="B437" i="1" s="1"/>
  <c r="D437" i="1"/>
  <c r="C438" i="1"/>
  <c r="B438" i="1" s="1"/>
  <c r="D438" i="1"/>
  <c r="C439" i="1"/>
  <c r="B439" i="1" s="1"/>
  <c r="D439" i="1"/>
  <c r="B440" i="1"/>
  <c r="C440" i="1"/>
  <c r="D440" i="1"/>
  <c r="B441" i="1"/>
  <c r="C441" i="1"/>
  <c r="D441" i="1"/>
  <c r="C442" i="1"/>
  <c r="B442" i="1" s="1"/>
  <c r="D442" i="1"/>
  <c r="C443" i="1"/>
  <c r="B443" i="1" s="1"/>
  <c r="D443" i="1"/>
  <c r="B444" i="1"/>
  <c r="C444" i="1"/>
  <c r="D444" i="1"/>
  <c r="C445" i="1"/>
  <c r="B445" i="1" s="1"/>
  <c r="D445" i="1"/>
  <c r="C446" i="1"/>
  <c r="B446" i="1" s="1"/>
  <c r="D446" i="1"/>
  <c r="C447" i="1"/>
  <c r="B447" i="1" s="1"/>
  <c r="D447" i="1"/>
  <c r="B448" i="1"/>
  <c r="C448" i="1"/>
  <c r="D448" i="1"/>
  <c r="B449" i="1"/>
  <c r="C449" i="1"/>
  <c r="D449" i="1"/>
  <c r="C450" i="1"/>
  <c r="B450" i="1" s="1"/>
  <c r="D450" i="1"/>
  <c r="C451" i="1"/>
  <c r="B451" i="1" s="1"/>
  <c r="D451" i="1"/>
  <c r="B452" i="1"/>
  <c r="C452" i="1"/>
  <c r="D452" i="1"/>
  <c r="C453" i="1"/>
  <c r="B453" i="1" s="1"/>
  <c r="D453" i="1"/>
  <c r="C454" i="1"/>
  <c r="B454" i="1" s="1"/>
  <c r="D454" i="1"/>
  <c r="C455" i="1"/>
  <c r="B455" i="1" s="1"/>
  <c r="D455" i="1"/>
  <c r="B456" i="1"/>
  <c r="C456" i="1"/>
  <c r="D456" i="1"/>
  <c r="B457" i="1"/>
  <c r="C457" i="1"/>
  <c r="D457" i="1"/>
  <c r="C458" i="1"/>
  <c r="B458" i="1" s="1"/>
  <c r="D458" i="1"/>
  <c r="C459" i="1"/>
  <c r="B459" i="1" s="1"/>
  <c r="D459" i="1"/>
  <c r="B460" i="1"/>
  <c r="C460" i="1"/>
  <c r="D460" i="1"/>
  <c r="C461" i="1"/>
  <c r="B461" i="1" s="1"/>
  <c r="D461" i="1"/>
  <c r="C462" i="1"/>
  <c r="B462" i="1" s="1"/>
  <c r="D462" i="1"/>
  <c r="C463" i="1"/>
  <c r="B463" i="1" s="1"/>
  <c r="D463" i="1"/>
  <c r="B464" i="1"/>
  <c r="C464" i="1"/>
  <c r="D464" i="1"/>
  <c r="B465" i="1"/>
  <c r="C465" i="1"/>
  <c r="D465" i="1"/>
  <c r="C466" i="1"/>
  <c r="B466" i="1" s="1"/>
  <c r="D466" i="1"/>
  <c r="C467" i="1"/>
  <c r="B467" i="1" s="1"/>
  <c r="D467" i="1"/>
  <c r="B468" i="1"/>
  <c r="C468" i="1"/>
  <c r="D468" i="1"/>
  <c r="C469" i="1"/>
  <c r="B469" i="1" s="1"/>
  <c r="D469" i="1"/>
  <c r="C470" i="1"/>
  <c r="B470" i="1" s="1"/>
  <c r="D470" i="1"/>
  <c r="C471" i="1"/>
  <c r="B471" i="1" s="1"/>
  <c r="D471" i="1"/>
  <c r="B472" i="1"/>
  <c r="C472" i="1"/>
  <c r="D472" i="1"/>
  <c r="B473" i="1"/>
  <c r="C473" i="1"/>
  <c r="D473" i="1"/>
  <c r="C474" i="1"/>
  <c r="B474" i="1" s="1"/>
  <c r="D474" i="1"/>
  <c r="C475" i="1"/>
  <c r="B475" i="1" s="1"/>
  <c r="D475" i="1"/>
  <c r="B476" i="1"/>
  <c r="C476" i="1"/>
  <c r="D476" i="1"/>
  <c r="C477" i="1"/>
  <c r="B477" i="1" s="1"/>
  <c r="D477" i="1"/>
  <c r="C478" i="1"/>
  <c r="B478" i="1" s="1"/>
  <c r="D478" i="1"/>
  <c r="C479" i="1"/>
  <c r="B479" i="1" s="1"/>
  <c r="D479" i="1"/>
  <c r="B480" i="1"/>
  <c r="C480" i="1"/>
  <c r="D480" i="1"/>
  <c r="B481" i="1"/>
  <c r="C481" i="1"/>
  <c r="D481" i="1"/>
  <c r="C482" i="1"/>
  <c r="B482" i="1" s="1"/>
  <c r="D482" i="1"/>
  <c r="C483" i="1"/>
  <c r="B483" i="1" s="1"/>
  <c r="D483" i="1"/>
  <c r="B484" i="1"/>
  <c r="C484" i="1"/>
  <c r="D484" i="1"/>
  <c r="C485" i="1"/>
  <c r="B485" i="1" s="1"/>
  <c r="D485" i="1"/>
  <c r="C486" i="1"/>
  <c r="B486" i="1" s="1"/>
  <c r="D486" i="1"/>
  <c r="C487" i="1"/>
  <c r="B487" i="1" s="1"/>
  <c r="D487" i="1"/>
  <c r="B488" i="1"/>
  <c r="C488" i="1"/>
  <c r="D488" i="1"/>
  <c r="B489" i="1"/>
  <c r="C489" i="1"/>
  <c r="D489" i="1"/>
  <c r="C490" i="1"/>
  <c r="B490" i="1" s="1"/>
  <c r="D490" i="1"/>
  <c r="C491" i="1"/>
  <c r="B491" i="1" s="1"/>
  <c r="D491" i="1"/>
  <c r="B492" i="1"/>
  <c r="C492" i="1"/>
  <c r="D492" i="1"/>
  <c r="C493" i="1"/>
  <c r="B493" i="1" s="1"/>
  <c r="D493" i="1"/>
  <c r="C494" i="1"/>
  <c r="B494" i="1" s="1"/>
  <c r="D494" i="1"/>
  <c r="C495" i="1"/>
  <c r="B495" i="1" s="1"/>
  <c r="D495" i="1"/>
  <c r="B496" i="1"/>
  <c r="C496" i="1"/>
  <c r="D496" i="1"/>
  <c r="B497" i="1"/>
  <c r="C497" i="1"/>
  <c r="D497" i="1"/>
  <c r="C498" i="1"/>
  <c r="B498" i="1" s="1"/>
  <c r="D498" i="1"/>
  <c r="C499" i="1"/>
  <c r="B499" i="1" s="1"/>
  <c r="D499" i="1"/>
  <c r="B500" i="1"/>
  <c r="C500" i="1"/>
  <c r="D500" i="1"/>
  <c r="C501" i="1"/>
  <c r="B501" i="1" s="1"/>
  <c r="D501" i="1"/>
  <c r="C502" i="1"/>
  <c r="B502" i="1" s="1"/>
  <c r="D502" i="1"/>
  <c r="C503" i="1"/>
  <c r="B503" i="1" s="1"/>
  <c r="D503" i="1"/>
  <c r="B504" i="1"/>
  <c r="C504" i="1"/>
  <c r="D504" i="1"/>
  <c r="B505" i="1"/>
  <c r="C505" i="1"/>
  <c r="D505" i="1"/>
  <c r="C506" i="1"/>
  <c r="B506" i="1" s="1"/>
  <c r="D506" i="1"/>
  <c r="C507" i="1"/>
  <c r="B507" i="1" s="1"/>
  <c r="D507" i="1"/>
  <c r="B508" i="1"/>
  <c r="C508" i="1"/>
  <c r="D508" i="1"/>
  <c r="C509" i="1"/>
  <c r="B509" i="1" s="1"/>
  <c r="D509" i="1"/>
  <c r="C510" i="1"/>
  <c r="B510" i="1" s="1"/>
  <c r="D510" i="1"/>
  <c r="C511" i="1"/>
  <c r="B511" i="1" s="1"/>
  <c r="D511" i="1"/>
  <c r="B512" i="1"/>
  <c r="C512" i="1"/>
  <c r="D512" i="1"/>
  <c r="B513" i="1"/>
  <c r="C513" i="1"/>
  <c r="D513" i="1"/>
  <c r="C514" i="1"/>
  <c r="B514" i="1" s="1"/>
  <c r="D514" i="1"/>
  <c r="C515" i="1"/>
  <c r="B515" i="1" s="1"/>
  <c r="D515" i="1"/>
  <c r="B516" i="1"/>
  <c r="C516" i="1"/>
  <c r="D516" i="1"/>
  <c r="C517" i="1"/>
  <c r="B517" i="1" s="1"/>
  <c r="D517" i="1"/>
  <c r="C518" i="1"/>
  <c r="B518" i="1" s="1"/>
  <c r="D518" i="1"/>
  <c r="C519" i="1"/>
  <c r="B519" i="1" s="1"/>
  <c r="D519" i="1"/>
  <c r="B520" i="1"/>
  <c r="C520" i="1"/>
  <c r="D520" i="1"/>
  <c r="B521" i="1"/>
  <c r="C521" i="1"/>
  <c r="D521" i="1"/>
  <c r="C522" i="1"/>
  <c r="B522" i="1" s="1"/>
  <c r="D522" i="1"/>
  <c r="C523" i="1"/>
  <c r="B523" i="1" s="1"/>
  <c r="D523" i="1"/>
  <c r="B524" i="1"/>
  <c r="C524" i="1"/>
  <c r="D524" i="1"/>
  <c r="C525" i="1"/>
  <c r="B525" i="1" s="1"/>
  <c r="D525" i="1"/>
  <c r="C526" i="1"/>
  <c r="B526" i="1" s="1"/>
  <c r="D526" i="1"/>
  <c r="C527" i="1"/>
  <c r="B527" i="1" s="1"/>
  <c r="D527" i="1"/>
  <c r="B528" i="1"/>
  <c r="C528" i="1"/>
  <c r="D528" i="1"/>
  <c r="B529" i="1"/>
  <c r="C529" i="1"/>
  <c r="D529" i="1"/>
  <c r="C530" i="1"/>
  <c r="B530" i="1" s="1"/>
  <c r="D530" i="1"/>
  <c r="C531" i="1"/>
  <c r="B531" i="1" s="1"/>
  <c r="D531" i="1"/>
  <c r="B532" i="1"/>
  <c r="C532" i="1"/>
  <c r="D532" i="1"/>
  <c r="C533" i="1"/>
  <c r="B533" i="1" s="1"/>
  <c r="D533" i="1"/>
  <c r="C534" i="1"/>
  <c r="B534" i="1" s="1"/>
  <c r="D534" i="1"/>
  <c r="C535" i="1"/>
  <c r="B535" i="1" s="1"/>
  <c r="D535" i="1"/>
  <c r="B536" i="1"/>
  <c r="C536" i="1"/>
  <c r="D536" i="1"/>
  <c r="B537" i="1"/>
  <c r="C537" i="1"/>
  <c r="D537" i="1"/>
  <c r="C538" i="1"/>
  <c r="B538" i="1" s="1"/>
  <c r="D538" i="1"/>
  <c r="C539" i="1"/>
  <c r="B539" i="1" s="1"/>
  <c r="D539" i="1"/>
  <c r="B540" i="1"/>
  <c r="C540" i="1"/>
  <c r="D540" i="1"/>
  <c r="C541" i="1"/>
  <c r="B541" i="1" s="1"/>
  <c r="D541" i="1"/>
  <c r="C542" i="1"/>
  <c r="B542" i="1" s="1"/>
  <c r="D542" i="1"/>
  <c r="C543" i="1"/>
  <c r="B543" i="1" s="1"/>
  <c r="D543" i="1"/>
  <c r="B544" i="1"/>
  <c r="C544" i="1"/>
  <c r="D544" i="1"/>
  <c r="B545" i="1"/>
  <c r="C545" i="1"/>
  <c r="D545" i="1"/>
  <c r="C546" i="1"/>
  <c r="B546" i="1" s="1"/>
  <c r="D546" i="1"/>
  <c r="C547" i="1"/>
  <c r="B547" i="1" s="1"/>
  <c r="D547" i="1"/>
  <c r="B548" i="1"/>
  <c r="C548" i="1"/>
  <c r="D548" i="1"/>
  <c r="C549" i="1"/>
  <c r="B549" i="1" s="1"/>
  <c r="D549" i="1"/>
  <c r="C550" i="1"/>
  <c r="B550" i="1" s="1"/>
  <c r="D550" i="1"/>
  <c r="C551" i="1"/>
  <c r="B551" i="1" s="1"/>
  <c r="D551" i="1"/>
  <c r="B552" i="1"/>
  <c r="C552" i="1"/>
  <c r="D552" i="1"/>
  <c r="B553" i="1"/>
  <c r="C553" i="1"/>
  <c r="D553" i="1"/>
  <c r="C554" i="1"/>
  <c r="B554" i="1" s="1"/>
  <c r="D554" i="1"/>
  <c r="C555" i="1"/>
  <c r="B555" i="1" s="1"/>
  <c r="D555" i="1"/>
  <c r="B556" i="1"/>
  <c r="C556" i="1"/>
  <c r="D556" i="1"/>
  <c r="C557" i="1"/>
  <c r="B557" i="1" s="1"/>
  <c r="D557" i="1"/>
  <c r="C558" i="1"/>
  <c r="B558" i="1" s="1"/>
  <c r="D558" i="1"/>
  <c r="C559" i="1"/>
  <c r="B559" i="1" s="1"/>
  <c r="D559" i="1"/>
  <c r="B560" i="1"/>
  <c r="C560" i="1"/>
  <c r="D560" i="1"/>
  <c r="B561" i="1"/>
  <c r="C561" i="1"/>
  <c r="D561" i="1"/>
  <c r="C562" i="1"/>
  <c r="B562" i="1" s="1"/>
  <c r="D562" i="1"/>
  <c r="C563" i="1"/>
  <c r="B563" i="1" s="1"/>
  <c r="D563" i="1"/>
  <c r="B564" i="1"/>
  <c r="C564" i="1"/>
  <c r="D564" i="1"/>
  <c r="C565" i="1"/>
  <c r="B565" i="1" s="1"/>
  <c r="D565" i="1"/>
  <c r="C566" i="1"/>
  <c r="B566" i="1" s="1"/>
  <c r="D566" i="1"/>
  <c r="C567" i="1"/>
  <c r="B567" i="1" s="1"/>
  <c r="D567" i="1"/>
  <c r="B568" i="1"/>
  <c r="C568" i="1"/>
  <c r="D568" i="1"/>
  <c r="B569" i="1"/>
  <c r="C569" i="1"/>
  <c r="D569" i="1"/>
  <c r="C570" i="1"/>
  <c r="B570" i="1" s="1"/>
  <c r="D570" i="1"/>
  <c r="C571" i="1"/>
  <c r="B571" i="1" s="1"/>
  <c r="D571" i="1"/>
  <c r="B572" i="1"/>
  <c r="C572" i="1"/>
  <c r="D572" i="1"/>
  <c r="C573" i="1"/>
  <c r="B573" i="1" s="1"/>
  <c r="D573" i="1"/>
  <c r="C574" i="1"/>
  <c r="B574" i="1" s="1"/>
  <c r="D574" i="1"/>
  <c r="C575" i="1"/>
  <c r="B575" i="1" s="1"/>
  <c r="D575" i="1"/>
  <c r="B576" i="1"/>
  <c r="C576" i="1"/>
  <c r="D576" i="1"/>
  <c r="B577" i="1"/>
  <c r="C577" i="1"/>
  <c r="D577" i="1"/>
  <c r="C578" i="1"/>
  <c r="B578" i="1" s="1"/>
  <c r="D578" i="1"/>
  <c r="C579" i="1"/>
  <c r="B579" i="1" s="1"/>
  <c r="D579" i="1"/>
  <c r="B580" i="1"/>
  <c r="C580" i="1"/>
  <c r="D580" i="1"/>
  <c r="C581" i="1"/>
  <c r="B581" i="1" s="1"/>
  <c r="D581" i="1"/>
  <c r="C582" i="1"/>
  <c r="B582" i="1" s="1"/>
  <c r="D582" i="1"/>
  <c r="C583" i="1"/>
  <c r="B583" i="1" s="1"/>
  <c r="D583" i="1"/>
  <c r="B584" i="1"/>
  <c r="C584" i="1"/>
  <c r="D584" i="1"/>
  <c r="C585" i="1"/>
  <c r="B585" i="1" s="1"/>
  <c r="D585" i="1"/>
  <c r="B586" i="1"/>
  <c r="C586" i="1"/>
  <c r="D586" i="1"/>
  <c r="C587" i="1"/>
  <c r="B587" i="1" s="1"/>
  <c r="D587" i="1"/>
  <c r="B588" i="1"/>
  <c r="C588" i="1"/>
  <c r="D588" i="1"/>
  <c r="B589" i="1"/>
  <c r="C589" i="1"/>
  <c r="D589" i="1"/>
  <c r="B590" i="1"/>
  <c r="C590" i="1"/>
  <c r="D590" i="1"/>
  <c r="C591" i="1"/>
  <c r="B591" i="1" s="1"/>
  <c r="D591" i="1"/>
  <c r="B592" i="1"/>
  <c r="C592" i="1"/>
  <c r="D592" i="1"/>
  <c r="B593" i="1"/>
  <c r="C593" i="1"/>
  <c r="D593" i="1"/>
  <c r="C594" i="1"/>
  <c r="B594" i="1" s="1"/>
  <c r="D594" i="1"/>
  <c r="C595" i="1"/>
  <c r="B595" i="1" s="1"/>
  <c r="D595" i="1"/>
  <c r="B596" i="1"/>
  <c r="C596" i="1"/>
  <c r="D596" i="1"/>
  <c r="C597" i="1"/>
  <c r="B597" i="1" s="1"/>
  <c r="D597" i="1"/>
  <c r="C598" i="1"/>
  <c r="B598" i="1" s="1"/>
  <c r="D598" i="1"/>
  <c r="C599" i="1"/>
  <c r="B599" i="1" s="1"/>
  <c r="D599" i="1"/>
  <c r="B600" i="1"/>
  <c r="C600" i="1"/>
  <c r="D600" i="1"/>
  <c r="C601" i="1"/>
  <c r="B601" i="1" s="1"/>
  <c r="D601" i="1"/>
  <c r="B602" i="1"/>
  <c r="C602" i="1"/>
  <c r="D602" i="1"/>
  <c r="C603" i="1"/>
  <c r="B603" i="1" s="1"/>
  <c r="D603" i="1"/>
  <c r="B604" i="1"/>
  <c r="C604" i="1"/>
  <c r="D604" i="1"/>
  <c r="B605" i="1"/>
  <c r="C605" i="1"/>
  <c r="D605" i="1"/>
  <c r="B606" i="1"/>
  <c r="C606" i="1"/>
  <c r="D606" i="1"/>
  <c r="C607" i="1"/>
  <c r="B607" i="1" s="1"/>
  <c r="D607" i="1"/>
  <c r="B608" i="1"/>
  <c r="C608" i="1"/>
  <c r="D608" i="1"/>
  <c r="B609" i="1"/>
  <c r="C609" i="1"/>
  <c r="D609" i="1"/>
  <c r="C610" i="1"/>
  <c r="B610" i="1" s="1"/>
  <c r="D610" i="1"/>
  <c r="C611" i="1"/>
  <c r="B611" i="1" s="1"/>
  <c r="D611" i="1"/>
  <c r="B612" i="1"/>
  <c r="C612" i="1"/>
  <c r="D612" i="1"/>
  <c r="C613" i="1"/>
  <c r="B613" i="1" s="1"/>
  <c r="D613" i="1"/>
  <c r="C614" i="1"/>
  <c r="B614" i="1" s="1"/>
  <c r="D614" i="1"/>
  <c r="C615" i="1"/>
  <c r="B615" i="1" s="1"/>
  <c r="D615" i="1"/>
  <c r="B616" i="1"/>
  <c r="C616" i="1"/>
  <c r="D616" i="1"/>
  <c r="C617" i="1"/>
  <c r="B617" i="1" s="1"/>
  <c r="D617" i="1"/>
  <c r="B618" i="1"/>
  <c r="C618" i="1"/>
  <c r="D618" i="1"/>
  <c r="C619" i="1"/>
  <c r="B619" i="1" s="1"/>
  <c r="D619" i="1"/>
  <c r="B620" i="1"/>
  <c r="C620" i="1"/>
  <c r="D620" i="1"/>
  <c r="B621" i="1"/>
  <c r="C621" i="1"/>
  <c r="D621" i="1"/>
  <c r="B622" i="1"/>
  <c r="C622" i="1"/>
  <c r="D622" i="1"/>
  <c r="C623" i="1"/>
  <c r="B623" i="1" s="1"/>
  <c r="D623" i="1"/>
  <c r="B624" i="1"/>
  <c r="C624" i="1"/>
  <c r="D624" i="1"/>
  <c r="B625" i="1"/>
  <c r="C625" i="1"/>
  <c r="D625" i="1"/>
  <c r="C626" i="1"/>
  <c r="B626" i="1" s="1"/>
  <c r="D626" i="1"/>
  <c r="C627" i="1"/>
  <c r="B627" i="1" s="1"/>
  <c r="D627" i="1"/>
  <c r="B628" i="1"/>
  <c r="C628" i="1"/>
  <c r="D628" i="1"/>
  <c r="C629" i="1"/>
  <c r="B629" i="1" s="1"/>
  <c r="D629" i="1"/>
  <c r="C630" i="1"/>
  <c r="B630" i="1" s="1"/>
  <c r="D630" i="1"/>
  <c r="C631" i="1"/>
  <c r="B631" i="1" s="1"/>
  <c r="D631" i="1"/>
  <c r="B632" i="1"/>
  <c r="C632" i="1"/>
  <c r="D632" i="1"/>
  <c r="C633" i="1"/>
  <c r="B633" i="1" s="1"/>
  <c r="D633" i="1"/>
  <c r="B634" i="1"/>
  <c r="C634" i="1"/>
  <c r="D634" i="1"/>
  <c r="C635" i="1"/>
  <c r="B635" i="1" s="1"/>
  <c r="D635" i="1"/>
  <c r="B636" i="1"/>
  <c r="C636" i="1"/>
  <c r="D636" i="1"/>
  <c r="B637" i="1"/>
  <c r="C637" i="1"/>
  <c r="D637" i="1"/>
  <c r="B638" i="1"/>
  <c r="C638" i="1"/>
  <c r="D638" i="1"/>
  <c r="C639" i="1"/>
  <c r="B639" i="1" s="1"/>
  <c r="D639" i="1"/>
  <c r="B640" i="1"/>
  <c r="C640" i="1"/>
  <c r="D640" i="1"/>
  <c r="B641" i="1"/>
  <c r="C641" i="1"/>
  <c r="D641" i="1"/>
  <c r="C642" i="1"/>
  <c r="B642" i="1" s="1"/>
  <c r="D642" i="1"/>
  <c r="C643" i="1"/>
  <c r="B643" i="1" s="1"/>
  <c r="D643" i="1"/>
  <c r="B644" i="1"/>
  <c r="C644" i="1"/>
  <c r="D644" i="1"/>
  <c r="C645" i="1"/>
  <c r="B645" i="1" s="1"/>
  <c r="D645" i="1"/>
  <c r="C646" i="1"/>
  <c r="B646" i="1" s="1"/>
  <c r="D646" i="1"/>
  <c r="C647" i="1"/>
  <c r="B647" i="1" s="1"/>
  <c r="D647" i="1"/>
  <c r="B648" i="1"/>
  <c r="C648" i="1"/>
  <c r="D648" i="1"/>
  <c r="C649" i="1"/>
  <c r="B649" i="1" s="1"/>
  <c r="D649" i="1"/>
  <c r="B650" i="1"/>
  <c r="C650" i="1"/>
  <c r="D650" i="1"/>
  <c r="C651" i="1"/>
  <c r="B651" i="1" s="1"/>
  <c r="D651" i="1"/>
  <c r="B652" i="1"/>
  <c r="C652" i="1"/>
  <c r="D652" i="1"/>
  <c r="B653" i="1"/>
  <c r="C653" i="1"/>
  <c r="D653" i="1"/>
  <c r="B654" i="1"/>
  <c r="C654" i="1"/>
  <c r="D654" i="1"/>
  <c r="C655" i="1"/>
  <c r="B655" i="1" s="1"/>
  <c r="D655" i="1"/>
  <c r="B656" i="1"/>
  <c r="C656" i="1"/>
  <c r="D656" i="1"/>
  <c r="B657" i="1"/>
  <c r="C657" i="1"/>
  <c r="D657" i="1"/>
  <c r="C658" i="1"/>
  <c r="B658" i="1" s="1"/>
  <c r="D658" i="1"/>
  <c r="C659" i="1"/>
  <c r="B659" i="1" s="1"/>
  <c r="D659" i="1"/>
  <c r="B660" i="1"/>
  <c r="C660" i="1"/>
  <c r="D660" i="1"/>
  <c r="C661" i="1"/>
  <c r="B661" i="1" s="1"/>
  <c r="D661" i="1"/>
  <c r="C662" i="1"/>
  <c r="B662" i="1" s="1"/>
  <c r="D662" i="1"/>
  <c r="C663" i="1"/>
  <c r="B663" i="1" s="1"/>
  <c r="D663" i="1"/>
  <c r="B664" i="1"/>
  <c r="C664" i="1"/>
  <c r="D664" i="1"/>
  <c r="C665" i="1"/>
  <c r="B665" i="1" s="1"/>
  <c r="D665" i="1"/>
  <c r="B666" i="1"/>
  <c r="C666" i="1"/>
  <c r="D666" i="1"/>
  <c r="C667" i="1"/>
  <c r="B667" i="1" s="1"/>
  <c r="D667" i="1"/>
  <c r="B668" i="1"/>
  <c r="C668" i="1"/>
  <c r="D668" i="1"/>
  <c r="B669" i="1"/>
  <c r="C669" i="1"/>
  <c r="D669" i="1"/>
  <c r="B670" i="1"/>
  <c r="C670" i="1"/>
  <c r="D670" i="1"/>
  <c r="C671" i="1"/>
  <c r="B671" i="1" s="1"/>
  <c r="D671" i="1"/>
  <c r="B672" i="1"/>
  <c r="C672" i="1"/>
  <c r="D672" i="1"/>
  <c r="B673" i="1"/>
  <c r="C673" i="1"/>
  <c r="D673" i="1"/>
  <c r="C674" i="1"/>
  <c r="B674" i="1" s="1"/>
  <c r="D674" i="1"/>
  <c r="C675" i="1"/>
  <c r="B675" i="1" s="1"/>
  <c r="D675" i="1"/>
  <c r="B676" i="1"/>
  <c r="C676" i="1"/>
  <c r="D676" i="1"/>
  <c r="C677" i="1"/>
  <c r="B677" i="1" s="1"/>
  <c r="D677" i="1"/>
  <c r="C678" i="1"/>
  <c r="B678" i="1" s="1"/>
  <c r="D678" i="1"/>
  <c r="C679" i="1"/>
  <c r="B679" i="1" s="1"/>
  <c r="D679" i="1"/>
  <c r="B680" i="1"/>
  <c r="C680" i="1"/>
  <c r="D680" i="1"/>
  <c r="C681" i="1"/>
  <c r="B681" i="1" s="1"/>
  <c r="D681" i="1"/>
  <c r="B682" i="1"/>
  <c r="C682" i="1"/>
  <c r="D682" i="1"/>
  <c r="C683" i="1"/>
  <c r="B683" i="1" s="1"/>
  <c r="D683" i="1"/>
  <c r="B684" i="1"/>
  <c r="C684" i="1"/>
  <c r="D684" i="1"/>
  <c r="B685" i="1"/>
  <c r="C685" i="1"/>
  <c r="D685" i="1"/>
  <c r="B686" i="1"/>
  <c r="C686" i="1"/>
  <c r="D686" i="1"/>
  <c r="C687" i="1"/>
  <c r="B687" i="1" s="1"/>
  <c r="D687" i="1"/>
  <c r="B688" i="1"/>
  <c r="C688" i="1"/>
  <c r="D688" i="1"/>
  <c r="B689" i="1"/>
  <c r="C689" i="1"/>
  <c r="D689" i="1"/>
  <c r="C690" i="1"/>
  <c r="B690" i="1" s="1"/>
  <c r="D690" i="1"/>
  <c r="C691" i="1"/>
  <c r="B691" i="1" s="1"/>
  <c r="D691" i="1"/>
  <c r="B692" i="1"/>
  <c r="C692" i="1"/>
  <c r="D692" i="1"/>
  <c r="C693" i="1"/>
  <c r="B693" i="1" s="1"/>
  <c r="D693" i="1"/>
  <c r="C694" i="1"/>
  <c r="B694" i="1" s="1"/>
  <c r="D694" i="1"/>
  <c r="C695" i="1"/>
  <c r="B695" i="1" s="1"/>
  <c r="D695" i="1"/>
  <c r="B696" i="1"/>
  <c r="C696" i="1"/>
  <c r="D696" i="1"/>
  <c r="C697" i="1"/>
  <c r="B697" i="1" s="1"/>
  <c r="D697" i="1"/>
  <c r="B698" i="1"/>
  <c r="C698" i="1"/>
  <c r="D698" i="1"/>
  <c r="C699" i="1"/>
  <c r="B699" i="1" s="1"/>
  <c r="D699" i="1"/>
  <c r="B700" i="1"/>
  <c r="C700" i="1"/>
  <c r="D700" i="1"/>
  <c r="B701" i="1"/>
  <c r="C701" i="1"/>
  <c r="D701" i="1"/>
  <c r="B702" i="1"/>
  <c r="C702" i="1"/>
  <c r="D702" i="1"/>
  <c r="C703" i="1"/>
  <c r="B703" i="1" s="1"/>
  <c r="D703" i="1"/>
  <c r="B704" i="1"/>
  <c r="C704" i="1"/>
  <c r="D704" i="1"/>
  <c r="B705" i="1"/>
  <c r="C705" i="1"/>
  <c r="D705" i="1"/>
  <c r="C706" i="1"/>
  <c r="B706" i="1" s="1"/>
  <c r="D706" i="1"/>
  <c r="C707" i="1"/>
  <c r="B707" i="1" s="1"/>
  <c r="D707" i="1"/>
  <c r="B708" i="1"/>
  <c r="C708" i="1"/>
  <c r="D708" i="1"/>
  <c r="C709" i="1"/>
  <c r="B709" i="1" s="1"/>
  <c r="D709" i="1"/>
  <c r="C710" i="1"/>
  <c r="B710" i="1" s="1"/>
  <c r="D710" i="1"/>
  <c r="C711" i="1"/>
  <c r="B711" i="1" s="1"/>
  <c r="D711" i="1"/>
  <c r="B712" i="1"/>
  <c r="C712" i="1"/>
  <c r="D712" i="1"/>
  <c r="C713" i="1"/>
  <c r="B713" i="1" s="1"/>
  <c r="D713" i="1"/>
  <c r="B714" i="1"/>
  <c r="C714" i="1"/>
  <c r="D714" i="1"/>
  <c r="C715" i="1"/>
  <c r="B715" i="1" s="1"/>
  <c r="D715" i="1"/>
  <c r="B716" i="1"/>
  <c r="C716" i="1"/>
  <c r="D716" i="1"/>
  <c r="B717" i="1"/>
  <c r="C717" i="1"/>
  <c r="D717" i="1"/>
  <c r="B718" i="1"/>
  <c r="C718" i="1"/>
  <c r="D718" i="1"/>
  <c r="C719" i="1"/>
  <c r="B719" i="1" s="1"/>
  <c r="D719" i="1"/>
  <c r="B720" i="1"/>
  <c r="C720" i="1"/>
  <c r="D720" i="1"/>
  <c r="B721" i="1"/>
  <c r="C721" i="1"/>
  <c r="D721" i="1"/>
  <c r="C722" i="1"/>
  <c r="B722" i="1" s="1"/>
  <c r="D722" i="1"/>
  <c r="C723" i="1"/>
  <c r="B723" i="1" s="1"/>
  <c r="D723" i="1"/>
  <c r="B724" i="1"/>
  <c r="C724" i="1"/>
  <c r="D724" i="1"/>
  <c r="C725" i="1"/>
  <c r="B725" i="1" s="1"/>
  <c r="D725" i="1"/>
  <c r="C726" i="1"/>
  <c r="B726" i="1" s="1"/>
  <c r="D726" i="1"/>
  <c r="C727" i="1"/>
  <c r="B727" i="1" s="1"/>
  <c r="D727" i="1"/>
  <c r="B728" i="1"/>
  <c r="C728" i="1"/>
  <c r="D728" i="1"/>
  <c r="C729" i="1"/>
  <c r="B729" i="1" s="1"/>
  <c r="D729" i="1"/>
  <c r="B730" i="1"/>
  <c r="C730" i="1"/>
  <c r="D730" i="1"/>
  <c r="C731" i="1"/>
  <c r="B731" i="1" s="1"/>
  <c r="D731" i="1"/>
  <c r="B732" i="1"/>
  <c r="C732" i="1"/>
  <c r="D732" i="1"/>
  <c r="B733" i="1"/>
  <c r="C733" i="1"/>
  <c r="D733" i="1"/>
  <c r="B734" i="1"/>
  <c r="C734" i="1"/>
  <c r="D734" i="1"/>
  <c r="C735" i="1"/>
  <c r="B735" i="1" s="1"/>
  <c r="D735" i="1"/>
  <c r="B736" i="1"/>
  <c r="C736" i="1"/>
  <c r="D736" i="1"/>
  <c r="B737" i="1"/>
  <c r="C737" i="1"/>
  <c r="D737" i="1"/>
  <c r="C738" i="1"/>
  <c r="B738" i="1" s="1"/>
  <c r="D738" i="1"/>
  <c r="C739" i="1"/>
  <c r="B739" i="1" s="1"/>
  <c r="D739" i="1"/>
  <c r="B740" i="1"/>
  <c r="C740" i="1"/>
  <c r="D740" i="1"/>
  <c r="C741" i="1"/>
  <c r="B741" i="1" s="1"/>
  <c r="D741" i="1"/>
  <c r="C742" i="1"/>
  <c r="B742" i="1" s="1"/>
  <c r="D742" i="1"/>
  <c r="C743" i="1"/>
  <c r="B743" i="1" s="1"/>
  <c r="D743" i="1"/>
  <c r="B744" i="1"/>
  <c r="C744" i="1"/>
  <c r="D744" i="1"/>
  <c r="C745" i="1"/>
  <c r="B745" i="1" s="1"/>
  <c r="D745" i="1"/>
  <c r="B746" i="1"/>
  <c r="C746" i="1"/>
  <c r="D746" i="1"/>
  <c r="C747" i="1"/>
  <c r="B747" i="1" s="1"/>
  <c r="D747" i="1"/>
  <c r="B748" i="1"/>
  <c r="C748" i="1"/>
  <c r="D748" i="1"/>
  <c r="B749" i="1"/>
  <c r="C749" i="1"/>
  <c r="D749" i="1"/>
  <c r="B750" i="1"/>
  <c r="C750" i="1"/>
  <c r="D750" i="1"/>
  <c r="C751" i="1"/>
  <c r="B751" i="1" s="1"/>
  <c r="D751" i="1"/>
  <c r="B752" i="1"/>
  <c r="C752" i="1"/>
  <c r="D752" i="1"/>
  <c r="B753" i="1"/>
  <c r="C753" i="1"/>
  <c r="D753" i="1"/>
  <c r="C754" i="1"/>
  <c r="B754" i="1" s="1"/>
  <c r="D754" i="1"/>
  <c r="C755" i="1"/>
  <c r="B755" i="1" s="1"/>
  <c r="D755" i="1"/>
  <c r="B756" i="1"/>
  <c r="C756" i="1"/>
  <c r="D756" i="1"/>
  <c r="C757" i="1"/>
  <c r="B757" i="1" s="1"/>
  <c r="D757" i="1"/>
  <c r="C758" i="1"/>
  <c r="B758" i="1" s="1"/>
  <c r="D758" i="1"/>
  <c r="C759" i="1"/>
  <c r="B759" i="1" s="1"/>
  <c r="D759" i="1"/>
  <c r="B760" i="1"/>
  <c r="C760" i="1"/>
  <c r="D760" i="1"/>
  <c r="C761" i="1"/>
  <c r="B761" i="1" s="1"/>
  <c r="D761" i="1"/>
  <c r="B762" i="1"/>
  <c r="C762" i="1"/>
  <c r="D762" i="1"/>
  <c r="C763" i="1"/>
  <c r="B763" i="1" s="1"/>
  <c r="D763" i="1"/>
  <c r="B764" i="1"/>
  <c r="C764" i="1"/>
  <c r="D764" i="1"/>
  <c r="B765" i="1"/>
  <c r="C765" i="1"/>
  <c r="D765" i="1"/>
  <c r="B766" i="1"/>
  <c r="C766" i="1"/>
  <c r="D766" i="1"/>
  <c r="C767" i="1"/>
  <c r="B767" i="1" s="1"/>
  <c r="D767" i="1"/>
  <c r="B768" i="1"/>
  <c r="C768" i="1"/>
  <c r="D768" i="1"/>
  <c r="B769" i="1"/>
  <c r="C769" i="1"/>
  <c r="D769" i="1"/>
  <c r="C770" i="1"/>
  <c r="B770" i="1" s="1"/>
  <c r="D770" i="1"/>
  <c r="C771" i="1"/>
  <c r="B771" i="1" s="1"/>
  <c r="D771" i="1"/>
  <c r="B772" i="1"/>
  <c r="C772" i="1"/>
  <c r="D772" i="1"/>
  <c r="C773" i="1"/>
  <c r="B773" i="1" s="1"/>
  <c r="D773" i="1"/>
  <c r="C774" i="1"/>
  <c r="B774" i="1" s="1"/>
  <c r="D774" i="1"/>
  <c r="C775" i="1"/>
  <c r="B775" i="1" s="1"/>
  <c r="D775" i="1"/>
  <c r="B776" i="1"/>
  <c r="C776" i="1"/>
  <c r="D776" i="1"/>
  <c r="C777" i="1"/>
  <c r="B777" i="1" s="1"/>
  <c r="D777" i="1"/>
  <c r="B778" i="1"/>
  <c r="C778" i="1"/>
  <c r="D778" i="1"/>
  <c r="C779" i="1"/>
  <c r="B779" i="1" s="1"/>
  <c r="D779" i="1"/>
  <c r="B780" i="1"/>
  <c r="C780" i="1"/>
  <c r="D780" i="1"/>
  <c r="B781" i="1"/>
  <c r="C781" i="1"/>
  <c r="D781" i="1"/>
  <c r="B782" i="1"/>
  <c r="C782" i="1"/>
  <c r="D782" i="1"/>
  <c r="C783" i="1"/>
  <c r="B783" i="1" s="1"/>
  <c r="D783" i="1"/>
  <c r="B784" i="1"/>
  <c r="C784" i="1"/>
  <c r="D784" i="1"/>
  <c r="B785" i="1"/>
  <c r="C785" i="1"/>
  <c r="D785" i="1"/>
  <c r="C786" i="1"/>
  <c r="B786" i="1" s="1"/>
  <c r="D786" i="1"/>
  <c r="C787" i="1"/>
  <c r="B787" i="1" s="1"/>
  <c r="D787" i="1"/>
  <c r="B788" i="1"/>
  <c r="C788" i="1"/>
  <c r="D788" i="1"/>
  <c r="C789" i="1"/>
  <c r="B789" i="1" s="1"/>
  <c r="D789" i="1"/>
  <c r="C790" i="1"/>
  <c r="B790" i="1" s="1"/>
  <c r="D790" i="1"/>
  <c r="C791" i="1"/>
  <c r="B791" i="1" s="1"/>
  <c r="D791" i="1"/>
  <c r="B792" i="1"/>
  <c r="C792" i="1"/>
  <c r="D792" i="1"/>
  <c r="C793" i="1"/>
  <c r="B793" i="1" s="1"/>
  <c r="D793" i="1"/>
  <c r="B794" i="1"/>
  <c r="C794" i="1"/>
  <c r="D794" i="1"/>
  <c r="C795" i="1"/>
  <c r="B795" i="1" s="1"/>
  <c r="D795" i="1"/>
  <c r="B796" i="1"/>
  <c r="C796" i="1"/>
  <c r="D796" i="1"/>
  <c r="B797" i="1"/>
  <c r="C797" i="1"/>
  <c r="D797" i="1"/>
  <c r="B798" i="1"/>
  <c r="C798" i="1"/>
  <c r="D798" i="1"/>
  <c r="C799" i="1"/>
  <c r="B799" i="1" s="1"/>
  <c r="D799" i="1"/>
  <c r="B800" i="1"/>
  <c r="C800" i="1"/>
  <c r="D800" i="1"/>
  <c r="B801" i="1"/>
  <c r="C801" i="1"/>
  <c r="D801" i="1"/>
  <c r="C802" i="1"/>
  <c r="B802" i="1" s="1"/>
  <c r="D802" i="1"/>
  <c r="C803" i="1"/>
  <c r="B803" i="1" s="1"/>
  <c r="D803" i="1"/>
  <c r="B804" i="1"/>
  <c r="C804" i="1"/>
  <c r="D804" i="1"/>
  <c r="C805" i="1"/>
  <c r="B805" i="1" s="1"/>
  <c r="D805" i="1"/>
  <c r="C806" i="1"/>
  <c r="B806" i="1" s="1"/>
  <c r="D806" i="1"/>
  <c r="C807" i="1"/>
  <c r="B807" i="1" s="1"/>
  <c r="D807" i="1"/>
  <c r="B808" i="1"/>
  <c r="C808" i="1"/>
  <c r="D808" i="1"/>
  <c r="C809" i="1"/>
  <c r="B809" i="1" s="1"/>
  <c r="D809" i="1"/>
  <c r="B810" i="1"/>
  <c r="C810" i="1"/>
  <c r="D810" i="1"/>
  <c r="C811" i="1"/>
  <c r="B811" i="1" s="1"/>
  <c r="D811" i="1"/>
  <c r="B812" i="1"/>
  <c r="C812" i="1"/>
  <c r="D812" i="1"/>
  <c r="B813" i="1"/>
  <c r="C813" i="1"/>
  <c r="D813" i="1"/>
  <c r="B814" i="1"/>
  <c r="C814" i="1"/>
  <c r="D814" i="1"/>
  <c r="C815" i="1"/>
  <c r="B815" i="1" s="1"/>
  <c r="D815" i="1"/>
  <c r="B816" i="1"/>
  <c r="C816" i="1"/>
  <c r="D816" i="1"/>
  <c r="B817" i="1"/>
  <c r="C817" i="1"/>
  <c r="D817" i="1"/>
  <c r="C818" i="1"/>
  <c r="B818" i="1" s="1"/>
  <c r="D818" i="1"/>
  <c r="C819" i="1"/>
  <c r="B819" i="1" s="1"/>
  <c r="D819" i="1"/>
  <c r="B820" i="1"/>
  <c r="C820" i="1"/>
  <c r="D820" i="1"/>
  <c r="C821" i="1"/>
  <c r="B821" i="1" s="1"/>
  <c r="D821" i="1"/>
  <c r="C822" i="1"/>
  <c r="B822" i="1" s="1"/>
  <c r="D822" i="1"/>
  <c r="C823" i="1"/>
  <c r="B823" i="1" s="1"/>
  <c r="D823" i="1"/>
  <c r="B824" i="1"/>
  <c r="C824" i="1"/>
  <c r="D824" i="1"/>
  <c r="C825" i="1"/>
  <c r="B825" i="1" s="1"/>
  <c r="D825" i="1"/>
  <c r="B826" i="1"/>
  <c r="C826" i="1"/>
  <c r="D826" i="1"/>
  <c r="C827" i="1"/>
  <c r="B827" i="1" s="1"/>
  <c r="D827" i="1"/>
  <c r="B828" i="1"/>
  <c r="C828" i="1"/>
  <c r="D828" i="1"/>
  <c r="B829" i="1"/>
  <c r="C829" i="1"/>
  <c r="D829" i="1"/>
  <c r="B830" i="1"/>
  <c r="C830" i="1"/>
  <c r="D830" i="1"/>
  <c r="C831" i="1"/>
  <c r="B831" i="1" s="1"/>
  <c r="D831" i="1"/>
  <c r="B832" i="1"/>
  <c r="C832" i="1"/>
  <c r="D832" i="1"/>
  <c r="B833" i="1"/>
  <c r="C833" i="1"/>
  <c r="D833" i="1"/>
  <c r="C834" i="1"/>
  <c r="B834" i="1" s="1"/>
  <c r="D834" i="1"/>
  <c r="C835" i="1"/>
  <c r="B835" i="1" s="1"/>
  <c r="D835" i="1"/>
  <c r="B836" i="1"/>
  <c r="C836" i="1"/>
  <c r="D836" i="1"/>
  <c r="C837" i="1"/>
  <c r="B837" i="1" s="1"/>
  <c r="D837" i="1"/>
  <c r="C838" i="1"/>
  <c r="B838" i="1" s="1"/>
  <c r="D838" i="1"/>
  <c r="C839" i="1"/>
  <c r="B839" i="1" s="1"/>
  <c r="D839" i="1"/>
  <c r="B840" i="1"/>
  <c r="C840" i="1"/>
  <c r="D840" i="1"/>
  <c r="C841" i="1"/>
  <c r="B841" i="1" s="1"/>
  <c r="D841" i="1"/>
  <c r="B842" i="1"/>
  <c r="C842" i="1"/>
  <c r="D842" i="1"/>
  <c r="C843" i="1"/>
  <c r="B843" i="1" s="1"/>
  <c r="D843" i="1"/>
  <c r="B844" i="1"/>
  <c r="C844" i="1"/>
  <c r="D844" i="1"/>
  <c r="B845" i="1"/>
  <c r="C845" i="1"/>
  <c r="D845" i="1"/>
  <c r="B846" i="1"/>
  <c r="C846" i="1"/>
  <c r="D846" i="1"/>
  <c r="C847" i="1"/>
  <c r="B847" i="1" s="1"/>
  <c r="D847" i="1"/>
  <c r="B848" i="1"/>
  <c r="C848" i="1"/>
  <c r="D848" i="1"/>
  <c r="B849" i="1"/>
  <c r="C849" i="1"/>
  <c r="D849" i="1"/>
  <c r="C850" i="1"/>
  <c r="B850" i="1" s="1"/>
  <c r="D850" i="1"/>
  <c r="C851" i="1"/>
  <c r="B851" i="1" s="1"/>
  <c r="D851" i="1"/>
  <c r="B852" i="1"/>
  <c r="C852" i="1"/>
  <c r="D852" i="1"/>
  <c r="C853" i="1"/>
  <c r="B853" i="1" s="1"/>
  <c r="D853" i="1"/>
  <c r="C854" i="1"/>
  <c r="B854" i="1" s="1"/>
  <c r="D854" i="1"/>
  <c r="C855" i="1"/>
  <c r="B855" i="1" s="1"/>
  <c r="D855" i="1"/>
  <c r="B856" i="1"/>
  <c r="C856" i="1"/>
  <c r="D856" i="1"/>
  <c r="C857" i="1"/>
  <c r="B857" i="1" s="1"/>
  <c r="D857" i="1"/>
  <c r="B858" i="1"/>
  <c r="C858" i="1"/>
  <c r="D858" i="1"/>
  <c r="C859" i="1"/>
  <c r="B859" i="1" s="1"/>
  <c r="D859" i="1"/>
  <c r="B860" i="1"/>
  <c r="C860" i="1"/>
  <c r="D860" i="1"/>
  <c r="B861" i="1"/>
  <c r="C861" i="1"/>
  <c r="D861" i="1"/>
  <c r="B862" i="1"/>
  <c r="C862" i="1"/>
  <c r="D862" i="1"/>
  <c r="C863" i="1"/>
  <c r="B863" i="1" s="1"/>
  <c r="D863" i="1"/>
  <c r="B864" i="1"/>
  <c r="C864" i="1"/>
  <c r="D864" i="1"/>
  <c r="B865" i="1"/>
  <c r="C865" i="1"/>
  <c r="D865" i="1"/>
  <c r="C866" i="1"/>
  <c r="B866" i="1" s="1"/>
  <c r="D866" i="1"/>
  <c r="C867" i="1"/>
  <c r="B867" i="1" s="1"/>
  <c r="D867" i="1"/>
  <c r="B868" i="1"/>
  <c r="C868" i="1"/>
  <c r="D868" i="1"/>
  <c r="C869" i="1"/>
  <c r="B869" i="1" s="1"/>
  <c r="D869" i="1"/>
  <c r="C870" i="1"/>
  <c r="B870" i="1" s="1"/>
  <c r="D870" i="1"/>
  <c r="C871" i="1"/>
  <c r="B871" i="1" s="1"/>
  <c r="D871" i="1"/>
  <c r="B872" i="1"/>
  <c r="C872" i="1"/>
  <c r="D872" i="1"/>
  <c r="C873" i="1"/>
  <c r="B873" i="1" s="1"/>
  <c r="D873" i="1"/>
  <c r="B874" i="1"/>
  <c r="C874" i="1"/>
  <c r="D874" i="1"/>
  <c r="C875" i="1"/>
  <c r="B875" i="1" s="1"/>
  <c r="D875" i="1"/>
  <c r="B876" i="1"/>
  <c r="C876" i="1"/>
  <c r="D876" i="1"/>
  <c r="B877" i="1"/>
  <c r="C877" i="1"/>
  <c r="D877" i="1"/>
  <c r="B878" i="1"/>
  <c r="C878" i="1"/>
  <c r="D878" i="1"/>
  <c r="C879" i="1"/>
  <c r="B879" i="1" s="1"/>
  <c r="D879" i="1"/>
  <c r="B880" i="1"/>
  <c r="C880" i="1"/>
  <c r="D880" i="1"/>
  <c r="B881" i="1"/>
  <c r="C881" i="1"/>
  <c r="D881" i="1"/>
  <c r="C882" i="1"/>
  <c r="B882" i="1" s="1"/>
  <c r="D882" i="1"/>
  <c r="C883" i="1"/>
  <c r="B883" i="1" s="1"/>
  <c r="D883" i="1"/>
  <c r="B884" i="1"/>
  <c r="C884" i="1"/>
  <c r="D884" i="1"/>
  <c r="C885" i="1"/>
  <c r="B885" i="1" s="1"/>
  <c r="D885" i="1"/>
  <c r="C886" i="1"/>
  <c r="B886" i="1" s="1"/>
  <c r="D886" i="1"/>
  <c r="C887" i="1"/>
  <c r="B887" i="1" s="1"/>
  <c r="D887" i="1"/>
  <c r="B888" i="1"/>
  <c r="C888" i="1"/>
  <c r="D888" i="1"/>
  <c r="C889" i="1"/>
  <c r="B889" i="1" s="1"/>
  <c r="D889" i="1"/>
  <c r="B890" i="1"/>
  <c r="C890" i="1"/>
  <c r="D890" i="1"/>
  <c r="C891" i="1"/>
  <c r="B891" i="1" s="1"/>
  <c r="D891" i="1"/>
  <c r="B892" i="1"/>
  <c r="C892" i="1"/>
  <c r="D892" i="1"/>
  <c r="B893" i="1"/>
  <c r="C893" i="1"/>
  <c r="D893" i="1"/>
  <c r="B894" i="1"/>
  <c r="C894" i="1"/>
  <c r="D894" i="1"/>
  <c r="C895" i="1"/>
  <c r="B895" i="1" s="1"/>
  <c r="D895" i="1"/>
  <c r="B896" i="1"/>
  <c r="C896" i="1"/>
  <c r="D896" i="1"/>
  <c r="B897" i="1"/>
  <c r="C897" i="1"/>
  <c r="D897" i="1"/>
  <c r="C898" i="1"/>
  <c r="B898" i="1" s="1"/>
  <c r="D898" i="1"/>
  <c r="C899" i="1"/>
  <c r="B899" i="1" s="1"/>
  <c r="D899" i="1"/>
  <c r="B900" i="1"/>
  <c r="C900" i="1"/>
  <c r="D900" i="1"/>
  <c r="C901" i="1"/>
  <c r="B901" i="1" s="1"/>
  <c r="D901" i="1"/>
  <c r="C902" i="1"/>
  <c r="B902" i="1" s="1"/>
  <c r="D902" i="1"/>
  <c r="C903" i="1"/>
  <c r="B903" i="1" s="1"/>
  <c r="D903" i="1"/>
  <c r="B904" i="1"/>
  <c r="C904" i="1"/>
  <c r="D904" i="1"/>
  <c r="C905" i="1"/>
  <c r="B905" i="1" s="1"/>
  <c r="D905" i="1"/>
  <c r="B906" i="1"/>
  <c r="C906" i="1"/>
  <c r="D906" i="1"/>
  <c r="C907" i="1"/>
  <c r="B907" i="1" s="1"/>
  <c r="D907" i="1"/>
  <c r="B908" i="1"/>
  <c r="C908" i="1"/>
  <c r="D908" i="1"/>
  <c r="B909" i="1"/>
  <c r="C909" i="1"/>
  <c r="D909" i="1"/>
  <c r="B910" i="1"/>
  <c r="C910" i="1"/>
  <c r="D910" i="1"/>
  <c r="C911" i="1"/>
  <c r="B911" i="1" s="1"/>
  <c r="D911" i="1"/>
  <c r="B912" i="1"/>
  <c r="C912" i="1"/>
  <c r="D912" i="1"/>
  <c r="B913" i="1"/>
  <c r="C913" i="1"/>
  <c r="D913" i="1"/>
  <c r="C914" i="1"/>
  <c r="B914" i="1" s="1"/>
  <c r="D914" i="1"/>
  <c r="C915" i="1"/>
  <c r="B915" i="1" s="1"/>
  <c r="D915" i="1"/>
  <c r="B916" i="1"/>
  <c r="C916" i="1"/>
  <c r="D916" i="1"/>
  <c r="C917" i="1"/>
  <c r="B917" i="1" s="1"/>
  <c r="D917" i="1"/>
  <c r="C918" i="1"/>
  <c r="B918" i="1" s="1"/>
  <c r="D918" i="1"/>
  <c r="C919" i="1"/>
  <c r="B919" i="1" s="1"/>
  <c r="D919" i="1"/>
  <c r="B920" i="1"/>
  <c r="C920" i="1"/>
  <c r="D920" i="1"/>
  <c r="C921" i="1"/>
  <c r="B921" i="1" s="1"/>
  <c r="D921" i="1"/>
  <c r="B922" i="1"/>
  <c r="C922" i="1"/>
  <c r="D922" i="1"/>
  <c r="C923" i="1"/>
  <c r="B923" i="1" s="1"/>
  <c r="D923" i="1"/>
  <c r="B924" i="1"/>
  <c r="C924" i="1"/>
  <c r="D924" i="1"/>
  <c r="B925" i="1"/>
  <c r="C925" i="1"/>
  <c r="D925" i="1"/>
  <c r="B926" i="1"/>
  <c r="C926" i="1"/>
  <c r="D926" i="1"/>
  <c r="C927" i="1"/>
  <c r="B927" i="1" s="1"/>
  <c r="D927" i="1"/>
  <c r="B928" i="1"/>
  <c r="C928" i="1"/>
  <c r="D928" i="1"/>
  <c r="B929" i="1"/>
  <c r="C929" i="1"/>
  <c r="D929" i="1"/>
  <c r="C930" i="1"/>
  <c r="B930" i="1" s="1"/>
  <c r="D930" i="1"/>
  <c r="C931" i="1"/>
  <c r="B931" i="1" s="1"/>
  <c r="D931" i="1"/>
  <c r="B932" i="1"/>
  <c r="C932" i="1"/>
  <c r="D932" i="1"/>
  <c r="C933" i="1"/>
  <c r="B933" i="1" s="1"/>
  <c r="D933" i="1"/>
  <c r="C934" i="1"/>
  <c r="B934" i="1" s="1"/>
  <c r="D934" i="1"/>
  <c r="B935" i="1"/>
  <c r="C935" i="1"/>
  <c r="D935" i="1"/>
  <c r="B936" i="1"/>
  <c r="C936" i="1"/>
  <c r="D936" i="1"/>
  <c r="C937" i="1"/>
  <c r="B937" i="1" s="1"/>
  <c r="D937" i="1"/>
  <c r="C938" i="1"/>
  <c r="B938" i="1" s="1"/>
  <c r="D938" i="1"/>
  <c r="B939" i="1"/>
  <c r="C939" i="1"/>
  <c r="D939" i="1"/>
  <c r="B940" i="1"/>
  <c r="C940" i="1"/>
  <c r="D940" i="1"/>
  <c r="C941" i="1"/>
  <c r="B941" i="1" s="1"/>
  <c r="D941" i="1"/>
  <c r="C942" i="1"/>
  <c r="B942" i="1" s="1"/>
  <c r="D942" i="1"/>
  <c r="B943" i="1"/>
  <c r="C943" i="1"/>
  <c r="D943" i="1"/>
  <c r="B944" i="1"/>
  <c r="C944" i="1"/>
  <c r="D944" i="1"/>
  <c r="C945" i="1"/>
  <c r="B945" i="1" s="1"/>
  <c r="D945" i="1"/>
  <c r="C946" i="1"/>
  <c r="B946" i="1" s="1"/>
  <c r="D946" i="1"/>
  <c r="B947" i="1"/>
  <c r="C947" i="1"/>
  <c r="D947" i="1"/>
  <c r="B948" i="1"/>
  <c r="C948" i="1"/>
  <c r="D948" i="1"/>
  <c r="C949" i="1"/>
  <c r="B949" i="1" s="1"/>
  <c r="D949" i="1"/>
  <c r="C950" i="1"/>
  <c r="B950" i="1" s="1"/>
  <c r="D950" i="1"/>
  <c r="B951" i="1"/>
  <c r="C951" i="1"/>
  <c r="D951" i="1"/>
  <c r="B952" i="1"/>
  <c r="C952" i="1"/>
  <c r="D952" i="1"/>
  <c r="C953" i="1"/>
  <c r="B953" i="1" s="1"/>
  <c r="D953" i="1"/>
  <c r="C954" i="1"/>
  <c r="B954" i="1" s="1"/>
  <c r="D954" i="1"/>
  <c r="B955" i="1"/>
  <c r="C955" i="1"/>
  <c r="D955" i="1"/>
  <c r="B956" i="1"/>
  <c r="C956" i="1"/>
  <c r="D956" i="1"/>
  <c r="C957" i="1"/>
  <c r="B957" i="1" s="1"/>
  <c r="D957" i="1"/>
  <c r="C958" i="1"/>
  <c r="B958" i="1" s="1"/>
  <c r="D958" i="1"/>
  <c r="B959" i="1"/>
  <c r="C959" i="1"/>
  <c r="D959" i="1"/>
  <c r="B960" i="1"/>
  <c r="C960" i="1"/>
  <c r="D960" i="1"/>
  <c r="C961" i="1"/>
  <c r="B961" i="1" s="1"/>
  <c r="D961" i="1"/>
  <c r="C962" i="1"/>
  <c r="B962" i="1" s="1"/>
  <c r="D962" i="1"/>
  <c r="B963" i="1"/>
  <c r="C963" i="1"/>
  <c r="D963" i="1"/>
  <c r="B964" i="1"/>
  <c r="C964" i="1"/>
  <c r="D964" i="1"/>
  <c r="C965" i="1"/>
  <c r="B965" i="1" s="1"/>
  <c r="D965" i="1"/>
  <c r="C966" i="1"/>
  <c r="B966" i="1" s="1"/>
  <c r="D966" i="1"/>
  <c r="B967" i="1"/>
  <c r="C967" i="1"/>
  <c r="D967" i="1"/>
  <c r="B968" i="1"/>
  <c r="C968" i="1"/>
  <c r="D968" i="1"/>
  <c r="C969" i="1"/>
  <c r="B969" i="1" s="1"/>
  <c r="D969" i="1"/>
  <c r="C970" i="1"/>
  <c r="B970" i="1" s="1"/>
  <c r="D970" i="1"/>
  <c r="B971" i="1"/>
  <c r="C971" i="1"/>
  <c r="D971" i="1"/>
  <c r="B972" i="1"/>
  <c r="C972" i="1"/>
  <c r="D972" i="1"/>
  <c r="C973" i="1"/>
  <c r="B973" i="1" s="1"/>
  <c r="D973" i="1"/>
  <c r="C974" i="1"/>
  <c r="B974" i="1" s="1"/>
  <c r="D974" i="1"/>
  <c r="B975" i="1"/>
  <c r="C975" i="1"/>
  <c r="D975" i="1"/>
  <c r="B976" i="1"/>
  <c r="C976" i="1"/>
  <c r="D976" i="1"/>
  <c r="C977" i="1"/>
  <c r="B977" i="1" s="1"/>
  <c r="D977" i="1"/>
  <c r="C978" i="1"/>
  <c r="B978" i="1" s="1"/>
  <c r="D978" i="1"/>
  <c r="B979" i="1"/>
  <c r="C979" i="1"/>
  <c r="D979" i="1"/>
  <c r="B980" i="1"/>
  <c r="C980" i="1"/>
  <c r="D980" i="1"/>
  <c r="C981" i="1"/>
  <c r="B981" i="1" s="1"/>
  <c r="D981" i="1"/>
  <c r="C982" i="1"/>
  <c r="B982" i="1" s="1"/>
  <c r="D982" i="1"/>
  <c r="B983" i="1"/>
  <c r="C983" i="1"/>
  <c r="D983" i="1"/>
  <c r="B984" i="1"/>
  <c r="C984" i="1"/>
  <c r="D984" i="1"/>
  <c r="C985" i="1"/>
  <c r="B985" i="1" s="1"/>
  <c r="D985" i="1"/>
  <c r="C986" i="1"/>
  <c r="B986" i="1" s="1"/>
  <c r="D986" i="1"/>
  <c r="B987" i="1"/>
  <c r="C987" i="1"/>
  <c r="D987" i="1"/>
  <c r="B988" i="1"/>
  <c r="C988" i="1"/>
  <c r="D988" i="1"/>
  <c r="C989" i="1"/>
  <c r="B989" i="1" s="1"/>
  <c r="D989" i="1"/>
  <c r="C990" i="1"/>
  <c r="B990" i="1" s="1"/>
  <c r="D990" i="1"/>
  <c r="B991" i="1"/>
  <c r="C991" i="1"/>
  <c r="D991" i="1"/>
  <c r="B992" i="1"/>
  <c r="C992" i="1"/>
  <c r="D992" i="1"/>
  <c r="C993" i="1"/>
  <c r="B993" i="1" s="1"/>
  <c r="D993" i="1"/>
  <c r="C994" i="1"/>
  <c r="B994" i="1" s="1"/>
  <c r="D994" i="1"/>
  <c r="B995" i="1"/>
  <c r="C995" i="1"/>
  <c r="D995" i="1"/>
  <c r="B996" i="1"/>
  <c r="C996" i="1"/>
  <c r="D996" i="1"/>
  <c r="C997" i="1"/>
  <c r="B997" i="1" s="1"/>
  <c r="D997" i="1"/>
  <c r="C998" i="1"/>
  <c r="B998" i="1" s="1"/>
  <c r="D998" i="1"/>
  <c r="B999" i="1"/>
  <c r="C999" i="1"/>
  <c r="D999" i="1"/>
  <c r="B1000" i="1"/>
  <c r="C1000" i="1"/>
  <c r="D1000" i="1"/>
  <c r="C1001" i="1"/>
  <c r="B1001" i="1" s="1"/>
  <c r="D1001" i="1"/>
  <c r="C1002" i="1"/>
  <c r="B1002" i="1" s="1"/>
  <c r="D1002" i="1"/>
  <c r="B1003" i="1"/>
  <c r="C1003" i="1"/>
  <c r="D1003" i="1"/>
  <c r="B1004" i="1"/>
  <c r="C1004" i="1"/>
  <c r="D1004" i="1"/>
  <c r="C1005" i="1"/>
  <c r="B1005" i="1" s="1"/>
  <c r="D1005" i="1"/>
  <c r="C1006" i="1"/>
  <c r="B1006" i="1" s="1"/>
  <c r="D1006" i="1"/>
  <c r="B1007" i="1"/>
  <c r="C1007" i="1"/>
  <c r="D1007" i="1"/>
  <c r="B1008" i="1"/>
  <c r="C1008" i="1"/>
  <c r="D1008" i="1"/>
  <c r="C1009" i="1"/>
  <c r="B1009" i="1" s="1"/>
  <c r="D1009" i="1"/>
  <c r="C1010" i="1"/>
  <c r="B1010" i="1" s="1"/>
  <c r="D1010" i="1"/>
  <c r="B1011" i="1"/>
  <c r="C1011" i="1"/>
  <c r="D1011" i="1"/>
  <c r="B1012" i="1"/>
  <c r="C1012" i="1"/>
  <c r="D1012" i="1"/>
  <c r="C1013" i="1"/>
  <c r="B1013" i="1" s="1"/>
  <c r="D1013" i="1"/>
  <c r="C1014" i="1"/>
  <c r="B1014" i="1" s="1"/>
  <c r="D1014" i="1"/>
  <c r="B1015" i="1"/>
  <c r="C1015" i="1"/>
  <c r="D1015" i="1"/>
  <c r="B1016" i="1"/>
  <c r="C1016" i="1"/>
  <c r="D1016" i="1"/>
  <c r="C1017" i="1"/>
  <c r="B1017" i="1" s="1"/>
  <c r="D1017" i="1"/>
  <c r="C1018" i="1"/>
  <c r="B1018" i="1" s="1"/>
  <c r="D1018" i="1"/>
  <c r="B1019" i="1"/>
  <c r="C1019" i="1"/>
  <c r="D1019" i="1"/>
  <c r="B1020" i="1"/>
  <c r="C1020" i="1"/>
  <c r="D1020" i="1"/>
  <c r="C1021" i="1"/>
  <c r="B1021" i="1" s="1"/>
  <c r="D1021" i="1"/>
  <c r="C1022" i="1"/>
  <c r="B1022" i="1" s="1"/>
  <c r="D1022" i="1"/>
  <c r="B1023" i="1"/>
  <c r="C1023" i="1"/>
  <c r="D1023" i="1"/>
  <c r="B1024" i="1"/>
  <c r="C1024" i="1"/>
  <c r="D1024" i="1"/>
  <c r="C1025" i="1"/>
  <c r="B1025" i="1" s="1"/>
  <c r="D1025" i="1"/>
  <c r="C1026" i="1"/>
  <c r="B1026" i="1" s="1"/>
  <c r="D1026" i="1"/>
  <c r="B1027" i="1"/>
  <c r="C1027" i="1"/>
  <c r="D1027" i="1"/>
  <c r="B1028" i="1"/>
  <c r="C1028" i="1"/>
  <c r="D1028" i="1"/>
  <c r="C1029" i="1"/>
  <c r="B1029" i="1" s="1"/>
  <c r="D1029" i="1"/>
  <c r="C1030" i="1"/>
  <c r="B1030" i="1" s="1"/>
  <c r="D1030" i="1"/>
  <c r="B1031" i="1"/>
  <c r="C1031" i="1"/>
  <c r="D1031" i="1"/>
  <c r="B1032" i="1"/>
  <c r="C1032" i="1"/>
  <c r="D1032" i="1"/>
  <c r="C1033" i="1"/>
  <c r="B1033" i="1" s="1"/>
  <c r="D1033" i="1"/>
  <c r="C1034" i="1"/>
  <c r="B1034" i="1" s="1"/>
  <c r="D1034" i="1"/>
  <c r="B1035" i="1"/>
  <c r="C1035" i="1"/>
  <c r="D1035" i="1"/>
  <c r="B1036" i="1"/>
  <c r="C1036" i="1"/>
  <c r="D1036" i="1"/>
  <c r="C1037" i="1"/>
  <c r="B1037" i="1" s="1"/>
  <c r="D1037" i="1"/>
  <c r="C1038" i="1"/>
  <c r="B1038" i="1" s="1"/>
  <c r="D1038" i="1"/>
  <c r="B1039" i="1"/>
  <c r="C1039" i="1"/>
  <c r="D1039" i="1"/>
  <c r="B1040" i="1"/>
  <c r="C1040" i="1"/>
  <c r="D1040" i="1"/>
  <c r="C1041" i="1"/>
  <c r="B1041" i="1" s="1"/>
  <c r="D1041" i="1"/>
  <c r="C1042" i="1"/>
  <c r="B1042" i="1" s="1"/>
  <c r="D1042" i="1"/>
  <c r="B1043" i="1"/>
  <c r="C1043" i="1"/>
  <c r="D1043" i="1"/>
  <c r="B1044" i="1"/>
  <c r="C1044" i="1"/>
  <c r="D1044" i="1"/>
  <c r="C1045" i="1"/>
  <c r="B1045" i="1" s="1"/>
  <c r="D1045" i="1"/>
  <c r="C1046" i="1"/>
  <c r="B1046" i="1" s="1"/>
  <c r="D1046" i="1"/>
  <c r="B1047" i="1"/>
  <c r="C1047" i="1"/>
  <c r="D1047" i="1"/>
  <c r="B1048" i="1"/>
  <c r="C1048" i="1"/>
  <c r="D1048" i="1"/>
  <c r="C1049" i="1"/>
  <c r="B1049" i="1" s="1"/>
  <c r="D1049" i="1"/>
  <c r="C1050" i="1"/>
  <c r="B1050" i="1" s="1"/>
  <c r="D1050" i="1"/>
  <c r="B1051" i="1"/>
  <c r="C1051" i="1"/>
  <c r="D1051" i="1"/>
  <c r="B1052" i="1"/>
  <c r="C1052" i="1"/>
  <c r="D1052" i="1"/>
  <c r="C1053" i="1"/>
  <c r="B1053" i="1" s="1"/>
  <c r="D1053" i="1"/>
  <c r="C1054" i="1"/>
  <c r="B1054" i="1" s="1"/>
  <c r="D1054" i="1"/>
  <c r="B1055" i="1"/>
  <c r="C1055" i="1"/>
  <c r="D1055" i="1"/>
  <c r="B1056" i="1"/>
  <c r="C1056" i="1"/>
  <c r="D1056" i="1"/>
  <c r="C1057" i="1"/>
  <c r="B1057" i="1" s="1"/>
  <c r="D1057" i="1"/>
  <c r="C1058" i="1"/>
  <c r="B1058" i="1" s="1"/>
  <c r="D1058" i="1"/>
  <c r="B1059" i="1"/>
  <c r="C1059" i="1"/>
  <c r="D1059" i="1"/>
  <c r="B1060" i="1"/>
  <c r="C1060" i="1"/>
  <c r="D1060" i="1"/>
  <c r="C1061" i="1"/>
  <c r="B1061" i="1" s="1"/>
  <c r="D1061" i="1"/>
  <c r="C1062" i="1"/>
  <c r="B1062" i="1" s="1"/>
  <c r="D1062" i="1"/>
  <c r="B1063" i="1"/>
  <c r="C1063" i="1"/>
  <c r="D1063" i="1"/>
  <c r="B1064" i="1"/>
  <c r="C1064" i="1"/>
  <c r="D1064" i="1"/>
  <c r="C1065" i="1"/>
  <c r="B1065" i="1" s="1"/>
  <c r="D1065" i="1"/>
  <c r="C1066" i="1"/>
  <c r="B1066" i="1" s="1"/>
  <c r="D1066" i="1"/>
  <c r="B1067" i="1"/>
  <c r="C1067" i="1"/>
  <c r="D1067" i="1"/>
  <c r="B1068" i="1"/>
  <c r="C1068" i="1"/>
  <c r="D1068" i="1"/>
  <c r="C1069" i="1"/>
  <c r="B1069" i="1" s="1"/>
  <c r="D1069" i="1"/>
  <c r="C1070" i="1"/>
  <c r="B1070" i="1" s="1"/>
  <c r="D1070" i="1"/>
  <c r="B1071" i="1"/>
  <c r="C1071" i="1"/>
  <c r="D1071" i="1"/>
  <c r="B1072" i="1"/>
  <c r="C1072" i="1"/>
  <c r="D1072" i="1"/>
  <c r="C1073" i="1"/>
  <c r="B1073" i="1" s="1"/>
  <c r="D1073" i="1"/>
  <c r="C1074" i="1"/>
  <c r="B1074" i="1" s="1"/>
  <c r="D1074" i="1"/>
  <c r="B1075" i="1"/>
  <c r="C1075" i="1"/>
  <c r="D1075" i="1"/>
  <c r="B1076" i="1"/>
  <c r="C1076" i="1"/>
  <c r="D1076" i="1"/>
  <c r="C1077" i="1"/>
  <c r="B1077" i="1" s="1"/>
  <c r="D1077" i="1"/>
  <c r="C1078" i="1"/>
  <c r="B1078" i="1" s="1"/>
  <c r="D1078" i="1"/>
  <c r="B1079" i="1"/>
  <c r="C1079" i="1"/>
  <c r="D1079" i="1"/>
  <c r="B1080" i="1"/>
  <c r="C1080" i="1"/>
  <c r="D1080" i="1"/>
  <c r="C1081" i="1"/>
  <c r="B1081" i="1" s="1"/>
  <c r="D1081" i="1"/>
  <c r="C1082" i="1"/>
  <c r="B1082" i="1" s="1"/>
  <c r="D1082" i="1"/>
  <c r="B1083" i="1"/>
  <c r="C1083" i="1"/>
  <c r="D1083" i="1"/>
  <c r="B1084" i="1"/>
  <c r="C1084" i="1"/>
  <c r="D1084" i="1"/>
  <c r="C1085" i="1"/>
  <c r="B1085" i="1" s="1"/>
  <c r="D1085" i="1"/>
  <c r="C1086" i="1"/>
  <c r="B1086" i="1" s="1"/>
  <c r="D1086" i="1"/>
  <c r="B1087" i="1"/>
  <c r="C1087" i="1"/>
  <c r="D1087" i="1"/>
  <c r="B1088" i="1"/>
  <c r="C1088" i="1"/>
  <c r="D1088" i="1"/>
  <c r="C1089" i="1"/>
  <c r="B1089" i="1" s="1"/>
  <c r="D1089" i="1"/>
  <c r="C1090" i="1"/>
  <c r="B1090" i="1" s="1"/>
  <c r="D1090" i="1"/>
  <c r="B1091" i="1"/>
  <c r="C1091" i="1"/>
  <c r="D1091" i="1"/>
  <c r="B1092" i="1"/>
  <c r="C1092" i="1"/>
  <c r="D1092" i="1"/>
  <c r="C1093" i="1"/>
  <c r="B1093" i="1" s="1"/>
  <c r="D1093" i="1"/>
  <c r="C1094" i="1"/>
  <c r="B1094" i="1" s="1"/>
  <c r="D1094" i="1"/>
  <c r="B1095" i="1"/>
  <c r="C1095" i="1"/>
  <c r="D1095" i="1"/>
  <c r="B1096" i="1"/>
  <c r="C1096" i="1"/>
  <c r="D1096" i="1"/>
  <c r="C1097" i="1"/>
  <c r="B1097" i="1" s="1"/>
  <c r="D1097" i="1"/>
  <c r="C1098" i="1"/>
  <c r="B1098" i="1" s="1"/>
  <c r="D1098" i="1"/>
  <c r="B1099" i="1"/>
  <c r="C1099" i="1"/>
  <c r="D1099" i="1"/>
  <c r="B1100" i="1"/>
  <c r="C1100" i="1"/>
  <c r="D1100" i="1"/>
  <c r="C1101" i="1"/>
  <c r="B1101" i="1" s="1"/>
  <c r="D1101" i="1"/>
  <c r="C1102" i="1"/>
  <c r="B1102" i="1" s="1"/>
  <c r="D1102" i="1"/>
  <c r="B1103" i="1"/>
  <c r="C1103" i="1"/>
  <c r="D1103" i="1"/>
  <c r="B1104" i="1"/>
  <c r="C1104" i="1"/>
  <c r="D1104" i="1"/>
  <c r="C1105" i="1"/>
  <c r="B1105" i="1" s="1"/>
  <c r="D1105" i="1"/>
  <c r="C1106" i="1"/>
  <c r="B1106" i="1" s="1"/>
  <c r="D1106" i="1"/>
  <c r="B1107" i="1"/>
  <c r="C1107" i="1"/>
  <c r="D1107" i="1"/>
  <c r="B1108" i="1"/>
  <c r="C1108" i="1"/>
  <c r="D1108" i="1"/>
  <c r="C1109" i="1"/>
  <c r="B1109" i="1" s="1"/>
  <c r="D1109" i="1"/>
  <c r="C1110" i="1"/>
  <c r="B1110" i="1" s="1"/>
  <c r="D1110" i="1"/>
  <c r="B1111" i="1"/>
  <c r="C1111" i="1"/>
  <c r="D1111" i="1"/>
  <c r="B1112" i="1"/>
  <c r="C1112" i="1"/>
  <c r="D1112" i="1"/>
  <c r="C1113" i="1"/>
  <c r="B1113" i="1" s="1"/>
  <c r="D1113" i="1"/>
  <c r="C1114" i="1"/>
  <c r="B1114" i="1" s="1"/>
  <c r="D1114" i="1"/>
  <c r="B1115" i="1"/>
  <c r="C1115" i="1"/>
  <c r="D1115" i="1"/>
  <c r="B1116" i="1"/>
  <c r="C1116" i="1"/>
  <c r="D1116" i="1"/>
  <c r="C1117" i="1"/>
  <c r="B1117" i="1" s="1"/>
  <c r="D1117" i="1"/>
  <c r="C1118" i="1"/>
  <c r="B1118" i="1" s="1"/>
  <c r="D1118" i="1"/>
  <c r="B1119" i="1"/>
  <c r="C1119" i="1"/>
  <c r="D1119" i="1"/>
  <c r="B1120" i="1"/>
  <c r="C1120" i="1"/>
  <c r="D1120" i="1"/>
  <c r="C1121" i="1"/>
  <c r="B1121" i="1" s="1"/>
  <c r="D1121" i="1"/>
  <c r="C1122" i="1"/>
  <c r="B1122" i="1" s="1"/>
  <c r="D1122" i="1"/>
  <c r="B1123" i="1"/>
  <c r="C1123" i="1"/>
  <c r="D1123" i="1"/>
  <c r="B1124" i="1"/>
  <c r="C1124" i="1"/>
  <c r="D1124" i="1"/>
  <c r="C1125" i="1"/>
  <c r="B1125" i="1" s="1"/>
  <c r="D1125" i="1"/>
  <c r="C1126" i="1"/>
  <c r="B1126" i="1" s="1"/>
  <c r="D1126" i="1"/>
  <c r="B1127" i="1"/>
  <c r="C1127" i="1"/>
  <c r="D1127" i="1"/>
  <c r="C1128" i="1"/>
  <c r="B1128" i="1" s="1"/>
  <c r="D1128" i="1"/>
  <c r="C1129" i="1"/>
  <c r="B1129" i="1" s="1"/>
  <c r="D1129" i="1"/>
  <c r="C1130" i="1"/>
  <c r="B1130" i="1" s="1"/>
  <c r="D1130" i="1"/>
  <c r="B1131" i="1"/>
  <c r="C1131" i="1"/>
  <c r="D1131" i="1"/>
  <c r="C1132" i="1"/>
  <c r="B1132" i="1" s="1"/>
  <c r="D1132" i="1"/>
  <c r="C1133" i="1"/>
  <c r="B1133" i="1" s="1"/>
  <c r="D1133" i="1"/>
  <c r="C1134" i="1"/>
  <c r="B1134" i="1" s="1"/>
  <c r="D1134" i="1"/>
  <c r="B1135" i="1"/>
  <c r="C1135" i="1"/>
  <c r="D1135" i="1"/>
  <c r="C1136" i="1"/>
  <c r="B1136" i="1" s="1"/>
  <c r="D1136" i="1"/>
  <c r="C1137" i="1"/>
  <c r="B1137" i="1" s="1"/>
  <c r="D1137" i="1"/>
  <c r="C1138" i="1"/>
  <c r="B1138" i="1" s="1"/>
  <c r="D1138" i="1"/>
  <c r="B1139" i="1"/>
  <c r="C1139" i="1"/>
  <c r="D1139" i="1"/>
  <c r="C1140" i="1"/>
  <c r="B1140" i="1" s="1"/>
  <c r="D1140" i="1"/>
  <c r="C1141" i="1"/>
  <c r="B1141" i="1" s="1"/>
  <c r="D1141" i="1"/>
  <c r="C1142" i="1"/>
  <c r="B1142" i="1" s="1"/>
  <c r="D1142" i="1"/>
  <c r="B1143" i="1"/>
  <c r="C1143" i="1"/>
  <c r="D1143" i="1"/>
  <c r="C1144" i="1"/>
  <c r="B1144" i="1" s="1"/>
  <c r="D1144" i="1"/>
  <c r="C1145" i="1"/>
  <c r="B1145" i="1" s="1"/>
  <c r="D1145" i="1"/>
  <c r="C1146" i="1"/>
  <c r="B1146" i="1" s="1"/>
  <c r="D1146" i="1"/>
  <c r="B1147" i="1"/>
  <c r="C1147" i="1"/>
  <c r="D1147" i="1"/>
  <c r="C1148" i="1"/>
  <c r="B1148" i="1" s="1"/>
  <c r="D1148" i="1"/>
  <c r="C1149" i="1"/>
  <c r="B1149" i="1" s="1"/>
  <c r="D1149" i="1"/>
  <c r="C1150" i="1"/>
  <c r="B1150" i="1" s="1"/>
  <c r="D1150" i="1"/>
  <c r="B1151" i="1"/>
  <c r="C1151" i="1"/>
  <c r="D1151" i="1"/>
  <c r="C1152" i="1"/>
  <c r="B1152" i="1" s="1"/>
  <c r="D1152" i="1"/>
  <c r="C1153" i="1"/>
  <c r="B1153" i="1" s="1"/>
  <c r="D1153" i="1"/>
  <c r="C1154" i="1"/>
  <c r="B1154" i="1" s="1"/>
  <c r="D1154" i="1"/>
  <c r="B1155" i="1"/>
  <c r="C1155" i="1"/>
  <c r="D1155" i="1"/>
  <c r="C1156" i="1"/>
  <c r="B1156" i="1" s="1"/>
  <c r="D1156" i="1"/>
  <c r="C1157" i="1"/>
  <c r="B1157" i="1" s="1"/>
  <c r="D1157" i="1"/>
  <c r="C1158" i="1"/>
  <c r="B1158" i="1" s="1"/>
  <c r="D1158" i="1"/>
  <c r="B1159" i="1"/>
  <c r="C1159" i="1"/>
  <c r="D1159" i="1"/>
  <c r="C1160" i="1"/>
  <c r="B1160" i="1" s="1"/>
  <c r="D1160" i="1"/>
  <c r="C1161" i="1"/>
  <c r="B1161" i="1" s="1"/>
  <c r="D1161" i="1"/>
  <c r="C1162" i="1"/>
  <c r="B1162" i="1" s="1"/>
  <c r="D1162" i="1"/>
  <c r="B1163" i="1"/>
  <c r="C1163" i="1"/>
  <c r="D1163" i="1"/>
  <c r="C1164" i="1"/>
  <c r="B1164" i="1" s="1"/>
  <c r="D1164" i="1"/>
  <c r="C1165" i="1"/>
  <c r="B1165" i="1" s="1"/>
  <c r="D1165" i="1"/>
  <c r="C1166" i="1"/>
  <c r="B1166" i="1" s="1"/>
  <c r="D1166" i="1"/>
  <c r="B1167" i="1"/>
  <c r="C1167" i="1"/>
  <c r="D1167" i="1"/>
  <c r="C1168" i="1"/>
  <c r="B1168" i="1" s="1"/>
  <c r="D1168" i="1"/>
  <c r="C1169" i="1"/>
  <c r="B1169" i="1" s="1"/>
  <c r="D1169" i="1"/>
  <c r="C1170" i="1"/>
  <c r="B1170" i="1" s="1"/>
  <c r="D1170" i="1"/>
  <c r="B1171" i="1"/>
  <c r="C1171" i="1"/>
  <c r="D1171" i="1"/>
  <c r="C1172" i="1"/>
  <c r="B1172" i="1" s="1"/>
  <c r="D1172" i="1"/>
  <c r="C1173" i="1"/>
  <c r="B1173" i="1" s="1"/>
  <c r="D1173" i="1"/>
  <c r="C1174" i="1"/>
  <c r="B1174" i="1" s="1"/>
  <c r="D1174" i="1"/>
  <c r="B1175" i="1"/>
  <c r="C1175" i="1"/>
  <c r="D1175" i="1"/>
  <c r="C1176" i="1"/>
  <c r="B1176" i="1" s="1"/>
  <c r="D1176" i="1"/>
  <c r="C1177" i="1"/>
  <c r="B1177" i="1" s="1"/>
  <c r="D1177" i="1"/>
  <c r="C1178" i="1"/>
  <c r="B1178" i="1" s="1"/>
  <c r="D1178" i="1"/>
  <c r="B1179" i="1"/>
  <c r="C1179" i="1"/>
  <c r="D1179" i="1"/>
  <c r="C1180" i="1"/>
  <c r="B1180" i="1" s="1"/>
  <c r="D1180"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4" i="1"/>
  <c r="D4" i="1"/>
  <c r="C4" i="1"/>
  <c r="B4" i="1"/>
  <c r="E3" i="1"/>
  <c r="D3" i="1"/>
  <c r="C3" i="1"/>
  <c r="B3" i="1"/>
  <c r="E2" i="1"/>
  <c r="D2" i="1"/>
  <c r="C2" i="1"/>
  <c r="B2" i="1"/>
</calcChain>
</file>

<file path=xl/sharedStrings.xml><?xml version="1.0" encoding="utf-8"?>
<sst xmlns="http://schemas.openxmlformats.org/spreadsheetml/2006/main" count="1186" uniqueCount="1186">
  <si>
    <t>Mixtures of 2-[[[[(4,6-Dimethoxy-2-pyrimidinyl)amino]carbonyl]amino]sulfonyl]-4-(formylamino)-N,N-dimethylbenzamide (Foramsulfuron) (CAS No. 173159-57-4) and application adjuvants (provided for in subheading 3808.93.15)</t>
  </si>
  <si>
    <t>Cyano-(4-fluoro-3-phenoxyphenyl)methyl 3-(2,2-dichloroethenyl)-2,2-dimethylcyclopropane-1-carboxylate (β-Cyfluthrin) (CAS No. 68359-37-5) (provided for in subheading 2926.90.30)</t>
  </si>
  <si>
    <t>Sodium Fluorosilicate; Sodium Silicofluoride. Sodium Hexafluorosilicate</t>
  </si>
  <si>
    <t>Flame resistant viscose rayon fibers suitable for yarn spinning, with minimum fiber tenacity of 25 cN/tex, based on modal fiber derived from beechwood and containing 20 to 22 percent by weight of phosphorus-based flame retardant agent (provided for in subheading 5504.10.00)</t>
  </si>
  <si>
    <t>4,6-Dimethyl-N-phenylpyrimidin-2-amine (Pyrimethanil) (CAS No. 53112-28-0) (provided for in subheading 2933.59.15)</t>
  </si>
  <si>
    <t>Fuel Injectors (other than used), each incorporating a valve and a micro-stamped orifice hole, certified by the importer as designed to deliver fuel to the combustion chamber of a gasoline engine with a pressure not exceeding 120 MPa (1200 bar) (provided for in subheading 8481.80.90)</t>
  </si>
  <si>
    <t>Exhaust fans designed for permanent ceiling installation in bathrooms, each with a self-contained electric DC brush-less motor with an output wattage not exceeding 125 W, with or without a light, such fans having a sound level rating greater than 0.1 sone but not exceeding 1.2 sones (provided for in subheading 8414.51.30)</t>
  </si>
  <si>
    <t>Chrome Plated Hat Holder</t>
  </si>
  <si>
    <t>2-Chloro-N-(2-ethyl-6-methyl-phenyl)-N-(1-methoxypropan-2-yl) acetamide (Metolachlor) (CAS No. 51218-45-2) (provided for in subheading 2924.29.47)</t>
  </si>
  <si>
    <t>Blower subassemblies, each consisting of an electric A/C or D/C motor with an output wattage over 18.5 W but not exceeding 38.5 W, a metal or plastic blower wheel and a base plate, designed to be incorporated in ceiling fans for permanent installation of subheading 8414.51.30 or in heating units combining a heater, fan and lights for permanent installation, of subheading 8516.29.00 (provided for in subheading 8414.59.65)</t>
  </si>
  <si>
    <t>Chimney range hoods, island range hoods or under-the-cabinet range hoods, of a kind normally used in the household, designed for permanent installation to a wall or ceiling, each such hood measuring over 121 cm on its maximum horizontal side, presented with or without a blower; the foregoing, if presented without blower, incorporating other ventilating equipment (provided in subheading 8414.80.90)</t>
  </si>
  <si>
    <t>Plastic grilles (provided for in subheading 8414.90.10), each incorporating a light-emitting diode (LED) light on the exterior perimeter capable of providing continuous light, certified by the importer as designed to be used with exhaust fans for permanent installation and generating 2.83 m3 per minute, such fans of a kind for residential use and described in subheading 8414.51.30</t>
  </si>
  <si>
    <t>(E)-1-[2-[6-(2-Chlorophenoxy)-5-fluoropyrimidin-4-yl]oxyphenyl]-1-(5,6-dihydro-1,4,2-dioxazin-3-yl)-N-methoxymethanimine (Fluoxastrobin) (CAS No. 361377-29-9) (provided for in subheading 2934.99.12)</t>
  </si>
  <si>
    <t>Product mixtures containing sodium {[2-(methoxycarbonyl) phenyl]sulfonyl} [(4,5-dihydro-4-methyl-5-oxo-3-propoxy-1H-1,2,4-triazol-1-yl) carbonyl] azanide (Propoxycarbazone sodium) (CAS No. 181274-15-7) (provided for in subheading 3808.93.15)</t>
  </si>
  <si>
    <t>AC electric generators, each with a flywheel and an eddy-current loading device, the load being controlled magnetically (provided for in subheading 8501.61.00), designed for use in exercise equipment of subheading 9506.91</t>
  </si>
  <si>
    <t>4-[4-[[4-chloro-3-(trifluoromethyl)phenyl]carbamoylamino]-3-fluorophenoxy]-N-methylpyridine-2-carboxamide (Regorafenib) (CAS No. 755037-03-7) (provided for in subheading  2933.39.41)</t>
  </si>
  <si>
    <t>Flat panel liquid crystal display (LCD) television reception apparatus, each including a television tuner, designed for incorporation into exercise equipment (provided for in subheading 8528.72.72)</t>
  </si>
  <si>
    <t>Product mixtures containing methyl 4-{[(3-methoxy-4-methyl-5-oxo-4,5-dihydro-1H-1,2,4-triazol-1-yl)carbonyl] sulfamoyl}-5-methyl-3-thiophenecarboxylate (Thiencarbazone-methyl) (CAS No. 317815-83-1), methyl 2-{[(4,6-dimethoxy-2-pyrimidinyl) carbamoyl] sulfamoyl}-4-{[(methylsulfonyl)amino]methyl} benzoate (Mesosulfuron-methyl) (CAS No. 208465-21-8) and diethyl 1-(2,4-dichlorophenyl)-5-methyl-4,5-dihydro-1H-pyrazole -3,5-dicarboxylate (Mefenpyr-diethyl) (CAS No. 135590-91-9) (provided for in subheading 3808.93.15)</t>
  </si>
  <si>
    <t>Zinc die-cast interior punches, each with a plastic exterior casing (provided for in subheading 7907.00.60)</t>
  </si>
  <si>
    <t>Mixtures containing methyl 4-{[(3-methoxy-4-methyl-5-oxo-4,5-dihydro-1H-1,2,4-triazol-1-yl) carbonyl] sulfamoyl}-5-methyl-3-thiophenecarboxylate (Thiencarbazone-methyl) (CAS No. 317815-83-1); 2-{[(4,6-Dimethoxy-2-pyrimidinyl) carbamoyl] sulfamoyl}-4-formamido-N,N-dimethylbenzamide (Foramsulfuron) (CAS No. 173159-57-4); and methyl 3-chloro-5-{[(4,6-dimethoxy-2-pyrimidinyl) carbamoyl] sulfamoyl}-1-methyl -1H-pyrazole-4-carboxylate (Halosulfuron-methyl) (CAS No. 100784-20-1) and application adjuvants (provided for in subheading 3808.93.15).</t>
  </si>
  <si>
    <t>Submersible multi-phase motors designed for use with pumps, such motors cylindrical in shape, each having a diameter exceeding 12 cm but not exceeding 18 cm and a length exceeding 63 cm but not exceeding 80 cm, the foregoing having a power output exceeding 3 kW but not exceeding 14.92 kW (provided for in subheading 8501.52.40)</t>
  </si>
  <si>
    <t>Submersible multi-phase motors designed for use with pumps, such motors cylindrical in shape, each having a diameter exceeding 22 cm but not exceeding 35 cm and a length exceeding 150 cm but not exceeding 230 cm, the foregoing with a power output exceeding 149.2 kW but not exceeding 150 kW (provided for in subheading 8501.53.60)</t>
  </si>
  <si>
    <t>3-(3,4-Dichlorophenyl)-1,1-dimethylurea (Diuron) (CAS No. 330-54-1) (provided for in subheading 2924.21.16)</t>
  </si>
  <si>
    <t>Electric heating units designed for permanent ceiling installation, each containing a heater and one or two infrared bulbs, with or without a fan (provided for in subheading 8516.29.00)</t>
  </si>
  <si>
    <t>Exhaust fans for permanent ceiling installation designed to be used in the bathroom, each containing an electric motor with an output wattage not exceeding 125 W, with or without a light, with volume flow between 1.35 m3 and 2.04 m3 per minute and having a sound level greater than 2.2 sones but not exceeding 6.8 sones (provided for in subheading 8414.51.30)</t>
  </si>
  <si>
    <t>Lamp-holder housings of plastics, containing sockets for screw-in Edison base (provided for in subheading 8536.61.00)</t>
  </si>
  <si>
    <t>2,4-Dihydroxybenzophenone (CAS No. 131-56-6) (provided for in subheading 2914.50.30)</t>
  </si>
  <si>
    <t>2,2'-Thiene-2,5-diylbis(5-tert-butyl-1,3-benzoxazole) (CAS No. 7128-64-5) (provided for in subheading 3204.20.80)</t>
  </si>
  <si>
    <t>N-[2-[3-Chloro-5-(trifluoromethyl)pyridin-2-yl]ethyl]-2- (trifluoromethyl)benzamide (Fluopyram) (CAS No. 658066-35-4) (provided for in subheading 2933.39.21)</t>
  </si>
  <si>
    <t>Mixtures containing N-[(1R,2S)-2,6-dimethyl-2,3-dihydro-1H-inden-1-yl]-6-[(1R)-1-fluoroethyl]-1,3,5-triazine-2,4-diamine (Indaziflam) (CAS No. 950782-86-2) and application adjuvants (provided for in subheading 3808.93.15)</t>
  </si>
  <si>
    <t>2-(Benzotriazol-2-yl)-4,6-bis(2-methylbutan-2-yl)phenol (CAS No. 25973-55-1) (provided for in subheading 2933.99.79)</t>
  </si>
  <si>
    <t>Poly[(dimethyl butanedioate-co-1-(2-hydroxyethyl)-2,2,6,6-tetramethylpiperidin-4-ol)] (CAS No. 65447-77-0) (provided for in subheading 3907.99.50)</t>
  </si>
  <si>
    <t>2-(Benzotriazol-2-yl)-4,6-bis(2-phenylpropan-2-yl)phenol (CAS No. 70321-86-7) (provided for in subheading 2933.99.79)</t>
  </si>
  <si>
    <t>Cyano(4-fluoro-3-phenoxyphenyl)methyl 3-(2,2-dichloroethenyl)-2,2-dimethylcyclopropanecarboxylate (Cyfluthrin, excluding β-Cyfluthrin) (CAS No. 68359-37-5) (provided for in subheading 2926.90.30)</t>
  </si>
  <si>
    <t>Cyanuric chloride (2,4,6-trichloro-1,3,5-triazine) (CAS No. 108-77-0) (provided for in subheading 2933.69.60)</t>
  </si>
  <si>
    <t>[3-(2,5-Dimethylphenyl)-8-methoxy-2-oxo-1-azaspiro[4.5]dec-3-en-4-yl] ethyl carbonate (Spirotetramat) (CAS No. 203313-25-1) (provided for in subheading 2933.79.08)</t>
  </si>
  <si>
    <t>6-Amino-5-chloro-2-cyclopropyl-pyrimidine-4-carboxylic acid (Aminocyclopyrachlor) (CAS No. 858956-08-8) (provided for in subheading 2933.59.18)</t>
  </si>
  <si>
    <t>N-Butyl-2,2,6,6-tetramethylpiperidin-4-amine (CAS No. 36177-92-1) (provided for in subheading 2933.39.61)</t>
  </si>
  <si>
    <t>Aluminum tris(ethyl phosphonate) (Fosetyl-Al) (CAS No. 39148-24-8) (provided for in subheading 2920.90.51)</t>
  </si>
  <si>
    <t>Methyl (E)-methoxyimino-{(E)-2-[1-(α,α,α-trifluoro-m-tolyl) ethylideneaminooxy]-o-tolyl}acetate (Trifloxystrobin) (CAS No. 141517-21-7) (provided for in subheading 2928.00.25)</t>
  </si>
  <si>
    <t>Scissors, valued over $1.75/dozen, each with stainless steel blades, one small loop handle and one larger loop handle and with an overall length of less than 17 cm, the foregoing other than those scissors designed for use in pet grooming and presented with attached retail labeling or put up for retail sale as goods designed to cut pet hair (provided for in subheading 8213.00.90)</t>
  </si>
  <si>
    <t>Ethyl 5,5-diphenyl-4H-1,2-oxazole-3-carboxylate (Isoxadifen-ethyl) (CAS No. 163520-33-0) (provided for in subheading 2934.99.39)</t>
  </si>
  <si>
    <t>Electric DC stepper motors of an output under 18.65 W, measuring between 20 mm and 39 mm in length (provided for in subheading 8501.10.40)</t>
  </si>
  <si>
    <t>N,N'-Bis(3-aminopropyl)ethylenediamine (CAS No. 10563-26-5) (provided for in subheading 2921.29.00)</t>
  </si>
  <si>
    <t>Strand bamboo (Phyllostachys pubescens) flooring, tongued and grooved, continuously shaped along any of its ends, surface covered with a clear or transparent material which does not obscure the grain, texture or markings of the face ply, such flooring measuring at least 12.5 mm but not over 12.9 mm in thickness and at least 126.8 mm but not over 127.2 mm in width  (provided for in subheading 4418.91.90)</t>
  </si>
  <si>
    <t>Strand bamboo (Phyllostachys pubescens) flooring, tongued and grooved, continuously shaped along any of its ends, surface covered with a clear or transparent material which does not obscure the grain, texture or markings of the face ply, such flooring measuring at least 14.1 mm but not over 14.5 mm in thickness and at least 126.8 mm but not over 127.2 mm in width  (provided for in subheading 4418.91.90)</t>
  </si>
  <si>
    <t>3-(3,5-Dichlorophenyl)-N-isopropyl-2,4-dioxoimidazoli- dine-1-carboxamide (Iprodione) (CAS No. 36734-19-7) (provided for in subheading 2933.21.00)</t>
  </si>
  <si>
    <t>Strand bamboo (Phyllostachys pubescens) flooring, tongued and grooved, continuously shaped along any of its ends, surface covered with a clear or transparent material which does not obscure the grain, texture or markings of the face ply, such flooring measuring at least 10.9 mm but not over 11.3 mm in thickness and at least 126.8 mm but not over 127.2 mm in width  (provided for in subheading 4418.91.90)</t>
  </si>
  <si>
    <t>3-[2,4-Dichloro-5-(1-methylethoxy)phenyl]-5-(1,1-dimethylethyl)-1,3,4-oxadiazol-2(3H)-one (Oxadiazon) (CAS No. 19666-30-9) (provided for in subheading 2934.99.11)</t>
  </si>
  <si>
    <t>N-{[4-(Cyclopropylcarbamoyl)phenyl]sulfonyl}-2-methoxybenzamide (Cyprosulfamide) (CAS No. 221667-31-8) (provided for in subheading 2935.90.75)</t>
  </si>
  <si>
    <t>Stainless steel vacuum insulated drinkware, double-walled, having a capacity exceeding 2 liters but not exceeding 4 liters, complete with cases (provided for in subheading 9617.00.40)</t>
  </si>
  <si>
    <t>Plywood flooring with a face ply of bamboo (Phyllostachys Pubescens), such face ply measuring less than 4 mm in thickness; each flooring panel measuring at least 12.5 mm but not over 12.9 mm in thickness and at least 125.0 mm but not over 230.6 mm in width (provided for in subheading 4412.10.05)</t>
  </si>
  <si>
    <t>3-Trifluoromethyl-4-nitrophenol (CAS No. 88-30-2) (provided for in subheading 2908.99.80)</t>
  </si>
  <si>
    <t>Plywood flooring with a face ply of bamboo (Phyllostachys Pubescens), such face ply measuring less than 4 mm in thickness; each flooring panel measuring at least 14.1 mm  but not over 14.5 mm in thickness and at least 125.0 mm  but not over 230.6 mm in width (provided for in subheading 4412.10.05)</t>
  </si>
  <si>
    <t>Plywood flooring with a face ply of bamboo (Phyllostachys Pubescens), such face ply measuring less than 4 mm; each flooring panel measuring at least 15.7 mm but not over 16.1 mm in thickness and at least 125.0 mm but not over 230.6 mm in width (provided for in subheading 4412.10.05)</t>
  </si>
  <si>
    <t>Stainless steel vacuum insulated drinkware, double-walled, and complete with cases, having a capacity exceeding 1 liter but not exceeding 2 liters (provided for in subheading 9617.00.30)</t>
  </si>
  <si>
    <t>Spring struts designed to absorb vibration in household- or laundry-type washing machines, such struts each measuring in overall length 350 mm or more but not over 380 mm and in diameter approximately 35 mm or more but not over 40 mm, with 8 mm threads at each end (provided for in subheading 8450.90.60)</t>
  </si>
  <si>
    <t>4-Nitrobenzoyl chloride (CAS No.122-04-3) (provided for in subheading 2916.39.03)</t>
  </si>
  <si>
    <t>2-(Hydroxymethyl)-2-(prop-2-enoxymethyl) propane-1,3-diol (CAS No. 91648-24-7) (provided for in subheading 2909.49.60)</t>
  </si>
  <si>
    <t>[(S)-Cyano-(3-phenoxyphenyl)methyl] (1R,3R)-3-(2,2-dibromoethenyl)-2,2-dimethylcyclopropane-1-carboxylate (Deltamethrin) (CAS No. 52918-63-5) (provided for in subheading 2926.90.30)</t>
  </si>
  <si>
    <t>Mixtures of N-[2-[3-chloro-5-(trifluoromethyl) pyridin-2-yl]ethyl]-2-(trifluoromethyl) benzamide (Fluopyram) (CAS No. 658066-35-4) (provided for in subheading 3808.92.15)</t>
  </si>
  <si>
    <t>4-{[(6-Chloro-3-pyridinyl)methyl](2,2-difluoroethyl)amino}-2(5H)-furanone (Flupyradifurone) (CAS No. 951659-40-8) (provided for in subheading 2934.99.16)</t>
  </si>
  <si>
    <t>N,N,N',N'-tetrakis(2-hydroxyethyl)hexanediamide (CAS No. 6334-25-4) (provided for in subheading 2924.19.80)</t>
  </si>
  <si>
    <t>4,4'-Diamino-2,2'-stilbenedisulfonic acid (CAS No. 81-11-8) (provided for in subheading 2921.59.20)</t>
  </si>
  <si>
    <t>N,N,N',N'-Tetrakis(2-hydroxypropyl)-adipamide (CAS No. 57843-53-5) (provided for in subheading 2924.19.80)</t>
  </si>
  <si>
    <t>N,Nʹ-(Methylenedi-p-phenylene)bis[hexahydro-2- oxo-1H-azepine-1-carboxamide] (CAS No. 54112-23-1) (provided for in subheading 2933.79.15)</t>
  </si>
  <si>
    <t>[2-Oxo-3-(2,4,6-trimethylphenyl)-1-oxaspiro[4.4]non-3-en-4-yl] 3,3-dimethylbutanoate (Spiromesifen) (CAS No. 283594-90-1) (provided for in subheading 2932.20.10)</t>
  </si>
  <si>
    <t>Poly{(azacyclotridecan-2-one)-co-(1,3-benzenedicarboxylic acid; 1,4-benzenedicarboxylic acid)-alt-(1,6-hexanediamine; 4,4'-methylenebis[cyclohexanamine]; 4,4'-methylenebis[2-methylcyclohexanamine])} (CAS No. 1030611-14-3) (provided for in subheading 3908.90.70)</t>
  </si>
  <si>
    <t>Poly{(azacyclotridecan-2-one)-co-(1,3-benzenedicarboxylic acid; 1,4-benzenedicarboxylic acid)-alt-(4,4'-methylenebis[2-methylcyclohexanamine])} (CAS No. 62694-40-0) (provided for in subheading 3908.90.70)</t>
  </si>
  <si>
    <t>Dodecanedioic acid, polymer with 4,4ʹ-methylenebis(2- methylcyclohexanamine) (CAS No. 163800-66-6) (provided for in subheading 3908.10.00)</t>
  </si>
  <si>
    <t>5-Fluoro-1,3-dimethyl-N-[2-(4-methylpentan-2-yl)phenyl]-1H-pyrazole-4-carboxamide (CAS No. 494793-67-8) (provided for in subheading 2933.19.23)</t>
  </si>
  <si>
    <t>(5-Cyclopropyl-1,2-oxazol-4-yl)-[2-methylsulfonyl-4-(trifluoromethyl)phenyl]methanone (Isoxaflutole) (CAS No. 141112-29-0) (provided for in subheading 2934.99.15)</t>
  </si>
  <si>
    <t>1-(4-Chlorophenoxy)-3,3-dimethyl-1-(1,2,4-triazol-1-yl)butan-2-one (Triadimefon) (CAS No. 43121-43-3) (provided for in subheading 2933.99.22)</t>
  </si>
  <si>
    <t>Synthetic filament yarn (other than sewing thread) not put up for retail sale, single, with a twist exceeding 50 turns/m, of nylon or other polyamides, measuring 23 or more but not over 840 decitex, each formed from 4 to 68 filaments and containing 10 percent or more by weight of nylon 12 (provided for in subheading 5402.51.00)</t>
  </si>
  <si>
    <t>Methyl (1E)-N-[methyl-[methyl-[(E)-1-methyl- sulfanylethylideneamino]oxycarbonylamino]sulfanyl- carbamoyl]oxyethanimidothioate (Thiodicarb) (CAS No. 59669-26-0) (provided for in subheading 2930.90.43)</t>
  </si>
  <si>
    <t xml:space="preserve">Men’s full-body wetsuits, each made from three-layer fabric composed of a knitted outer layer of polyester and spandex bonded to a fleece knit pile inner layer of polyester and spandex with a center core of expanded rubber for its body, and a three-layer fabric composed of knitted inner and outer layers of polyester with a center core of expanded rubber for its sleeves, shoulders and lower legs, measuring no more than 3.4 mm in thickness in the torso, such wetsuits valued $97 or more but not over $130 each (provided for in subheading 6114.30.30)
</t>
  </si>
  <si>
    <t>Men’s full-body wetsuits, each made from three-layer fabric composed of a  knitted outer layer of polyester and spandex bonded to a fleece knit pile inner layer of polyester and spandex with a center core of expanded rubber for its body, and a three-layer fabric composed of knitted inner and outer layers of polyester with a center core of expanded rubber for its sleeves, shoulders and lower legs, measuring 5.1 mm or more but not over 7 mm in thickness in the torso, such wetsuits valued $120 or more but not over $175 each (provided for in subheading 6114.30.30)</t>
  </si>
  <si>
    <t>Men’s full-body wetsuits, made from three-layer fabric composed of a  knitted outer layer of polyester and spandex bonded to a fleece knitted pile inner layer of polyester and spandex with a center core of expanded rubber for its body, and a three-layer fabric composed of knitted inner and outer layers of polyester with a center core of expanded rubber for its sleeves, shoulders and lower legs, measuring 3.5 mm or more but not over 4 mm in thickness in the torso, such wetsuits each valued at $102 or more but not over $150 (provided for in subheading 6114.30.30)</t>
  </si>
  <si>
    <t xml:space="preserve">Men’s full-body wetsuits, each made from a three-layer fabric composed of a knitted outer layer of polyester and spandex bonded to a fleece knitted pile inner layer of polyester and spandex with a center core of expanded rubber for its body, and a three-layer fabric composed of a knitted inner of polyester and outer layers with a center core of expanded rubber for its sleeves, shoulders and lower legs, measuring 4.1 mm or more but not over 5 mm in thickness in the torso, such wetsuits valued $105 or more but not over $160 each (provided for in subheading 6114.30.30)
</t>
  </si>
  <si>
    <t>Women’s full-body wetsuits, each made from three-layer fabric composed of a knitted outer layer of polyester and spandex bonded to a fleece knit pile inner layer of polyester and spandex with a center core of expanded rubber for its body, and a three-layer fabric composed of knitted inner and outer layers of polyester with a center core of expanded rubber for its sleeves, shoulders and lower legs, measuring no more than 3.4 mm in thickness in the torso, such wetsuits valued $97 or more but not over $130 each (provided for in subheading 6114.30.30)</t>
  </si>
  <si>
    <t xml:space="preserve">Women’s full-body wetsuits, made from three-layer fabric composed of a knitted outer layer of polyester and spandex bonded to a fleece knitted pile inner layer of polyester and spandex with a center core of expanded rubber for its body, and a three-layer fabric composed of knitted inner and outer layers of polyester with a center core of expanded rubber for its sleeves, shoulders and lower legs, measuring 3.5 mm or more but not over 4 mm in  thickness in the torso, such wetsuits each valued $102 or more but not over $150 (provided for in subheading 6114.30.30)
</t>
  </si>
  <si>
    <t>Women’s full-body wetsuits, each made from three-layer fabric composed of a knitted outer layer of polyester and spandex  bonded to a fleece knitted pile inner layer of polyester and spandex with a center core of expanded rubber for its body, and a three-layer fabric composed of knitted inner and outer layers of polyester with a center core of expanded rubber for its sleeves, shoulders and lower legs, measuring 4.1 mm or more but not over 5 mm in thickness in the torso, such wetsuits valued $105 or more but not over $160 each (provided for in subheading 6114.30.30)</t>
  </si>
  <si>
    <t>Women’s full-body wetsuits, of three-layer fabric composed of a knitted outer layer of polyester and spandex bonded to a polyester and spandex fleece knitted pile inner layer with a center core of expanded rubber for its body, and a three-layer fabric composed of knitted inner and outer layers of polyester with a center core of expanded rubber for its sleeves, shoulders and lower legs with material measuring 5.1 mm or more but not over 7 mm in thickness in the torso, such wetsuits valued $120 or more but not over $175 each (provided for in subheading 6114.30.30)</t>
  </si>
  <si>
    <t>N-[(2-Chloro-6-fluorophenyl)methyl]-N-ethyl-2,6-dinitro-4-(trifluoromethyl)aniline (Flumetralin) (CAS No. 62924-70-3) (provided for in subheading 2921.49.45)</t>
  </si>
  <si>
    <t>Gate Valve</t>
  </si>
  <si>
    <t>Apply for reduced or free import tariff on mattresses,</t>
  </si>
  <si>
    <t>Ski boots, cross country ski footwear or snowboard boots, constructed with a forward-leaning upper or designed to attach securely to skis or a snowboard by means of bindings, the foregoing valued over $12/pair, with outer soles of rubber, plastics, leather or composition leather and uppers of textile materials (provided for in subheading 6404.11.90)</t>
  </si>
  <si>
    <t>1,1-Dimethylpiperidinium chloride (Mepiquat chloride) (CAS No. 24307-26-4) (provided for in subheading 2933.39.27)</t>
  </si>
  <si>
    <t>4-(2,4-Dichlorophenoxy) butyric acid (2,4-DB) (CAS No.
94-82-6) (provided for in subheading 2918.99.20)</t>
  </si>
  <si>
    <t>α,α,α-Trifluoro-2,6-dinitro-p-toluidine (Trifluralin) (CAS No. 1582-09-8) (provided for in subheading 2921.43.15)</t>
  </si>
  <si>
    <t xml:space="preserve">Plywood flooring consisting solely of sheets of wood (other than bamboo), each ply not exceeding 6mm in thickness, not surface covered, or surface covered with a clear or transparent material which does not obscure the grain, texture or markings of the face ply, with a face ply of short leaf Acacia (Acacia Confusa), panels 11.0mm – 13.0mm in thickness and 110.0mm – 130.0mm in width (provided for in subheading 4412.31.52)
</t>
  </si>
  <si>
    <t xml:space="preserve">Plywood flooring consisting solely of sheets of wood (other than bamboo), each ply not exceeding 6mm in thickness, not surface covered, or surface covered with a clear or transparent material which does not obscure the grain, texture or markings of the face ply, with a face ply of Brazilian Koa (Astronium spp), panels 10.9mm – 11.3mm in thickness and 126.8mm – 127.2mm in width (provided for in subheading 4412.31.52)
</t>
  </si>
  <si>
    <t>2-Methyl-3-[4-(2-methyl-2-propanyl)phenyl]propanal (Lily aldehyde) (CAS No. 80-54-6) (provided for in subheading 2912.29.60)</t>
  </si>
  <si>
    <t>N-[6-[formyl-(2,2,6,6-tetramethylpiperidin-4-yl)amino]hexyl]-N-(2,2,6,6-tetramethylpiperidin-4-yl)formamide (CAS No. 124172-53-8) (provided for in subheading 2933.39.61)</t>
  </si>
  <si>
    <t>Mixtures of 1,1′-dimethyl-4,4′-bipyridinium dichloride (Paraquat Dichloride Technical) (CAS No. 1910-42-5) and 2-amino-4,5-dihydro-6-methyl-4-propyl-s-triazole-[1,5-a]pyrimidin-5-one (Emetic PP796) (CAS No. 27277-00-5) (provided for in subheading 3808.93.15)</t>
  </si>
  <si>
    <t>p-Anisaldehyde (4-methoxybenzaldehyde) (CAS No. 123-11-5) (provided for in subheading 2912.49.10)</t>
  </si>
  <si>
    <t>Reaction mixture of (rel-2R,4R)-tetrahydro-4-methyl-2-(2-methylpropyl)-2H-pyran-4-ol and (rel-2R,4S)-tetrahydro-4-methyl-2-(2-methylpropyl)-2H-pyran-4-ol (CAS No. 63500-71-0) (provided for in subheading 2932.99.90)</t>
  </si>
  <si>
    <t>(3E)-4-(2,6,6-Trimethyl-2-cyclohexen-1-yl)-3-buten-2-one (CAS No. 79-77-6) (provided for in subheading 2914.23.00)</t>
  </si>
  <si>
    <t>Mixtures of 3,6-bis(2-chlorophenyl)-1,2,4,5-tetrazine (Clofentezine) (CAS No.74115-24-5) and application adjuvants (provided for in subheading 3808.91.25)</t>
  </si>
  <si>
    <t>Poly(2-methylpropene) (polyisobutylene), other than elastomeric (CAS No. 9003-27-4) (provided for in subheading 3902.20.50)</t>
  </si>
  <si>
    <t>2-[4,6-Di(4-biphenylyl)-1,3,5-triazin-2-yl]-5-[(2-ethylhexyl)oxy]phenol (CAS No. 204583-39-1) (provided for in subheading 2933.69.60)</t>
  </si>
  <si>
    <t>Sodium hydrogen methylarsonate (CAS No. 2163-80-6) (provided for in subheading 2931.90.90)</t>
  </si>
  <si>
    <t>2-(4,6-Diphenyl-1,3,5-triazin-2-yl)-5-(hexyloxy)phenol (CAS No. 147315-50-2) (provided for in subheading 2933.69.60)</t>
  </si>
  <si>
    <t>o-Acetylsalicylic acid (Aspirin) (CAS No. 50-78-2) (provided for in subheading 2918.22.10)</t>
  </si>
  <si>
    <t>Antioxidizing preparations for plastics containing 2,4-dimethyl-6-(1-methylpentadecyl)phenol (CAS No. 134701-20-5) (provided for in subheading 3812.39.60)</t>
  </si>
  <si>
    <t>4,6-Bis(octylthiomethyl)-o-cresol (CAS No. 110553-27-0) (provided for in subheading 2930.90.29)</t>
  </si>
  <si>
    <t>Glyoxal (CAS No. 107-22-2) (provided for in subheading 2912.19.30)</t>
  </si>
  <si>
    <t>2-Mercaptoethanol (CAS No. 60-24-2) (provided for in subheading 2930.90.91)</t>
  </si>
  <si>
    <t>N-[1-[(6-Chloropyridin-3-yl)methyl]-4,5-dihydroimidazol- 2-yl]nitramide (Imidacloprid) (CAS No. 138261-41-3) (provided for in subheading 2933.39.27)</t>
  </si>
  <si>
    <t>1,2-Dimethylimidazole (CAS No. 1739-84-0) (provided for in subheading 2933.29.90)</t>
  </si>
  <si>
    <t>Cases or containers of injection-molded acrylonitrile-butadiene-styrene (ABS), polypropylene (PP) or polycarbonate (PC) plastics, the foregoing specially shaped or fitted for, and with labeling, logo or other descriptive information on the exterior of the case or container, its zipper pull or its retail packaging indicating such cases are designed for use as holders for electronic games of subheading 9504 or accessories thereof (provided for in subheading 4202.99.90)</t>
  </si>
  <si>
    <t xml:space="preserve">Plywood flooring consisting solely of sheets of wood (other than bamboo), each ply not exceeding 6mm in thickness, not surface covered, or surface covered with a clear or transparent material which does not obscure the grain, texture or markings of the face ply, with a face ply of Brazilian Cherry (Hymenaea spp), panels 10.9mm – 11.3mm in thickness and 126.8mm – 127.2mm in width (provided for in subheading 4412.31.52)
</t>
  </si>
  <si>
    <t xml:space="preserve">Methyl 4-[(3-methoxy-4-methyl-5-oxo-1,2,4-triazole-1-carbonyl)sulfamoyl]-5-methylthiophene-3-carboxylate (Thiencarbazone-methyl) (CAS No. 317815-83-1) (provided for in subheading 2935.90.75)
</t>
  </si>
  <si>
    <t>[(Z)-2-Chloro-1-(2,4,5-trichlorophenyl)ethenyl] dimethyl phosphate (Tetrachlorvinfos) (CAS No. 22248-79-9) (provided for in subheading 2919.90.30)</t>
  </si>
  <si>
    <t xml:space="preserve">4-methyl-2-(2-methylprop-1-enyl)oxane (CAS No. 16409-43-1) (provided for in subheading 2932.99.90)
</t>
  </si>
  <si>
    <t>3-Chloro-7-diethoxyphosphinothioyloxy-4-methylchromen-2-one (Coumaphos) (CAS No. 56-72-4) (provided for in subheading 2932.20.10)</t>
  </si>
  <si>
    <t xml:space="preserve">Iron(III) oxide (Pigment red 101) (CAS No. 1309-37-1) (provided for in subheading 2821.10.00)
</t>
  </si>
  <si>
    <t>Product mixtures containing (Z)-2-chloro-1-(2,4,5-trichlorophenyl)vinyl dimethylphosphate (Tetrachlorvinfos) (CAS No. 22248-79-9) (provided for in subheading 3808.91.25)</t>
  </si>
  <si>
    <t>2-Methyl-1H-imidazole (CAS No. 693-98-1) (provided for in subheading 2933.29.90)</t>
  </si>
  <si>
    <t xml:space="preserve">Product mixtures containing methyl 4-[(3-methoxy-4-methyl-5-oxo-1,2,4-triazole-1-carbonyl)sulfamoyl]-5-methylthiophene-3-carboxylate (Thiencarbazone-methyl) (CAS No. 317815-83-1); sodium;(5-iodo-2-methoxycarbonylphenyl)sulfonyl-[(4-methoxy-6-methyl-1,3,5-triazin-2-yl)carbamoyl]azanide (Iodosulfuron-methyl-sodium) (CAS No. 144550-36-7) and 3,6-dichloro-2-methoxybenzoic acid (Dicamba) (CAS No.1918-00-9) (provided for in subheading 3808.93.15) </t>
  </si>
  <si>
    <t>Plastic components of a kind used as one-piece internal top and bottom dividers for golf bags (provided for in subheading 3926.90.99)</t>
  </si>
  <si>
    <t>Methyl 2-(N-(2-methoxyacetyl)-2,6-dimethylanilino)propanoate (Metalaxyl) (CAS No. 57837-19-1) (provided for in subheading 2924.29.47)</t>
  </si>
  <si>
    <t>Copper(II) chloride dihydrate (Cupric Chloride Dihydrate) (CAS No. 10125-13-0) (provided for in subheading 2827.39.90)</t>
  </si>
  <si>
    <t>Hindered amine light and thermal stabilizers for plastics containing 1,6-Hexanediamine,N1,N6-bis(2,2,6,6-tetramethyl-4-piperidinyl)-, polymer with 2,4,6-trichloro-1,3,5-triazine, reaction products with 3-bromo-1-propene,N-butyl-1-butanamine and N-butyl-2,2,6,6-tetramethyl-4-piperidinamine, oxidized, hydrogenated (CAS No. 247243-62-5) (provided for in subheading 3812.39.90)</t>
  </si>
  <si>
    <t>Phenol, 2-(2H-benzotriazol-2-yl)-4-methyl (CAS No. 2440-22-4) (provided for in subheading 2933.99.79)</t>
  </si>
  <si>
    <t>Golf bag bodies made from woven fabric of man-made textile materials, each presented sewn together with pockets, with golf bag rain hood, sling, webbing clips and top and bottom collars (provided for in subheading 6307.90.98), the foregoing presented without dividers or bottoms</t>
  </si>
  <si>
    <t>2-Methylquinoline (Quinaldine) (CAS No. 91-63-4) (provided for in subheading 2933.49.70)</t>
  </si>
  <si>
    <t>Bis(2,2,6,6-tetramethyl-4-piperidyl) sebacate (CAS No. 52829-07-9) (provided for in subheading 2933.39.20)</t>
  </si>
  <si>
    <t>1-Nitroanthraquinone (1-nitroanthracene-9,10-dione) (CAS No. 82-34-8) (provided for in subheading 2914.79.40)</t>
  </si>
  <si>
    <t>alpha-Alkenes (C20 -C24) maleic anhydride-4-amino-2,2,6,6-tetramethylpiperidine, polymer (CAS No. 152261-33-1) (provided for in subheading 3902.90.00)</t>
  </si>
  <si>
    <t>α-Naphthol (CAS No. 90-15-3) (provided for in subheading 2907.15.10)</t>
  </si>
  <si>
    <t>Hydroxylamine (CAS No. 7803-49-8) (provided for in subheading 2825.10.00)</t>
  </si>
  <si>
    <t>Octocrylene (CAS No. 6197-30-4)(provided for in subheading 2926.90.48)</t>
  </si>
  <si>
    <t>Octabenzole (CAS No. 1843-05-6) (provided for in subheading 2914.50.30)</t>
  </si>
  <si>
    <t>α-Hydro-ω-hydroxypoly(oxy-1,2-ethanediyl)borate (CAS No. 71243-41-9) (provided for in subheading 3819.00.00)</t>
  </si>
  <si>
    <t>Poly(acrylamide-co-sodium polyacrylate) (CAS No. 25085-02-3) (provided for in subheading 3906.90.50)</t>
  </si>
  <si>
    <t>N,N'-Hexamethylenebis(3,5-di-tert-butyl-4-hydroxyhydrocinnamamide) (3,3'-bis(3,5-di-tert-butyl-4-hydroxyphenyl)-N,N'-hexamethylenedipropionamide) (CAS No. 23128-74-7) (provided for in subheading 2924.29.31)</t>
  </si>
  <si>
    <t>7-Hydroxycitronellal (7-Hydroxy-3,7-dimethyloctanal) (CAS No. 107-75-5) (provided for in subheading 2912.49.55)</t>
  </si>
  <si>
    <t>3-Hydroxy-2,2-dimethylpropyl-3-hydroxy-2,2-dimethylpropionate (CAS No. 1115-20-4) (provided for in subheading 2918.19.90)</t>
  </si>
  <si>
    <t>Ethyl 3-amino-4,4,4-trifluorocrotonate (CAS No. 372-29-2) (provided for in subheading 2922.49.80)</t>
  </si>
  <si>
    <t>2-{[2,4,8,10-Tetrakis(2-methyl-2-propanyl)diben- zo[d,f][1,3,2]dioxaphosphepin-6-yl]oxy}-N,N-bis(2-{[2,4,8,10-tetra- kis(2-methyl-2-propanyl)dibenzo[d,f][1,3,2]dioxaphos- phepin-6-yl]oxy}ethyl)ethanamine (CAS No. 80410-33-9) (provided for in subheading 2922.19.60)</t>
  </si>
  <si>
    <t>3,5-Difluoroaniline (CAS No. 372-39-4) (provided for in subheading 2921.42.65)</t>
  </si>
  <si>
    <t>2,3-Pyridinedicarboxylic acid (CAS No. 89-00-9) (provided for in subheading 2933.39.61)</t>
  </si>
  <si>
    <t>3-Isopropyl-1H-2,1,3-benzothiadiazin-4(3H)-one-2,2-dioxide, sodium salt (Bentazon, sodium salt) (CAS No. 50723-80-3) (provided for in subheading 2934.99.15)</t>
  </si>
  <si>
    <t xml:space="preserve">2-[(Trichloromethyl)sulfanyl]-3a,4,7,7a-tetrahydro-1H-isoin- dole-1,3(2H)-dione (Captan) (CAS No. 133-06-2) (provided for in subheading 2930.90.43)
</t>
  </si>
  <si>
    <t xml:space="preserve">Mechanics' work gloves, not knit, of man-made fibers, with fourchettes, the foregoing not containing 36 percent or more by weight of wool or fine animal hair (provided for in subheading 6216.00.58)
</t>
  </si>
  <si>
    <t>1,2,4-Trichlorobenzene (CAS No. 120-82-1) (provided for in subheading 2903.99.10)</t>
  </si>
  <si>
    <t>Bis(1,2,2,6,6-pentamethylpiperidin-4-yl) 2-butyl-2-[(3,5-ditert-butyl-4-hydroxyphenyl)methyl]propanedioate (CAS No. 63843-89-0) (provided for in subheading 2933.39.61)</t>
  </si>
  <si>
    <t>1,3-Diaminourea (CAS No. 497-18-7) (provided for in subheading 2928.00.50)</t>
  </si>
  <si>
    <t xml:space="preserve">Gloves of horsehide or cowhide (except calfskin) leather, not specially designed for use in sports, not wholly of leather, the foregoing with fourchettes or sidewalls which, at a minimum, extend from fingertip to fingertip between each of the four fingers (provided for in subheading 4203.29.15)
</t>
  </si>
  <si>
    <t>Mixtures of 2-(trichloromethylsulfanyl)-3a,4,7,7a-tetrahydroisoindole-1,3-dione (Captan) (CAS No. 133-06-2) and application adjuvants (provided
for in subheading 3808.92.15)</t>
  </si>
  <si>
    <t xml:space="preserve">Gloves of horsehide or cowhide (except calfskin) leather, not specially designed for use in sports, not wholly of leather, such gloves without fourchettes or sidewalls (provided for in subheading 4203.29.18)
</t>
  </si>
  <si>
    <t>2-(Methylthio)-4-(trifluoromethyl)benzoic acid (MTBA) (CAS No. 142994-05-6) (provided for in subheading 2930.90.29)</t>
  </si>
  <si>
    <t>2,3-Dichloro-5-(trifluoromethyl)pyridine (CAS No. 69045-84-7) (provided for in subheading 2933.39.61)</t>
  </si>
  <si>
    <t>2-(Trifluoromethyl)benzamide (CAS No. 360-64-5) (provided for in subheading 2924.29.71)</t>
  </si>
  <si>
    <t>Dimethyl malonate (CAS No. 108-59-8) (provided for in subheading 2917.19.70)</t>
  </si>
  <si>
    <t>1H-[1,2,4]Triazole (1,2,4-Triazole) (CAS No. 288-88-0) (provided for in subheading 2933.99.97)</t>
  </si>
  <si>
    <t>3,7-Dimethylocta-2,6-dienal (citral) (CAS No. 5392-40-5) (provided for in subheading 2912.19.10)</t>
  </si>
  <si>
    <t>2-Ethyl-6-methylaniline (CAS No. 24549-06-2) (provided for in subheading 2921.49.50)</t>
  </si>
  <si>
    <t>Hydroxylamine sulfate (bis(hydroxylammonium) sulfate) (CAS No. 10039-54-0) (provided for in subheading 2825.10.00)</t>
  </si>
  <si>
    <t>(E)-1-(2-Chloro-1,3-thiazol-5-ylmethyl)-3-methyl-2-nitro- guanidine (Clothianidin) (CAS No. 210880-92-5) (provided for in subheading 2934.10.90)</t>
  </si>
  <si>
    <t>N-(4-Fluorophenyl)-2-hydroxy-N-(1-methylethyl)acetamide (CAS No. 54041-17-7) (provided for in subheading 2924.29.71)</t>
  </si>
  <si>
    <t xml:space="preserve">Hydrazine, 64 percent solution in water (CAS No. 302-01-2) (provided for in subheading 2825.10.00)
</t>
  </si>
  <si>
    <t>Craft mats of plastics, made of self-healing polyvinyl chloride designed to protect work surfaces and to withstand multiple cuts and scoring while providing linear and angular dimensioning guidelines for cutting projects (provided for in subheading 3924.90.56)</t>
  </si>
  <si>
    <t>1-Hydroxy-2-methylpentan-3-one (CAS No. 27970-79-2) (provided for in subheading 2914.40.90)</t>
  </si>
  <si>
    <t>Dichloroacetyl chloride (DCAC) (CAS No. 79-36-7) (provided for in subheading 2915.40.50)</t>
  </si>
  <si>
    <t>2-Chloro-4-(methylsulfonyl)-3-((2,2,2-trifluoroethoxy)methyl) benzoic acid (CAS No. 120100-77-8) (provided for in subheading 2930.90.29)</t>
  </si>
  <si>
    <t>2,4-Dichloroaniline (CAS No. 554-00-7) (provided for in subheading 2921.42.18)</t>
  </si>
  <si>
    <t>Pigment Yellow 184 (bismuth vanadium oxide) (CAS No. 14059-33-7) (provided for in subheading 3206.49.60)</t>
  </si>
  <si>
    <t>2-Acetylnicotinic acid (CAS No. 89942-59-6) (provided for in subheading 2933.39.61)</t>
  </si>
  <si>
    <t>2-Propyn-1-ol (propargyl alcohol) (CAS No. 107-19-7) (provided for in subheading 2905.29.90)</t>
  </si>
  <si>
    <t>Acid Blue 182 (disodium;4-[4-[acetyl(methyl)amino]-2-sulfonatoanilino]-1-amino-9,10-dioxoanthracene-2-sulfonate) (CAS No. 72152-54-6) (provided for in subheading 3204.12.20)</t>
  </si>
  <si>
    <t>Expanded poly(tetrafluoroethylene) (PTFE) nonadhesive cellular sheets, of a thickness greater than 1.5 mm but not more than 3.0 mm, certified by the importer as having a tensile strength of at least 48.3 MPa per ASTM F-152 (CAS No. 9002-84-0) (provided for in subheading 3921.19.00)</t>
  </si>
  <si>
    <t>Expanded poly(tetrafluoroethylene) (PTFE) nonadhesive cellular sheets, of a thickness greater than 3.0 mm but not more than 6.0 mm, certified by the importer as having a tensile strength of at least 48.3 MPa per ASTM F-152 (CAS No. 9002-84-0) (provided for in subheading 3921.19.00)</t>
  </si>
  <si>
    <t>Strips wholly of expanded poly(tetrafluoroethylene) (PTFE) (CAS No. 9002-84-0), noncellular, with adhesive backing, of a thickness greater than 3 mm but not over 30 mm, presented rolled in spools, certified by the importer as having a tensile strength of 24.1 MPa or higher per American Society for Testing and Materials (ASTM) F-152 (provided for in subheading 3916.90.50)</t>
  </si>
  <si>
    <t>(E)-1-(2,6,6-trimethylcyclohex-2-en-1-yl)pent-1-en-3-one (Methylionone) (CAS No. 1335-46-2) (provided for in subheading 2914.23.00)</t>
  </si>
  <si>
    <t>3-Cyclohexyl-6-dimethylamino-1-methyl-1,3,5-triazine- 2,4(1H,3H)-dione (Hexazinone) (CAS No. 51235-04-2) (provided for in subheading 2933.69.60)</t>
  </si>
  <si>
    <t xml:space="preserve">Fasteners of nylon or of polypropylene, with a filament length of 2.5 mm or more but not over 127 mm, presented on clips each holding the quantity of 25, 50, 100, or 120 pieces, suitable for use in a mechanical attaching device (provided for in subheading 3926.90.85)
</t>
  </si>
  <si>
    <t>Chloracetyl Chloride (CAS No. 79-04-9)(provided for in subheading 2915.90.50)</t>
  </si>
  <si>
    <t xml:space="preserve">Polymer of 1,4-benzenedicarboxylic acid with 1,4-butanediol and hexanedioic acid (CAS No. 60961-73-1) (provided for in subheading 3907.99.50) 
</t>
  </si>
  <si>
    <t>3-({[5-(Difluoromethoxy)-1-methyl-3-(trifluoromethyl)-1H- pyrazol-4-yl]methyl}sulfonyl)-5,5-dimethyl-4,5- dihydro-1,2-oxazole (Pyroxasulfone) (CAS No. 447399-55-5) (provided for in subheading 2934.99.90)</t>
  </si>
  <si>
    <t xml:space="preserve">Polyethylenimine (CAS No. 9002-98-6), of a kind used as a component for further manufacturing into a finished medical device (provided for in subheading 3911.90.90) 
</t>
  </si>
  <si>
    <t>Acid Blue 80 (disodium 3,3'-[(9,10-dioxo-9,10-dihydroanthra- cene-1,4-diyl)diimino]bis(2,4,6-trimethyl- benzenesulfonate) (CAS No. 4474-24-2) (provided for in subheading 3204.12.50)</t>
  </si>
  <si>
    <t xml:space="preserve">5-Methylmethoxypyridine-2,3-dicarboxylic acid (CAS No. 143382-03-0) (provided for in subheading 2933.39.61)
</t>
  </si>
  <si>
    <t>Copper phthalocyanine monosulfonate (hydrogen [29H,31H-phthalocyaninesulphonato (3-)-N29, N30, N31, N32]cuprate(1-)), not ready for use as pigment (CAS No. 28901-96-4) (provided for in subheading 3204.17.60)</t>
  </si>
  <si>
    <t>Conjugated linoleic acids (9Z,11E)-octadeca-9,11-dienoic acid (CAS No.2540-56-9), and (10E,12Z)-octadeca-10,12-dienoic acid (CAS No.2420-56-6) (provided for in subheading 2106.90.98)</t>
  </si>
  <si>
    <t>(4E)-4-[(2,5-Dichlorophenyl)hydrazono]-3-oxo-3,4-dihydro-2-naphthalenecarboxylic acid (Acid dye for Pigment Red 144) (CAS No. 51867-77-7) (provided for in subheading 3204.12.45)</t>
  </si>
  <si>
    <t>Microwave ovens of a kind used for domestic purposes, each having a capacity not exceeding 22.5 liters (provided for in subheading 8516.50.00)</t>
  </si>
  <si>
    <t>Methyl 2-amino-4-[(2,5-dichlorophenyl)carbamoyl]benzoate (CAS No. 59673-82-4) (provided for in subheading 2924.29.71)</t>
  </si>
  <si>
    <t>[1,2,3,4,8,9,10,11,15,16,17,18,22,23,25 - Pentadecachloro - 29,31-dihydro-5H, 26H-phthalocyaninato (2-) -κ2 N29, N31] copper (CAS No. 1328-53-6) (provided for in subheading 3204.17.90)</t>
  </si>
  <si>
    <t>Trisodium 5-oxo-1-(4-sulfonatophenyl)-4-[(E)-(4- sulfonatophenyl)diazenyl]-2,5-dihydro-1H-pyrazole-3- carboxylate (Acid Yellow 23) (CAS No. 1934-21-0) (provided for in subheading 3204.12.50)</t>
  </si>
  <si>
    <t>Pigment Orange 43/Vat Orange 7 (bisbenzimidazo[2,1-b:2',1'-i]benzo[lmn][3,8]phenanthroline-8,17-dione) (CAS No. 4424-06-0) (provided for in subheading 3204.15.20)</t>
  </si>
  <si>
    <t xml:space="preserve">Copper(II) chloride anhydrous (CAS No. 7447-39-4) (provided for in subheading 2827.39.90) </t>
  </si>
  <si>
    <t>[(E)-(2-methyl-2-methylsulfanylpropylidene)amino] N-methylcarbamate (Aldicarb) (CAS No. 116-06-3) (provided for in subheading 2930.80.00)</t>
  </si>
  <si>
    <t>1-[3-(hydroxymethyl)-2,5-dioxoimidazolidin-4-yl]-3-[[[3-(hydroxymethyl)-2,5-dioxoimidazolidin-4-yl]carbamoylamino]methyl]urea (CAS No. 39236-46-9) (provided for in subheading 2933.21.00)</t>
  </si>
  <si>
    <t>1-[1,3-Bis(hydroxymethyl)-2,5-dioxoimidazolidin-4-yl]-1,3-bis(hydroxymethyl)urea (CAS No. 78491-02-8) (provided for in subheading 2933.29.90)</t>
  </si>
  <si>
    <t xml:space="preserve">2-(2,2-difluoroethoxy)-N-(5,8-dimethoxy-[1,2,4]triazolo[1,5-c]pyrimidin-2-yl)-6-(trifluoromethyl)benzenesulfonamide (penoxsulam) (CAS No. 219714-96-2) (provided for in subheading 2935.90.75)
</t>
  </si>
  <si>
    <t>Ferroboron to be used for manufacturing amorphous metal strip (provided for in subheading 7202.99.80)</t>
  </si>
  <si>
    <t xml:space="preserve">
Molded plastic hangers of a width not exceeding 1/4 inch, coated or covered with a velvet-like, textile flocking material and incorporating a metal hook, including sets where the hangers impart the essential character of the set (provided for in subheaeding 3924.90.56)</t>
  </si>
  <si>
    <t>(2,5-Dioxoimidazolidin-4-yl)urea (CAS No. 97-59-6) (provided for in subheading 2933.21.00)</t>
  </si>
  <si>
    <t>4-Hydroxy-2,2,6,6-tetramethylpiperidinoxyl (CAS No. 2226-96-2) (provided for in subheading 2933.39.61)</t>
  </si>
  <si>
    <t xml:space="preserve">Electromechanical blenders with a cup capacity of 1.3 liters or less and rated less than 900W (provided for in subheading 8509.40.00)
</t>
  </si>
  <si>
    <t xml:space="preserve">Electromechanical blenders with cup capacity exceeding 1.3 liters and rated 900W or more (provided for in subheading 8509.40.00)
</t>
  </si>
  <si>
    <t xml:space="preserve">Manual door closers of base metal, suitable for use on buildings, such closers with adjustable latch speed tension to suit individual needs; designed with side mount activation button which reduces user damage during activation (provided for in subheading 8302.41.30) </t>
  </si>
  <si>
    <t>2,2,6,6-Tetramethylpiperidin-4-ol (CAS No. 2403-88-5) (provided for in subheading 2933.39.61)</t>
  </si>
  <si>
    <t>Dimethyl sebacate (CAS No. 106-79-6) (provided for in subheading 2917.13.00)</t>
  </si>
  <si>
    <t>Dimethyl succinate (CAS No. 106-65-0) (provided for in subheading 2917.19.70)</t>
  </si>
  <si>
    <t xml:space="preserve">Poly(ethane-1,2-diyloxy) (CAS No. 25322-68-3) (provided for in subheading 3907.20.00)  </t>
  </si>
  <si>
    <t xml:space="preserve">Paragliders and parts thereof (provided for in subheading 8804.00.00) </t>
  </si>
  <si>
    <t>Vat Blue 4 (6,15-dihydro-5,9,14,18-anthrazinetetrone) (CAS No. 81-77-6) (provided for in subheading 3204.15.80)</t>
  </si>
  <si>
    <t>Bis(4-t-butylcyclohexyl)peroxydicarbonate (CAS No. 15520-11-3) (provided for in subheading 2920.90.51)</t>
  </si>
  <si>
    <t>Mixture of nonchlorinated copper phthalocyanine blue crude not ready for use as pigment (CAS No. 147-14-8) (30–40 percent by weight) and chlorinated copper phthalocyanine blue crude not ready for use as pigment (CAS No. 68987-63-3) (60–70 percent by weight) (provided for in subheading 3204.17.60)</t>
  </si>
  <si>
    <t>(R)-(+)-2-(4-Hydroxyphenoxy)propionic acid (CAS No. 94050-90-5) (provided for in subheading 2918.99.43)</t>
  </si>
  <si>
    <t>Acrylic Rulers designed for sewing and quilting, with a printed measuring grid for linear and angular marking, and all sides exceeding 2 inches (provided for in 9017.80.00)</t>
  </si>
  <si>
    <t>Manganese(2+);dichloride (anhydrous manganese chloride) (CAS No. 7773-01-5) (provided for in subheading 2827.39.90)</t>
  </si>
  <si>
    <t>Manganese(II) chloride tetrahydrate (CAS No. 13446-34-9) (provided for in subheading 2827.39.90)</t>
  </si>
  <si>
    <t>5-Methylpyridine-2,3-dicarboxylic acid (CAS No. 53636-65-0) (provided for in subheading 2933.39.61)</t>
  </si>
  <si>
    <t>(E)-2-Butenoic acid (trans-crotonic acid) (CAS No. 107-93-7) (provided for in subheading 2916.19.30)</t>
  </si>
  <si>
    <t>Fabrics containing 85 percent or more by weight of textured polyester filaments, plain woven, of yarns of different colors, weighing 96 g/m2 or more but less than 170 g/m2, measuring 142.2 cm or more in width; such fabric with weft yarns of polybutylene terephthalate (PBT) giving the fabric sideways stretch, with 31 or more but not over 36 single yarns per cm dyed light beige in the warp and 14 or more but not over 18 single yarns per cm dyed light brown in the weft (provided for in subheading 5407.53.20)</t>
  </si>
  <si>
    <t>E-5-(4-Chlorobenzylidene)-2,2-dimethyl-1-(1H-1,2,4-triazol-1-ylmethyl)cyclopentanol (Triticonazole) (CAS No. 131983-72-7) (provided for in subheading 2933.99.22)</t>
  </si>
  <si>
    <t>Fishing rods of fiberglass and carbon fiber, one-piece, presented without fishing reels, such rods valued $5 or more but not over $50 each (provided for in subheading 9507.10.00)</t>
  </si>
  <si>
    <t>p-(Trifluoromethyl)benzaldehyde (CAS No. 455-19-6) (provided for in subheading 2913.00.40)</t>
  </si>
  <si>
    <t>Vinyl neodecanoate (vinyl 7,7-dimethyloctanoate) (CAS No. 51000-52-3) (provided for in subheading 2915.90.18)</t>
  </si>
  <si>
    <t>Fishing rods, each presented with a fishing reel valued over $2.70 but not more than $8.45 each and containing fishing line, the foregoing put up for retail sale as a complete kit each comprising one rod and one reel (whether or not containing other accessories), with each kit having an aggregate value of no more than $30 (provided for in 9507.30.40)</t>
  </si>
  <si>
    <t>Triphenyl phosphine (CAS No. 603-35-0) (provided for in subheading 2931.39.00)</t>
  </si>
  <si>
    <t>Methanesulfonic acid (CAS No. 75-75-2) (provided for in subheading 2904.10.50)</t>
  </si>
  <si>
    <t>Artificial baits of rigid plastics, each with two or more treble hooks attached and with wire loops at the top or front end for attaching fishing line, such baits shaped to approximate bait fish, whether or not having a plastic lip at the bottom front end, the foregoing put up for retail sale and valued not over $20 each; such goods excluding baits with a blunt front end and excluding baits with a torpedo shape (provided for in subheading 9507.90.70)</t>
  </si>
  <si>
    <t>Benzene-1,2-dicarbonitrile (Phthalodinitrile) (CAS No. 91-15-6) (provided for in subheading 2926.90.43)</t>
  </si>
  <si>
    <t>Mixtures containing 2,5-dimethyl-4-[2-methylsulfonyl-4-(trifluoromethyl)benzoyl]-1H-pyrazol-3-one (Pyrasulfotole) (CAS No. 365400-11-9); 2,6-dibromo-4-cyanophenyl octanoate (Bromoxynil Octanoate) (CAS No. 1689-99-2); methyl 4-{[(3-methoxy-4-methyl-5-oxo-4,5-dihydro -1H-1,2,4-triazol-1-yl) carbonyl] sulfamoyl}-5-methyl-3-thiophenecarboxylate (Thiencarbazone-Methyl) (CAS No. 317815-83-1); and diethyl 1-(2,4-dichlorophenyl)-5-methyl-4,5-dihydro-1H-pyrazole -3,5-dicarboxylate (Mefenpyr-diethyl) (CAS No. 135590-91-9) (provided for in subheading 3808.93.15)</t>
  </si>
  <si>
    <t>Methyl N-(2-[[1-(4-chlorophenyl)pyrazol-3-yl]oxymethyl]-phenyl)-(N-methoxy)carbamate (Pyraclostrobin) (CAS No. 175013-18-0) (provided for in subheading 2933.19.23)</t>
  </si>
  <si>
    <t>Product mixtures containing (5-hydroxy-1,3-dimethyl-1H-pyrazol-4-yl)[2-(methylsulfonyl)-4-(trifluoromethyl) phenyl] methanone (Pyrasulfotole) (CAS No. 365400-11-9); (2,6-dibromo-4-cyanophenyl) octanoate (Bromoxynil Octanoate) (CAS No. 1689-99-2); 2,6-dibromo-4-cyanophenyl heptanoate (Bromoxynil Heptanoate) (CAS No. 56634-95-8); and diethyl 1-(2,4-dichlorophenyl)-5-methyl-4,5-dihydro-1H-pyrazole-3,5-dicarboxylate (Mefenpyr-diethyl) (CAS No. 135590-91-9) (provided for in subheading 3808.93.15)</t>
  </si>
  <si>
    <t>Acid Red 87 (eosine disodium salt) (disodium 2-(2,4,5,7-tetrabromo-6-oxido-3-oxoxanthen-9-yl)benzoate) (CAS No. 17372-87-1) (provided for in subheading 3204.12.50)</t>
  </si>
  <si>
    <t>2-[(2RS)-2-(1-Chlorocyclopropyl)-3-(2-chlorophenyl)-2-hydroxypropyl]-2H-1,2,4-triazole-3(4H)-thione (Prothioconazole) (CAS No. 178928-70-6) (provided for in subheading 2933.99.22)</t>
  </si>
  <si>
    <t>Lithium p-styrenesulfonate (CAS No. 4551-88-6) (provided for in subheading 2904.10.32)</t>
  </si>
  <si>
    <t>Sodium 4-vinylbenzenesulfonate (CAS No. 2695-37-6) (provided for in subheading 2904.10.37)</t>
  </si>
  <si>
    <t>Fishing rods, each presented with a fishing reel valued not over $2.70 each, pre-spooled with fishing line, the foregoing put up for retail sale as a complete kit each comprising one rod and one reel (whether or not containing other accessories), with each kit having an aggregate value of no more than $30 (provided for in 9507.30.20)</t>
  </si>
  <si>
    <t>Reactive Red 180 (CAS No. 72828-03-6) (provided for in subheading 3204.16.50)</t>
  </si>
  <si>
    <t>Fishing reels valued not over $2.70 each (provided for in subheading 9507.30.20)</t>
  </si>
  <si>
    <t>Rings of Niobium (columbium) (other than unwrought, waste and scrap and powders), measuring not over 20 mm in thickness (provided for in subheading 8112.99.90)</t>
  </si>
  <si>
    <t>N,N-dimethyl-p-toluidine (CAS No. 99-97-8) (provided for in subheading 2921.43.08)</t>
  </si>
  <si>
    <t xml:space="preserve">Prop-1-en-2-yl acetate (isopropenyl acetate) (CAS No. 108-22-5) (provided for in subheading 2915.39.90)
</t>
  </si>
  <si>
    <t xml:space="preserve">Chloro(trimethyl)silane (CAS No. 75-77-4) (provided for in subheading 2931.90.90)
</t>
  </si>
  <si>
    <t>Electric table, desk, bedside and floor lamps, of base material other than metal. (provided for in subheading 9405.20.80)</t>
  </si>
  <si>
    <t>Polyethylene Terephthalate (PET) heat exchange capillary material consisting of parallel PET tubes arranged and secured in a knitted fabric of PET threads (provided for in subheading 6003.30.60)</t>
  </si>
  <si>
    <t>4-(2-Hydroxyethyl)benzene-1,2-diol (Hydroxytyrosol) (CAS No. 10597-60-1) (provided for in subheading 2907.29.90)</t>
  </si>
  <si>
    <t>Tetrasodium [7-amino-3-[(3-chloro-2-hydroxy-5-nitrophenyl)azo]-4-hydroxy -2-naphthalenesulfonato(3-)][6-amino-4- hydroxy-3-[(2-hydroxy-5-nitro-3-sulfophenyl)azo]-2-naphthalene-sulfonato(4-)]-chromate(4-) (Sanodal Deep Black HBL) (CAS No. 184719-87-7) (provided for in subheading 3204.12.45)</t>
  </si>
  <si>
    <t>Synthetic monofilament of polypropylene, of 67 decitex or more and of which no cross-sectional dimension exceeds 1 mm (provided for in subheading 5404.12.90)</t>
  </si>
  <si>
    <t>Steel wire loose frame basket (provided for in subheading 7326.20.00)</t>
  </si>
  <si>
    <t xml:space="preserve">Pentane-2,4-dione (Acetylacetone) (CAS No. 123-54-6) (provided for in subheading 2914.19.00)
</t>
  </si>
  <si>
    <t xml:space="preserve">Sodium; 3-nitrobenzoate (CAS No. 827-95-2) (provided for in subheading 2916.39.79) </t>
  </si>
  <si>
    <t>Women’s belts of leather or of composition leather, each valued at $7.00 or more (provided for in subheading 4203.30.00)</t>
  </si>
  <si>
    <t>Analog/digital wrist watches (other than those of heading 9101), electrically operated, whether or not incorporating a stop watch facility, such watches having no jewels or only one jewel in the movement and with bracelet other than of textile material or of base metal (provided for in subheading 9102.19.40)</t>
  </si>
  <si>
    <t>Analog pocket  watches (other than those of heading 9101), electrically operated, having no jewels or only one jewel in the movement (provided for in subheading 9102.91.40)</t>
  </si>
  <si>
    <t>Belts of calf skin (provided for in subheading 4303.10.00)</t>
  </si>
  <si>
    <t>Women's shawls, scarves and similar goods, wholly of silk, valued less than $7 each (provided for in subheading 6214.10.10)</t>
  </si>
  <si>
    <t xml:space="preserve">Footwear with outer soles and uppers of rubber or plastics, not covering the ankle, having uppers of which over 90 percent of the external surface area is rubber or plastics, other than tennis shoes, basketball shoes, gym shoes, training shoes and the like, such footwear for women (and other than work footwear), valued $15/pair or higher and not over $22/pair (provided for in subheading 6402.99.31)
</t>
  </si>
  <si>
    <t>Footwear with outer soles of rubber or plastics, with uppers of textile material other than vegetable fibers and having outer soles with textile materials having the greatest surface area in contact with the ground, but not taken into account under the terms of additional note U.S. note 5 to chapter 64, with open toes or open heels or of the slip-on type, weighing 10 percent or more of rubber or plastics, valued $15/pair or higher but not more than $30/pair; the foregoing for women (other than house slippers) (provided for in subheading 6404.19.37)</t>
  </si>
  <si>
    <t>Footwear with outer soles of rubber or plastics, with uppers of textile material other than vegetable fibers and having outer soles with textile materials having the greatest surface area in contact with the ground, but not taken into account under the terms of additional note U.S. note 5 to chapter 64, with open toes or open heels or of the slip-on type, weighing 10 percent or more of rubber or plastics, valued at $10 or more but not over $14.99/pair; the foregoing for women (other than house slippers) (provided for in subheading 6404.19.37)</t>
  </si>
  <si>
    <t>Footwear for women with outer soles of leather or composition leather and uppers of textile materials, not elsewhere specified or included, valued over $15 but not over $20.00 per pair, the foregoing other than footwear containing less than 10 percent by weight of rubber or plastics and other than containing 50 percent or less by weight of textile materials and rubber or plastics with at least 10 percent by weight being rubber or plastics (provided for in subheading 6404.20.60)</t>
  </si>
  <si>
    <t xml:space="preserve">Footwear for women, with outer soles of leather or composition leather and uppers of textile materials, not elsewhere specified or included, valued over $20.00 but less than $25.00 per pair; the foregoing other than footwear containing less than 10 percent by weight of rubber or plastics and other than containing 50 percent or less by weight of textile materials and rubber or plastics with at least 10 percent by weight being rubber or plastics (provided for in subheading 6404.20.60) </t>
  </si>
  <si>
    <t>Hats and other headgear, of man-made fibers, knitted or crocheted or made up from knitted or crocheted fabrics in the piece (but not in strips), not in part of braid, each valued at least $5.00 but not more than $12.00 (provided for in subheading 6505.00.60)</t>
  </si>
  <si>
    <t>Hair-slides, set with imitation pearls or imitation gem stones and not of hard rubber or plastics (provided for in subheading 9615.19.60)</t>
  </si>
  <si>
    <t>Hair-slides, the foregoing not set with imitation pearls or imitation gem stones, not of hard rubber or plastics (provided for in subheading 9615.19.60)</t>
  </si>
  <si>
    <t>Hats and other headgear of vegetable fibers, of unspun fibrous vegetable materials or of paper yarn, sewed (provided for in subheading 6504.00.30)</t>
  </si>
  <si>
    <t>Hats and other headgear, knitted, or made up in the piece from lace, felt or other textile fabric (but not in strips), of cotton and containing less than 23 percent by weight of wool, the foregoing other than for babies, and other than visors, or other headgear that provides no covering for the crown of the head (provided for in subheading 6505.00.15)</t>
  </si>
  <si>
    <t>Micronized sodium benzoate (CAS No. 532-32-1) of a kind used as a polymer modifier (provided for in subheading 2916.31.11)</t>
  </si>
  <si>
    <t>Mixtures of N-[2-[3-chloro-5-(trifluoromethyl) pyridin-2-yl]ethyl]-2-(trifluoromethyl) benzamide (Fluopyram) (CAS No. 658066-35-4) and N-[1-[(6-chloropyridin-3-yl)methyl]-4,5-dihydroimidazol-2-yl] nitramide (Imidacloprid) (CAS No. 138261-41-3) (provided for in subheading 3808.92.15)</t>
  </si>
  <si>
    <t>Acrylic staple fibers (polyacrylonitrile staple) containing 85 percent or more by weight of acrylonitrile units and 2 percent or more but not over 3 percent of water, colored, crimped, with a decitex between 1.98 and 2.42 and fiber length between 40 and 47.5 mm, certified by the importer as having a solar reflectance index less than 10 (provided for in subheading 5503.30.00)</t>
  </si>
  <si>
    <t>Footwear for men, with outer soles and uppers of rubber or plastics (except vulcanized footwear and footwear with waterproof molded or vulcanized bottoms, including bottoms comprising an outer sole and all or part of the upper; and except footwear designed to be protective that is incomplete in its condition as imported), valued over $27/pair, whose height from the bottom of the outer sole to the top of the upper does not exceed 25.4 cm, designed to be worn in lieu of, but not over, other footwear as a protection against water, oil, grease or chemicals or cold or inclement weather where such protection is imparted by the use of a laminated, but not coated, textile fabric; such footwear with openings in the bottom and/or side of the sole, or covered openings in the upper above the sole unit, or a combination thereof, designed to permit moisture vapor transport from under the foot (provided for in subheading 6402.91.50)</t>
  </si>
  <si>
    <t>Acrylic staple fibers (polyacrylonitrile staple) containing 85 percent or more by weight of acrylonitrile units and 2 percent or more but not over 3 percent of water, colored, crimped, with a decitex between 1.98 and 2.42 and fiber length between 40 and 47.5 mm, certified by the importer as having a solar reflectance index between 10 and 30 (provided for in subheading 5503.30.00)</t>
  </si>
  <si>
    <t>4-Chloro-2-fluoro-3-methoxyphenylboronic acid (CAS No. 944129-07-1) (provided for in subheading 2931.90.30)</t>
  </si>
  <si>
    <t xml:space="preserve">Footwear for women, with outer soles and uppers of rubber or plastics (except vulcanized footwear and footwear with waterproof molded bottoms or vulcanized bottoms, including bottoms comprising an outer sole and all or part of the upper, and except footwear designed to be protective that is incomplete in its condition as imported), not covering the ankle or having a protective metal-toe cap, valued over $27/pair,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permit moisture vapor transport from under the foot (provided for in subheading 6402.99.33)
</t>
  </si>
  <si>
    <t>Acrylic staple fibers (polyacrylonitrile staple) containing 85 percent or more by weight of acrylonitrile units and 2 percent or more but not over 3 percent of water, colored, crimped, with a decitex between 1.98 and 2.42 and fiber length between 40 and 47.5 mm, certified by the importer as having a solar reflectance index greater than 30 (provided for in subheading 5503.30.00)</t>
  </si>
  <si>
    <t xml:space="preserve">Footwear for other persons, with outer soles and uppers of rubber or plastics (except vulcanized footwear and footwear with waterproof molded bottoms or vulcanized bottoms, including bottoms comprising an outer sole and all or part of the upper, and except footwear designed to be protective that is incomplete in its condition as imported), not covering the ankle or having a protective metal-toe cap, valued over $18/pair,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permit moisture vapor transport from under the foot (provided for in subheading 6402.99.33)
</t>
  </si>
  <si>
    <t>Acrylic staple fibers (polyacrylonitrile staple) containing 85 percent or more by weight of acrylonitrile units and 2 percent or more but not over 3 percent of water, colored, crimped, with a decitex between 1.98 and 2.42 and fiber length between 48 and 60 mm, certified by the importer as having a solar reflectance index less than 10 (provided for in subheading 5503.30.00)</t>
  </si>
  <si>
    <t xml:space="preserve">Golf shoes for men, youths and boys, with outer soles of rubber, plastics, leather or composition leather and uppers of leather (except pigskin uppers), not welt, the foregoing with spikes, sprigs, cleats, stops, clips, bars or the like intended to enhance traction and grip; such footwear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or a combination thereof, designed to vent moisture (provided for in subheading 6403.19.30)
</t>
  </si>
  <si>
    <t>Acrylic staple fibers (polyacrylonitrile staple) containing 85 percent or more by weight of acrylonitrile units and 2 percent or more but not over 3 percent of water, colored, crimped, with a decitex between 1.98 and 2.42 and fiber length between 48 and 60 mm, certified by the importer as having a solar reflectance index between 10 and 30 (provided for in subheading 5503.30.00)</t>
  </si>
  <si>
    <t>Protective active footwear for women, with outer soles and uppers of rubber or plastics (except footwear with waterproof molded bottoms, including bottoms comprising an outer sole and all or part of the upper ,and except footwear with insulation that provides protection against cold weather), whose height from the bottom of the outer sole to the top of the upper does not exceed 15.34 cm, covering the ankle, valued over $26/pr; where such protection is imparted by the use of a laminated textile fabric, such footwear with openings in the bottom and/or side of the sole, or covered openings in the upper above the sole unit, or a combination thereof, designed to vent moisture (provided for in subheading 6402.91.42)</t>
  </si>
  <si>
    <t>3,4-Difluorobenzonitrile (CAS No. 64248-62-0) (provided for in subheading 2926.90.43)</t>
  </si>
  <si>
    <t xml:space="preserve">Cases or containers with outer surface of textiles of man-made fibers, shoulder strap, and exterior flap that covers the opening and the majority of one side of the case or container, the interior thereof specially shaped or fitted for electronic games of heading 9504 or accessories thereof, and with labeling, logo or other descriptive information on the case or container or on its retail packaging indicating its intention to be used for electronic games of heading 9504 or accessories thereof (provided for in subheading 4202.12.81).
</t>
  </si>
  <si>
    <t>Acrylic staple fibers (polyacrylonitrile staple) containing 85 percent or more by weight of acrylonitrile units and 2 percent or more but not over 3 percent of water, colored, crimped, with a decitex between 1.98 and 2.42 and fiber length between 48 and 60mm, certified by the importer as having a solar reflectance index greater than 30 (provided for in subheading 5503.30.00)</t>
  </si>
  <si>
    <t xml:space="preserve">Azepan-2-one,hexane-1,6-diamine,hexanedioic acid (CAS No. 24993-04-2) (provided for in subheading 3908.90.70) </t>
  </si>
  <si>
    <t>Protective active footwear for men, with outer soles and uppers of rubber or plastics, not covering the ankle, valued over $24/pair (provided for in subheading 6402.99.32)</t>
  </si>
  <si>
    <t>2-Chloro-α,α,α-trifluoro-p-tolyl-3-ethoxy-4-nitrophenyl ether (Oxyfluorfen) (CAS No. 42874-03-3) (provided for in subheading 2909.30.30)</t>
  </si>
  <si>
    <t>Mixtures containing 5-cyclopropyl-4-(2-mesyl-4-trifluoromethylbenzoyl) isoxazole (Isoxaflutole) (CAS No. 141112-29-0) and N-({4-[(cyclopropylamino) carbonyl]phenyl} sulfonyl)-2-methoxybenzamide (Cyprosulfamide) (CAS No. 221667-31-8) (provided for in subheading 3808.93.15)</t>
  </si>
  <si>
    <t xml:space="preserve">Methyl 4-[(3-methoxy-4-methyl-5-oxo-1,2,4-triazole-1-carbonyl)sulfamoyl]-5-methylthiophene-3-carboxylate (Thiencarbazone-methyl) (CAS No. 317815-83-1), ethyl 5,5-diphenyl-4H-1,2-oxazole-3-carboxylate (Isoxadifen-ethyl) (CAS No. 163520-33-0) and 2-[2-chloro-4-methylsulfonyl-3-(2,2,2-trifluoroethoxymethyl)benzoyl]cyclohexane-1,3-dione (Tembotrione) (CAS No. 335104-84-2) (provided for in subheading 3808.93.15)  </t>
  </si>
  <si>
    <t xml:space="preserve">Hexanedioic acid, dihydrazide, polymer with 5-amino-1,3,3-trimethylcyclohexanemethanamine, 1,3-butanediol and 1,1'-methylenebis[4-isocyanatocyclohexane], methyl ethyl ketone oxime- and polyethylene glycol mono-methyl ether-blocked in aqueous solution (CAS No. 200295-51-8) (provided for in subheading 3909.50.50)
</t>
  </si>
  <si>
    <t>Scissors, each with a spring-action design that also features a slide lock and with only 1 loop handle, valued over $1.75/dozen (provided for in subheading 8213.00.90), the foregoing other than goods described in heading 9902.15.30</t>
  </si>
  <si>
    <t>4'-Chloro-2',5'-dimethoxyacetoacetanilide (CAS No. 4433-79-8) (provided for in subheading 2924.29.77)</t>
  </si>
  <si>
    <t>Protective active footwear for women, with outer soles and uppers of rubber or plastics, not covering the ankle, which provides protection against water that is imparted by the use of a laminated textile fabric and with openings in the bottom and/or side of the sole, or covered openings in the upper above the sole unit, or a combination thereof, designed to vent moisture; the forgoing footwear valued over $26/pair (provided for in subheading 6402.99.32)</t>
  </si>
  <si>
    <t>2-(Carboxymethylamino)acetic acid (CAS No. 142-73-4) (provided for in subheading 2922.49.49)</t>
  </si>
  <si>
    <t>N, N-Dimethyl-N-octadecyl-1-octadecanaminium-(Sp-4-2)- [29H, 31H-phthalocyanine-2- sulfonato- N29, N30,N31, N32] cuprate (phthalocyanine blue additive) (CAS No. 70750-63-9) (provided for in subheading 3204.90.00)</t>
  </si>
  <si>
    <t xml:space="preserve">Footwear for other persons, with uppers of leather (other than of pigskin) and outer soles of rubber or plastics (other than house slippers, work footwear, tennis shoes, basketball shoes, gym shoes, training shoes and the like and other than slip-on footwear), not covering the ankle, valued $20/pair or higher,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the foregoing, if for women, other than such footwear valued over $29/pair (provided for in subheading 6403.99.90) 
</t>
  </si>
  <si>
    <t>Footwear for women, with outer soles of rubber, plastics, leather or composition leather and uppers of textile materials (except vulcanized footwear and footwear with waterproof molded or vulcanized bottoms, including bottoms comprising an outer sole and all or part of the upper, work footwear, and except footwear designed to be protective that is incomplete in its condition as imported), valued over $27/pair, not covering the ankle,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6404.19.20)</t>
  </si>
  <si>
    <t>Diethyl sulfate (CAS No. 64-67-5) (provided for in subheading 2920.90.51)</t>
  </si>
  <si>
    <t>Methyl 2-{[(4,6-dimethyl-2-pyrimidinyl)carbamoyl]sulfamoyl}benzoate (Sulfometuron-methyl) (CAS No. 74222-97-2) (provided for in subheading 2935.90.75)</t>
  </si>
  <si>
    <t>Footwear for men, with uppers of leather (other than of pigskin) and outer soles of rubber or plastics (the foregoing other than house slippers, work footwear, tennis shoes, basketball shoes, gym shoes, training shoes and the like, and other than slip-on footwear); such footwear not covering the ankle, valued $29/pair or higher,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6403.99.60)</t>
  </si>
  <si>
    <t>Acrylic filament tow containing 85 percent or more by weight of acrylonitrile units and 2 percent or more but not over 3 percent of water, raw white (undyed), crimped, with an average decitex of 2.2 (plus or minus 10 percent) and an aggregate filament measure in the tow bundle between 660,000 and 1,200,000 decitex, with a length greater than 2 m (provided for in subheading 5501.30.00)</t>
  </si>
  <si>
    <t>(2-Hydroxypropyl)-gamma-cyclodextrin (Hydroxypropylated gamma cyclodextrin) (CAS No. 128446-34-4) (provided for in subheading 2940.00.60)</t>
  </si>
  <si>
    <t xml:space="preserve">Footwear for women, with uppers of leather (other than of pigskin) and outer soles of rubber or plastics (other than house slippers, work footwear, tennis shoes, basketball shoes, gym shoes, training shoes and the like and other than slip-on footwear); such footwear not covering the ankle, valued $29/pair or higher,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6403.99.90)
</t>
  </si>
  <si>
    <t>Footwear for other persons, with outer soles and uppers of rubber or plastics (except vulcanized footwear and footwear with waterproof molded or vulcanized bottoms, including bottoms comprising an outer sole and all or part of the upper, and except footwear designed to be protective that is incomplete in its condition as imported), valued over $18/pair,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permit moisture vapor transport from under the foot (provided for in subheading 6402.91.50)</t>
  </si>
  <si>
    <t>Diethyl benzene-1,2-dicarboxylate (CAS No. 84-66-2) (provided for in subheading 2917.34.01)</t>
  </si>
  <si>
    <t xml:space="preserve"> Footwear for women, with outer soles and uppers of rubber or plastics (other than footwear described in subheading note 1) that is designed for outdoor activities, such as hiking shoes, trekking shoes, running shoes and trail running shoes, valued over $27/pair, which provides protection against water where such protection is imparted by the use of a laminated textile and has openings in the bottom and/or side of the sole, or covered openings in the upper above the sole unit, or a combination thereof, designed to permit moisture vapor transport from under the foot, with or without insulation, whose height from the bottom is at least 6 inches (15.35cm) and does not exceed 10 inches (25.4cm) (provided for in subheading 6402.91.50)</t>
  </si>
  <si>
    <t>Footwear for women, with outer soles and uppers of rubber or plastics (except vulcanized footwear and footwear with waterproof molded or vulcanized bottoms, including bottoms comprising an outer sole and all or part of the upper, and except footwear designed to be protective that is incomplete in its condition as imported), valued over $27/pair, whose height from the bottom of the outer sole to the top of the upper does not exceed 10 inches (25.4 cm) ,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permit moisture vapor transport from under the foot (provided for in subheading 6402.91.50)</t>
  </si>
  <si>
    <t>Acrylic fiber tow containing 85 percent or more by weight of acrylonitrile units and 2 percent or more but not over 3 percent of water, raw white (undyed), crimped, with an average decitex of 3.3 (plus or minus 10 percent) and an aggregate filament measure in the tow bundle between 660,000 and 1,200,000 decitex, with a length greater than 2 meters (provided for in subheading 5501.30.00)</t>
  </si>
  <si>
    <t>N,N-Dimethylaniline (CAS No. 121-69-7) (provided for in subheading 2921.42.10)</t>
  </si>
  <si>
    <t xml:space="preserve">Footwear for men, with outer soles and uppers of rubber or plastics (except vulcanized footwear and footwear with waterproof molded bottoms or vulcanized bottoms, including bottoms comprising an outer sole and all or part of the upper, and except footwear designed to be protective that is incomplete in its condition as imported), not covering the ankle or having a protective metal-toe cap, valued over $27/pair,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permit moisture vapor transport from under the foot (provided for in subheading 6402.99.33)
</t>
  </si>
  <si>
    <t xml:space="preserve">Whole, tanned bovine hides, full grain unsplit or grain splits, in the dry state, not further prepared after tanning or crusting, having a unit surface area of 5.11 m2 or more but not over 6.04 m2, certified by the importer for use in the production of upholstery (provided for in subheading 4104.41.50)
</t>
  </si>
  <si>
    <t>Rotary cutting handtools, of iron or steel, designed to cut fabrics and craft materials, each with a replaceable circular blade and plastic handle with blade lock (provided for in subheading 8205.51.30)</t>
  </si>
  <si>
    <t xml:space="preserve">Footwear for men (except vulcanized footwear and footwear with waterproof molded or vulcanized bottoms, including bottoms comprising an outer sole and all or part of the upper, and except footwear designed to be protective that is incomplete in its condition as imported), with outer soles of rubber, plastics, leather or composition leather and uppers of textile materials (except vulcanized footwear and footwear with waterproof molded or vulcanized bottoms, including bottoms comprising an outer sole and all or part of the upper, work footwear, and except footwear designed to be protective that is incomplete in its condition as imported), valued over $27/pair, not covering the ankle,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6404.19.20)
</t>
  </si>
  <si>
    <t xml:space="preserve"> Footwear for other persons, with outer soles and uppers of rubber or plastics (other than footwear described in subheading note 1) that is designed for outdoor activities, such as hiking shoes, trekking shoes, running shoes and trail running shoes which provides protection against water where such protection is imparted by the use of a laminated textile and has openings in the bottom and/or side of the sole, or covered openings in the upper above the sole unit, or a combination thereof, designed to permit moisture vapor transport from under the foot, valued over $18/pair (provided for in subheading 6402.91.50)  </t>
  </si>
  <si>
    <t>Modacrylic staple fibers containing 35 percent or more but not over 85 percent by weight of acrylonitrile units and 2 percent or more but not over 3 percent of water, not pigmented (ecru), crimped, with an average decitex of 2.2 (plus or minus 10 percent) and fiber length of 51 mm (plus or minus 10 percent) (provided for in subheading 5503.30.00)</t>
  </si>
  <si>
    <t>Footwear for women, with outer soles of rubber, plastics, leather or composition leather and uppers of textile materials (except vulcanized footwear and footwear with waterproof molded or vulcanized bottoms, including bottoms comprising an outer sole and all or part of the upper, work footwear, and except footwear designed to be protective that is incomplete in its condition as imported), valued over $27/pair, whose height from the bottom of the outer sole to the top of the upper does not exceed 10 inches (25.4 cm),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6404.19.20)</t>
  </si>
  <si>
    <t>Product mixtures containing methyl N-(2-methoxyacetyl)-N-(2,6-xylyl)-DL-alaninate (Metalaxyl) (CAS No. 57837-19-1), 5-fluoro-1,3-dimethyl-N-[2-(4-methylpentan-2-yl) phenyl] -1H-pyrazole-4-carboxamide (Penflufen) (CAS No. 494793-67-8) and 2-[(2RS)-2-(1-chlorocyclopropyl)-3-(2-chlorophenyl)-2-hydroxypropyl]-2H-1,2,4-triazole-3(4H)-thione (Prothioconazole) (CAS No. 178928-70-6) (provided for in subheading 3808.92.15)</t>
  </si>
  <si>
    <t>Modacrylic staple fibers containing 35 percent or more but not over 85 percent by weight of acrylonitrile units and 2 percent or more but not over 3 percent of water, not pigmented (ecru), crimped, with an average decitex of 1.7 (plus or minus 10 percent) and fiber length of 51 mm (plus or minus 10 percent) (provided for in subheading 5503.30.00)</t>
  </si>
  <si>
    <t>Acrylic staple fibers containing at least 85 percent by weight of acrylonitrile units and 2 percent or more but not over 3 percent of water, raw white (undyed), crimped, with an average decitex of 1.3 (plus or minus 10 percent) and fiber length of 38 mm (plus or minus 10 percent) (provided for in subheading 5503.30.00)</t>
  </si>
  <si>
    <t xml:space="preserve">Footwear for men (except vulcanized footwear and footwear with waterproof molded or vulcanized bottoms, including bottoms comprising an outer sole and all or part of the upper, and except footwear designed to be protective that is incomplete in its condition as imported), with uppers of leather other than of pigskin (other than work footwear, tennis shoes, basketball shoes, gym shoes, training shoes and the like, and other than slip-on footwear), covering the ankle, valued $29/pair or higher,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6403.91.60)
</t>
  </si>
  <si>
    <t>Acrylic staple fibers (polyacrylonitrile staple) containing 85 percent or more by weight of acrylonitrile units and 2 percent or more but not over 3 percent of water, dyed (not pigmented), crimped, with an average decitex of 1.3 (plus or minus 10 percent) and fiber length of 40 mm (plus or minus 10 percent) (provided for in subheading 5503.30.00)</t>
  </si>
  <si>
    <t>Acrylic staple fibers containing at least 85 percent by weight of acrylonitrile units and 2 percent or more but not over 3 percent of water, raw white (undyed), crimped, with an average decitex of 2.2 (plus or minus 10 percent) and fiber length of 100 mm (plus or minus 10 percent) (provided for in subheading 5503.30.00)</t>
  </si>
  <si>
    <t>Footwear for other persons (except vulcanized footwear and footwear with waterproof molded or vulcanized bottoms, including bottoms comprising an outer sole and all or part of the upper, and except footwear designed to be protective that is incomplete in its condition as imported), with uppers of leather other than of pigskin (other than work footwear, tennis shoes, basketball shoes, gym shoes, training shoes and the like, and other than slip-on footwear), covering the ankle, valued $20/pair of higher,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6403.91.90)</t>
  </si>
  <si>
    <t>Padlocks of base metal, of cylinder or pin tumbler construction, each measuring over 3.8 cm but not over 6.4 cm in width, not put up for retail sale (provided for in subheading 8301.10.80)</t>
  </si>
  <si>
    <t xml:space="preserve">Footwear for men, with outer soles of rubber and uppers of textile materials  (except vulcanized footwear and footwear with waterproof molded or vulcanized bottoms, including bottoms comprising an outer sole and all or part of the upper, and except footwear designed to be protective that is incomplete in its condition as imported), each with closed toe and closed heel, covering the ankle, lace-up, athletic type, valued over $15/pair, other than ski boots, cross country ski footwear and snowboard boots; such footwear designed to be worn in lieu of, but not over, other footwear as a protection against water, oil, grease or chemicals or cold or inclement weather where such protection is imparted by the use of a laminated textile in the upper (provided for in subheading 6404.11.90)
</t>
  </si>
  <si>
    <t xml:space="preserve">Footwear for men, with outer soles of rubber and uppers of textile materials (except vulcanized footwear and footwear with waterproof molded or vulcanized bottoms, including bottoms comprising an outer sole and all or part of the upper, and except footwear designed to be protective that is incomplete in its condition as imported), each with closed toe and closed heel, not covering the ankle, lace-up, athletic type, valued over $13/pair; other than ski boots, cross country ski footwear and snowboard boots; the foregoing footwear designed to be worn in lieu of, but not over, other footwear as a protection against water, oil, grease or chemicals or cold or inclement weather where such protection is imparted by the use of a laminated textile in the upper  (provided for in subheading 6404.11.90)
</t>
  </si>
  <si>
    <t>Mechanical wrist watches (other than those of heading 9101), with automatic winding, having over 17 jewels in the movement; with bracelet of stainless steel, whether or not gold- or silver-plated (provided for in subheading 9102.21.70)</t>
  </si>
  <si>
    <t>Mechanical wrist watches (other than those of heading 9101), with automatic winding, having over 17 jewels in the movement, such watches with bracelet other than of textile material or of base metal (provided for in subheading 9102.21.90)</t>
  </si>
  <si>
    <t>Cast Aluminum Road Wheel</t>
  </si>
  <si>
    <t>Acrylic staple fibers (polyacrylonitrile staple) containing at least 85 percent by weight of acrylonitrile units and 2 percent or more but not over 3 percent of water, colored, crimped, with an average decitex of 3.0 (plus or minus 10 percent) and fiber length of 50 mm (plus or minus 10 percent) (provided for in subheading 5503.30.00)</t>
  </si>
  <si>
    <t>Acrylic staple fibers (polyacrylonitrile staple) containing 85 percent or more by weight of acrylonitrile units and 2 percent or more but not over 3 percent of water, non-pigmented (ecru), crimped, with a decitex between 1.98 and 2.42 and fiber length between 48 and 60 mm (provided for in subheading 5503.30.00)</t>
  </si>
  <si>
    <t xml:space="preserve">​Azane;2-(phosphonomethylamino)acetic acid (CAS No. 40465-66-5) (provided for in subheading 2931.39.00).
 </t>
  </si>
  <si>
    <t>Prohexadione-calcium (Calcium bis(3,5-dioxo-4-propionylcyclohexanecarboxylate)) (CAS No. 127277-53-6) (provided for in subheading 2918.30.90)</t>
  </si>
  <si>
    <t>Acid Red 92 (disodium 2,3,4,5-tetrachloro-6-(2,4,5,7-tetrabro- mo-6-oxido-3-oxo-3H-xanthen-9-yl)benzoate) (Phloxine B) (CAS No. 18472-87-2) (provided for in subheading 3204.12.20)</t>
  </si>
  <si>
    <t>4,4'-Methylenebis(2-chloroaniline) (CAS No. 101-14-4) (provided for in subheading 2921.59.08)</t>
  </si>
  <si>
    <t>Chain Extended Polydimethylsiloxane silicone macromer (provided for in subheading 3910.00.00)</t>
  </si>
  <si>
    <t>Footwear for men, with outer soles and uppers of rubber or plastics (other than footwear described in subheading note 1) that is designed for outdoor activities, such as hiking shoes, trekking shoes, running shoes and trail running shoes, valued over $27/pair, which provides protection against water where such protection is imparted by the use of a laminated textile and has openings in the bottom and/or side of the sole, or covered openings in the upper above the sole unit, or a combination thereof, designed to permit moisture vapor transport from under the foot, with or without insulation, whose height from the bottom is at least 6 inches (15.35cm) and does not exceed 10 inches (25.4cm) (provided for in subheading 6402.91.50)</t>
  </si>
  <si>
    <t>Protective active footwear for men (except footwear with waterproof molded bottoms, including bottoms comprising an outer sole and all or part of the upper and except footwear with insulation that provides protection against cold weather) whose height from the bottom of the outer sole to the top of the upper does not exceed 15.34 cm, valued over $26/pair; where such protection is imparted by the use of a laminated textile and has openings in the bottom and/or side of the sole, or covered openings in the upper above the sole unit, or a combination thereof, designed to vent moisture (provided for in subheading 6402.91.42), the foregoing other than footwear described in heading 9902.13.95</t>
  </si>
  <si>
    <t xml:space="preserve">Acetic acid, 2-oxo-, reaction products with sodium dithionite (2:1) (CAS No. 1444365-63-2) (provided for in subheading 2831.10.50)   </t>
  </si>
  <si>
    <t>Footwear for men, with outer soles of rubber, plastics, leather or composition leather and uppers of textile materials (except vulcanized footwear and footwear with waterproof molded or vulcanized bottoms, including bottoms comprising an outer sole and all or part of the upper, work footwear, and except footwear designed to be protective that is incomplete in its condition as imported), valued over $27/pair, whose height from the bottom of the outer sole to the top of the upper does not exceed 10 inches (25.4 cm),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6404.19.20)</t>
  </si>
  <si>
    <t xml:space="preserve">p-Aminobenzamide (4-Aminobenzamide) (CAS No. 2835-68-9) (provided for in subheading 2924.29.77) </t>
  </si>
  <si>
    <t xml:space="preserve">(RS)-5-Amino-1-[2,6-dichloro-4-(trifluoromethyl)phenyl]-4-(trifluoromethysulfinyl)-1H-pyrazole-3-carbonitrile (Fipronil) (CAS No. 120068-37-3) (provided for in subheading 2933.19.23) 
</t>
  </si>
  <si>
    <t>Footwear for other persons, with outer soles of rubber, plastics, leather or composition leather and uppers of textile materials (except vulcanized footwear and footwear with waterproof molded or vulcanized bottoms, including bottoms comprising an outer sole and all or part of the upper, work footwear, and except footwear designed to be protective that is incomplete in its condition as imported), valued over $18/pair, designed to be worn in lieu of, but not over, other footwear as a protection against water, oil, grease or chemicals or cold or inclement weather where such protection is imparted by the use of a laminated textile and has openings in the bottom and/or side of the sole, or covered openings in the upper above the sole unit, or a combination thereof, designed to vent moisture (provided for in subheading 6404.19.20)</t>
  </si>
  <si>
    <t>3,3'-Dichlorobenzidine dihydrochloride (3,3'-Dichloro-4,4'-biphenyldiamine dihydrochloride) (CAS No. 612-83-9) (provided for in subheading 2921.59.80)</t>
  </si>
  <si>
    <t xml:space="preserve">Sacks and bags, of undyed woven fabric of nylon multifilament yarns, such yarns not exceeding 10 decitex, the foregoing bags designed for use for packing wool for transport, storage or sale (provided for in subheading 6305.39.00) </t>
  </si>
  <si>
    <t xml:space="preserve">Footwear for women (except vulcanized footwear and footwear with waterproof molded or vulcanized bottoms, including bottoms comprising an outer sole and all or part of the upper, and except footwear designed to be protective that is incomplete in its condition as imported), with uppers of leather other than of pigskin (other than work footwear, tennis shoes, basketball shoes, gym shoes, training shoes and the like, and other than slip-on footwear), covering the ankle, valued $29/pair of higher, designed to be worn in lieu of, but not over, other footwear as a protection against water, oil, grease or chemicals or cold or inclement where such protection is imparted by the use of a laminated textile and has openings in the bottom and/or side of the sole, or covered openings in the upper above the sole unit, or a combination thereof, designed to vent moisture (provided for in subheading 6403.91.90  </t>
  </si>
  <si>
    <t>Portable propane gas camping stoves, each with one adjustable burner rated to generate up to 10,000 British thermal units (BTUs) of power, with casing of steel and pan support of steel covered with porcelain, the foregoing valued $4 or more but not over $20 each (provided for in subheading 7321.11.10)</t>
  </si>
  <si>
    <t>Copper phthalocyanine ((Phthalocyanato(2-))-copper), not ready for use as pigment (PCN Blue Crude) (CAS No. 147-14-8) (provided for in subheading 3204.17.20)</t>
  </si>
  <si>
    <t xml:space="preserve">Clear or frosted columnar globes or shades, certified by the importer as of extruded borosilicate glass; the foregoing measuring 2.54 cm or more but not over 30.48 cm in length and 2.54 cm or more but not over 20.32 cm in diameter, each with circular openings at the top and bottom, designed for use on portable non-electrical lanterns for outdoor use (provided for in subheading 9405.91.40)
</t>
  </si>
  <si>
    <t>Self-contained, portable air conditioning machines, not designed to be fixed to a window, wall, ceiling or floor, with cooling capacity rated at 3.52 kW per hour or more but less than 17.58 kW per hour (provided for in subheading 8415.82.01)</t>
  </si>
  <si>
    <t>Footwear for women, with outer soles of rubber and uppers of textile materials (except vulcanized footwear and footwear with waterproof molded or vulcanized bottoms, including bottoms comprising an outer sole and all or part of the upper, and except footwear designed to be protective that is incomplete in its condition as imported), each with closed toe and closed heel, covering the ankle, lace-up, athletic type, valued over $15/pair; other than ski boots, cross country ski footwear and snowboard boots; the foregoing footwear designed to be worn in lieu of, but not over, other footwear as a protection against water, oil, grease or chemicals or cold or inclement weather where such protection is imparted by the use of a laminated textile in the upper  (provided for in subheading 6404.11.90)</t>
  </si>
  <si>
    <t>Footwear for women, with outer soles of rubber and uppers of textile materials (except vulcanized footwear and footwear with waterproof molded or vulcanized bottoms, including bottoms comprising an outer sole and all or part of the upper, and except footwear designed to be protective that is incomplete in its condition as imported), each with closed toe and closed heel, below the ankle, lace-up, athletic type, valued over $13/pair, other than ski boots, cross country ski footwear and snowboard boots; such footwear designed to be worn in lieu of, but not over, other footwear as a protection against water, oil, grease or chemicals or cold or inclement weather where such protection is imparted by the use of a laminated textile in the upper (provided for in subheading 6404.11.90)</t>
  </si>
  <si>
    <t>Electrothermic multifunction grills of a kind used for domestic purposes, each incorporating a cooking plate for use as a grill, griddle or oven, with removable power cord with a thermostatic control (provided for in subheading 8516.60.60)</t>
  </si>
  <si>
    <t xml:space="preserve">Electrothermic multifunctional cookers (multicookers) of a kind used for domestic purposes, each incorporating a timer and designed to prepare foods by various methods, including boiling, simmering, baking, frying, roasting or stewing (provided for in subheading 8516.79.00), the foregoing without a thermometer probe </t>
  </si>
  <si>
    <t>High pressure fuel pumps, each incorporating a dual layered damper enclosed with a multi-step stamped cover to aid in stabilizing pressure, certified by the importer to be used in regulating the fuel supply into the fuel rail, designed for use in gasoline direct injection (GDI) spark-ignition internal combustion piston engines (provided for in subheading 8413.30.90); the foregoing other than used goods.</t>
  </si>
  <si>
    <t xml:space="preserve">Umbrella frames, not presented with bases, the foregoing with aluminum center support poles of a length greater than 2.133 m, whether or not including a tilt function (provided for in subheading 6603.20.90) </t>
  </si>
  <si>
    <t>Electrothermic rice cookers of a kind used for domestic purposes, rated 200 W or less, each with detachable power cord (provided for in subheading 8516.79.00)</t>
  </si>
  <si>
    <t>Ion-exchange resin, copolymerized from acrylonitrile with divinylbenzene, ethylvinylbenzene and 1,7-octadiene, hydrolyzed (CAS No. 130353-60-5) (provided for in subheading 3914.00.60)</t>
  </si>
  <si>
    <t>Ion-exchange resin consisting of poly(acrylic acid-co-2,2'-oxydiethanol-co-ethenoxyethene), acid form (CAS No. 359785-58-3) (provided for in subheading 3914.00.60)</t>
  </si>
  <si>
    <t>Electrothermic pressure cookers of a kind used for domestic purposes, with a capacity of not less than 5 liters and rated from 800 W to 1000 W (provided for in subheading 8516.79.00); the foregoing excluding pressure cookers with a lift-out steaming rack designed for roasting/steaming, extra lid gasket, measuring cup and paddle and variable temperature settings</t>
  </si>
  <si>
    <t>Synthetic staple fibers, not carded, combed or otherwise processed for spinning, the foregoing comprising black polyester bi-component fibers measuring between  4.4 and 6.7 decitex and with fiber length between 50 and 51 mm; having an outer copolymer sheath that melts at a lower temperature than the core; the foregoing of a kind used for bonding fibers together (provided for in subheading 5503.20.00)</t>
  </si>
  <si>
    <t>Electrothermic pressure cookers of a kind used for domestic purposes, each with a capacity of less than 5 liters and rated from 800 W to 1000 W (provided for in subheading 8516.79.00)</t>
  </si>
  <si>
    <t>Electrothermic pressure cookers of a kind used for domestic purposes, with a capacity of less than 5 liters and rated more than 1200 W but not more than 1400 W (provided for in subheading 8516.79.00)</t>
  </si>
  <si>
    <t>Low density sheeting of polyethylene, measuring in width 3,810 mm, gauge 0.15 mm and length 2,000 meters, translucent solid with waxy color as presented (provided for in subheading 3920.10.00)</t>
  </si>
  <si>
    <t>Electrothermic pressure cookers of a kind used for domestic purposes, each with a capacity of not less than 5 liters and rated more than 1200 W but not more than 1400 W (provided for in subheading 8516.79.00)</t>
  </si>
  <si>
    <t>Manganese(2+);carbonate (CAS No. 598-62-9) (provided for in subheading 2836.99.50)</t>
  </si>
  <si>
    <t>Electrothermic pressure cookers of a kind used for domestic purposes, with a capacity of less than 5 liters, rated more than 1000 W but not more than 1200 W (provided for in subheading 8516.79.00)</t>
  </si>
  <si>
    <t>Synthetic staple fibers of polyoxadiazole, not carded, combed or otherwise processed for spinning, measuring between 1 and 2 decitex and with fiber length between 38 mm and 51 mm  (provided for in subheading 5503.90.90)</t>
  </si>
  <si>
    <t>Electrothermic pressure cookers of a kind used for domestic purposes, with a capacity of not less than 5 liters, rated more than 1000 W but not more than 1200 W (provided for in subheading 8516.79.00)</t>
  </si>
  <si>
    <t>Trichloroiron (CAS No. 7705-08-0) (provided for in subheading 2827.39.55)</t>
  </si>
  <si>
    <t>Woven fabrics of synthetic staple fibers, containing 85 percent or more by weight of polyvinyl alcohol staple fibers and up to 15 percent of polynosic rayon fibers (provided for in subheading 5512.99.00)</t>
  </si>
  <si>
    <t>Iron(2+);dichloride (CAS No. 7758-94-3) (provided for in subheading 2827.39.55)</t>
  </si>
  <si>
    <t>Product mixtures containing methyl (E)-methoxyimino-{(E)-2-[1-(α,α,α-trifluoro-m-tolyl) ethylideneaminooxy]-o-tolyl}acetate (Trifloxystrobin) (CAS No. 141517-21-7) and 2-[(2RS)-2-(1-chlorocyclopropyl)-3-(2-chlorophenyl) -2-hydroxypropyl]-2H-1,2,4-triazole-3(4H)-thione (Prothioconazole) (CAS No. 178928-70-6) (provided for in subheading 3808.92.15)</t>
  </si>
  <si>
    <t>1,3-Cyclohexanedione (CAS No. 504-02-9) (provided for in subheading 2914.29.50)</t>
  </si>
  <si>
    <t>Foam of thermoset melamine resin, measuring 1250 mm or more in width, 500 mm in height and 1300 mm or more but not more than 3100 mm in length, with a density not less than 4 and not more than 11 kg/m³ per EN ISO 845 specimen size 250 mm³ (provided for in subheading 3921.19.00)</t>
  </si>
  <si>
    <t>Copper chlorophthalocyanine, crude not ready for use as pigment (CAS No. 12239-87-1) (provided for in subheading 3204.17.90)</t>
  </si>
  <si>
    <t>DC motors of an output exceeding 74.6 W but not exceeding 735 W, weighing  2.6 kg., measuring  155 mm in length, each equipped with an electronic power steering control module with an exterior surface of carbon steel coated on both sides with an aluminum-silicon alloy; where the three phase neutral point is external to the motor and located within the control module as certified by the importer (provided for in subheading 8501.31.40)</t>
  </si>
  <si>
    <t>Plastic lids certified by the importer for use on food storage containers (provided for in 3923.50.00)</t>
  </si>
  <si>
    <t>Self-venting spouts or nozzles, threaded for connection to plastic containers on one end and fitted for connection to diesel exhaust fluid (DEF) tanks of diesel motor vehicles on the other, the foregoing presented without the containers (provided for in subheading 3926.90.99)</t>
  </si>
  <si>
    <t>Kitchen knives with stainless steel fixed blades, each with visible full tang in handle components of plastics, the foregoing whether or not packaged with a cutting block, scissors, knife sharpeners or related accessories (provided for in subheading 8211.92.90)</t>
  </si>
  <si>
    <t>Electrothermic plug-mounted room deodorizers of a kind used for domestic purposes, each with decorative non-plastic housing, not incorporating a rheostat; such appliances intended for use with fragrant wax, whether or not presented with wax (provided for in subheading 8516.79.00)</t>
  </si>
  <si>
    <t>Handheld electrothermic garment steamers of a kind used for domestic purposes, each with body of plastics, with output rated less than 1000 W, whether or not with retractable cord and weighing not more than 1 kg, whether or not packaged with a storage bag (provided for in subheading 8516.79.00)</t>
  </si>
  <si>
    <t>4-Chloro-2-nitroaniline (CAS No. 89-63-4) (provided for in subheading 2921.42.55)</t>
  </si>
  <si>
    <t>Basic Red 1:1 (3,6-bis (ethylamino)-9-[2-(methoxycarbonyl) phenyl]-2,7-dimethylxanthenium chloride) (CAS No. 3068-39-1) (provided for in subheading 3204.13.80)</t>
  </si>
  <si>
    <t>Electrothermic waffle makers, of a kind used for domestic purposes, with dual-sided plates positioned vertically and deep grids divided into equal quarters in a circular shape mold, with funnel on top; such appliances in stainless steel housing, with a spout including fill mark level and a release to open housing for waffle removal (provided for in subheading 8516.60.60)</t>
  </si>
  <si>
    <t>2-Butyl-1,2-benzothiazol-3(2H)-one (CAS No. 4299-07-4) (provided for in subheading 2934.99.12)</t>
  </si>
  <si>
    <t>Sarcosine, sodium salt (sodium (methylamino)acetate) (CAS No. 4316-73-8) (provided for in subheading 2922.49.80)</t>
  </si>
  <si>
    <t>3,5-Dimethyl-1H-pyrazole (CAS No. 67-51-6) (provided for in subheading 2933.19.90)</t>
  </si>
  <si>
    <t>Tetrakis(hydroxymethyl)phosphonium chloride (CAS No. 124-64-1) (provided for in subheading 2931.39.00)</t>
  </si>
  <si>
    <t>(2-Acetyloxy-3-hydroxypropyl) acetate (CAS No. 25395-31-7) (provided for in subheading 2915.39.90)</t>
  </si>
  <si>
    <t>Tetrakis(hydroxymethyl)phosphonium sulfate (CAS No. 55566-30-8) (provided for in subheading 2931.39.00)</t>
  </si>
  <si>
    <t>Reinforced safes of welded steel, each weighing 11.8 kg or less, valued $19 or more but not over $38, with digital lock (provided for in subheading 8303.00.00)</t>
  </si>
  <si>
    <t>Oxirane, 2-methyl-, polymer with oxirane, monoether with 1,2-propanediol mono(2-methyl-2-propenoate) (CAS No. 220846-90-2) (provided for in subheading 3907.20.00)</t>
  </si>
  <si>
    <t>Hexyl 2-hydroxybenzoate (CAS No. 6259-76-3) (provided for in subheading 2918.23.20)</t>
  </si>
  <si>
    <t>Two-handed pruning and hedge shears, each with blades articulated around a non-circular gear mechanism (provided for in subheading 8201.60.00)</t>
  </si>
  <si>
    <t>Tempered glass covers for cooking ware, such covers produced by automatic machine (provided for in subheading 7010.20.20)</t>
  </si>
  <si>
    <t>Handles of stainless steel, the foregoing comprising parts of cooking ware (provided for in subheading 7323.93.00)</t>
  </si>
  <si>
    <t>Fire escape ladders of iron or steel, measuring not over 4.3 m in length when fully extended, with a ladder load rating of 170 kg and designed to be hung from a windowsill measuring 15 cm or more but not over 33 cm in width; such ladders each having window brackets and rungs (stairs) of steel and webbing of nylon that connect the rungs to each other and to the window bracket; with slip resistant rungs and stabilizers, the foregoing designed for residential use and valued not over $28 each (provided for in subheading 7326.90.86)</t>
  </si>
  <si>
    <t>Sodium benzenesulfinate (CAS No. 873-55-2) (provided for in subheading 2930.90.91)</t>
  </si>
  <si>
    <t xml:space="preserve">Fire escape ladders of iron or steel, measuring 4.4 m or more but not more than 7.4 m in length when fully extended, with a ladder load rating of 170 kg and designed to be hung from a windowsill measuring 15 cm or more but not over 33 cm in width; such ladders each composed of window brackets and rungs (stairs) of steel and webbing of nylon that connect the rungs to each other and to the window bracket; with slip resistant rungs and stabilizers, the foregoing designed for residential use and valued not over $47.00 each (provided for in subheading 7326.90.86) </t>
  </si>
  <si>
    <t>Lauryl-cetyl alcohol (alcohol, C12-C16) (CAS No. 68855-56-1) (provided for in subheading 3823.70.40)</t>
  </si>
  <si>
    <t xml:space="preserve">Chloro-(chloromethyl)-dimethylsilane (CAS No. 1719-57-9) (provided for in subheading 2931.90.90)
</t>
  </si>
  <si>
    <t>Acid washed beta zeolite powder composed of mixtures of aluminum, silicon and sodium oxides, tetraethylammonium-hydroxide, and organic compounds (CAS No. 1318-02-1) (provided for in subheading 3824.99.92)</t>
  </si>
  <si>
    <t>N'-(3-Aminopropyl)-N'-dodecylpropane-1,3-diamine (CAS No. 2372-82-9) (provided for in subheading 2921.29.00)</t>
  </si>
  <si>
    <t xml:space="preserve">Pyridine, alkyl derivatives (CAS No. 68391-11-7) (provided for in subheading 3824.99.28) </t>
  </si>
  <si>
    <t>Inflatable basketballs, each having an external surface other than of leather or of rubber (provided for in subheading 9506.62.80)</t>
  </si>
  <si>
    <t>Tennis rackets, strung and packaged for retail sale (provided for in subheading 9506.51.20)</t>
  </si>
  <si>
    <t>AC electric motors, single-phase, of an output exceeding 50 W but not exceeding 74.6 W, each equipped with a capacitor and a three-speed control switch (provided for in subheading 8501.40.20)</t>
  </si>
  <si>
    <t>Inflatable volleyballs (provided for in subheading 9506.62.80)</t>
  </si>
  <si>
    <t xml:space="preserve">AC electric motors, single phase, of an output exceeding 74.6 W but not exceeding 95 W, such motors each equipped with a capacitor and a three-speed control switch (provided for in subheading 8501.40.40) </t>
  </si>
  <si>
    <t>Exercise and yoga mats of synthetic material (provided for in subheading 9506.91.00)</t>
  </si>
  <si>
    <t>Acrylic fiber tow containing at least 85 percent but not more than 92 percent by weight of acrylonitrile units, containing a minimum of 35 percent by weight of water, presented in the form of raw white (undyed) filament with an average filament measure between 2 and 5 decitex per filament and an aggregate measure in the tow bundle between 660,000 and 1,200,000 decitex, with a length greater than 2 meters (provided for in subheading 5501.30.00)</t>
  </si>
  <si>
    <t>2,6-Dimethoxy-N-[3-(3-methyl-3-pentanyl)-1,2-oxazol-5- yl]benzamide (isoxaben) (CAS No. 82558-50-7) (provided for in subheading 2934.99.15)</t>
  </si>
  <si>
    <t>Solar powered pathway lights, of base metal other than of brass, having glass lenses, each measuring between 45 cm and 48 cm in height, containing a rechargeable 900mAh battery and LED lamp (provided for in subheading 9405.40.60)</t>
  </si>
  <si>
    <t>Portable battery powered, handheld LED lantern, other than lighting equipment of heading 8512, having a collapsable plastic body,  measuring not greater than 22 cm in height (provided for in subheading 8513.10.40)</t>
  </si>
  <si>
    <t>Solvent Yellow 163 (1,8-Bis(phenylthio)anthracene-9,10-dione) (CAS No. 13676-91-0) (provided for in subheading 3204.19.20)</t>
  </si>
  <si>
    <t>Fan-forced, portable electric space heaters, each having a power consumption of not more than 1.5 kW and weighing more than 1.5 kg but not more than 17 kg, whether or not incorporating a humidifier or air filter (provided for in subheading 8516.29.00)</t>
  </si>
  <si>
    <t>Insect Trap, each with self-contained electric motor powered by an external adapter that plugs into a wall socket or electrical outlet, which employs a combination of UV light, carbon dioxide and a built-in fan to capture the insects (provided for in subheading 8509.80.50)</t>
  </si>
  <si>
    <t>Rotary food graters, each incorporating blade drums of stainless steel and a suction base, operated by hand, weighing not more than 1.5 kg (provided for in subheading 8210.00.00)</t>
  </si>
  <si>
    <t>Solar powered pathway lights, of base metal other than of brass, having glass lenses, measuring between 47 and 52 cm in height, each containing a rechargeable 900mAh battery, LED lamp (provided for in subheading 9405.40.60)</t>
  </si>
  <si>
    <t>Secateurs and similar one-handed pruners and shears, each with a gear-driven rotatable handle which provides increased leverage and control to the movement of the blade (provided for in subheading 8201.50.00)</t>
  </si>
  <si>
    <t>Cast-iron cylinder heads for use solely or principally with engines of heading 8708, such engines designed to be installed in vehicles classifiable in subheading 8701.20 or 8704.23 and with bore greater than 126 mm (provided for in subheading 8409.99.91)</t>
  </si>
  <si>
    <t>3-Pentanone (Diethyl ketone) (CAS No. 96-22-0) (provided for in subheading 2914.19.00)</t>
  </si>
  <si>
    <t>5-Ethyl-2-[(RS)-4-isopropyl-4-methyl-5-oxo-2-imidazolin-2-yl]nicotinic acid (Imazethapyr) (CAS No. 81335-77-5) (provided for in subheading 2933.39.25)</t>
  </si>
  <si>
    <t>Casing heads, Tubing heads, Crosses, Tees, etc. as parts of a wellhead equipment, which is used for drilling, completions and production of oil &amp; gas industries to help USA achieve energy independence. API-6A is the international standard to which all these Chinese products are made to.</t>
  </si>
  <si>
    <t>Hexachloroacetone; 1,1,1,3,3,3-hexachloropropan-2-one (CAS No. 116-16-5) (provided for in subheading 2914.79.90)</t>
  </si>
  <si>
    <t>4-[(4-Amino-3-methyl-5-propan-2-ylphenyl)methyl]-2-methyl-6-propan-2-ylaniline (CAS No. 16298-38-7) (provided for in subheading 2921.59.40)</t>
  </si>
  <si>
    <t xml:space="preserve">Suitcases with an outer surface of sheeting of plastic, not rigid, less than 76.2 cm in height, each with four 360-degree rotating wheels and telescoping handles (provided for in subheading 4202.12.21)
</t>
  </si>
  <si>
    <t>Suitcases with an outer surface of man-made fibers, not rigid, less than 76.2 cm in height, each with four 360-degree rotating wheels and telescoping handles (provided for in subheading 4202.12.81)</t>
  </si>
  <si>
    <t>Cyanic acid, C,C'-[(1-methylethylidene)di-4,1-phenylene] ester, homopolymer (CAS No. 25722-66-1) (provided for in subheading 3911.90.45)</t>
  </si>
  <si>
    <t>Hexanedihydrazide (Adipic dihydrazide) (CAS No. 1071-93-8) (provided for in subheading 2928.00.50)</t>
  </si>
  <si>
    <t xml:space="preserve">Insulated tote bags, each with an outer surface of man-made fiber textile material, lined with a heat shield barrier, specially designed to maintain the temperature of hot and cold food and beverages, incorporating a zippered closure at the top (provided for in subheading 4202.92.08)
</t>
  </si>
  <si>
    <t>Jewelry boxes constructed of medium density fiberboard (MDF) covered with sheeting of plastics on the outer surface, each box with an embossed design covering more than 50 percent of the exterior and incorporating one exterior window through which the jewelry can be viewed, the foregoing with compartmentalized interior sections lined with velvet (provided for in subheading 4202.92.97)</t>
  </si>
  <si>
    <t>Pyromellitic dianhydride (benzene-1,2:4,5-tetracarboxylic dianhydride) (CAS No. 89-32-7) (provided for in subheading 2917.39.70)</t>
  </si>
  <si>
    <t xml:space="preserve">Zinc;1-oxidopyridin-1-ium-2-thiolate (CAS No. 13463-41-7) (provided for in subheading 2933.39.21) </t>
  </si>
  <si>
    <t>N-(2-Methyl-4-oxo-2-pentanyl)acrylamide (CAS No. 2873-97-4) (provided for in subheading 2924.19.80)</t>
  </si>
  <si>
    <t xml:space="preserve">Dimethyl phosphite (CAS No. 868-85-9) (provided for in subheading 2920.21.00)
</t>
  </si>
  <si>
    <t>Hypophosphorous acid 50 percent (phosphinic acid) (CAS No. 6303-21-5) (provided for in subheading 2811.19.61)</t>
  </si>
  <si>
    <t>Sodium hypophosphite monohydrate (CAS No. 10039-56-2) (provided for in subheading 2835.10.00)</t>
  </si>
  <si>
    <t xml:space="preserve">2-Oxepanone polymer with 1,4-butanediol and 5- isocyanato-1-(isocyanatomethyl)-1,3,3- trimethylcyclohexane, 2-ethyl-1-hexanol-blocked (CAS No. 189020-69-7) (provided for in subheading 3909.50.50)
</t>
  </si>
  <si>
    <t>Oxirane, 2-methyl-, polymer with oxirane, ether with D-glucitol (6:1) (CAS No. 56449-05-9) (provided for in subheading 3907.20.00)</t>
  </si>
  <si>
    <t>Spoons with stainless steel handles valued at or over $0.25 each, other than those presented in sets</t>
  </si>
  <si>
    <t>Men's or boys' suit-type jackets and blazers, knitted or crocheted, of wool or fine animal hair, tailored, each with a full frontal opening without closure or a closure other than a slide fastener (zipper) and with sleeves of any length, such garments not extending below the wearer's mid-thigh (provided for in subheading 6103.31.00)</t>
  </si>
  <si>
    <t xml:space="preserve">1-Methoxy-3-(3-methoxypropoxy)propane (CAS No. 111109-77-4) (provided for in subheading 2909.49.60) </t>
  </si>
  <si>
    <t>Yttrium oxides having a purity of at least 99.9 percent (CAS No. 1314-36-9)
 (provided for in subheading 2846.90.80)</t>
  </si>
  <si>
    <t>Men's or boys' knitted or crocheted pullovers and cardigans, containing 70 percent or more by weight of silk, each with more than 9 stitches/2 cm, measured in the direction the stitches were formed, and an average of less than 10 stitches/linear cm in each direction counted on an area measuring at least 10 cm by 10 cm, such apparel articles that reach the waist (provided for in subheading 6110.90.10)</t>
  </si>
  <si>
    <t>p-Chloroaniline (CAS No. 106-47-8) (provided for in subheading 2921.42.90)</t>
  </si>
  <si>
    <t>Benzotriazole</t>
  </si>
  <si>
    <t xml:space="preserve">Women's or girls' knitted or crocheted pullovers and cardigans, containing 70 percent or more by weight of silk or silk waste, each with more than 9 stitches/2 cm, measured in the direction the stitches were formed, and an average of less than 10 stitches/linear cm in each direction counted on an area measuring at least 10 cm by 10 cm, such apparel articles that reach the waist (provided for in subheading 6110.90.10) </t>
  </si>
  <si>
    <t>2'-Chloroacetoacetanilide (CAS No. 93-70-9) (provided for in subheading 2924.29.77)</t>
  </si>
  <si>
    <t>Mixtures containing less than 65 percent by weight of butyl prop-2-enoate;styrene (CAS No. 25767-47-9) (provided for in subheading 3906.90.50)</t>
  </si>
  <si>
    <t>Solvent red 135 (8,9,10,11-Tetrachloro-12H-isoindolo[2,1-a]perimidin-12-one) (CAS No. 20749-68-2) (provided for in subheading 3204.19.25)</t>
  </si>
  <si>
    <t>Babies' headwear of cotton, not knitted (provided for in subheading 6505.00.20)</t>
  </si>
  <si>
    <t xml:space="preserve">Babies' knitted or crocheted sweaters, pullovers, sweatshirts, waistcoats (vests) and cardigans, the foregoing of artificial fibers and other than those imported as parts of sets (provided for in subheading 6111.90.40) </t>
  </si>
  <si>
    <t>Ladles with stainless steel handles valued at or over $0.25 each, other than those presented in sets</t>
  </si>
  <si>
    <t xml:space="preserve">Men's or boys' knitted or crocheted pullovers and cardigans, of linen, each with more than 9 stitches/2 cm, measured in the direction the stitches were formed, and an average of less than 10 stitches/linear cm in each direction counted on an area measuring at least 10 cm by 10 cm, such apparel articles that reach the waist (provided for in subheading 6110.90.90) </t>
  </si>
  <si>
    <t>Dioctyl Adipate</t>
  </si>
  <si>
    <t xml:space="preserve">Babies' knitted or crocheted jumpsuits, coveralls, dresses, skirts, skirtalls or clothing accessories, the foregoing of artificial fibers and other than those imported as parts of sets (provided for in subheading 6111.90.50) </t>
  </si>
  <si>
    <t>Product mixtures containing Ethyl (2R)-2-[4-[(6-chloro-1,3-benzoxazol-2-yl)oxy]phenoxy]propanoate (Fenoxaprop-ethyl)  (CAS No. 71283-80-2) (provided for in subheading 3808.93.15)</t>
  </si>
  <si>
    <t>Girls' knitted or crocheted coveralls or jumpsuits, of cotton (provided for in subheading 6114.20.00)</t>
  </si>
  <si>
    <t>Boys' woven man-made fiber coats, containing 36 percent or more by weight of wool, thigh length or longer, with sleeves, with or without closure and with full front opening (provided for in subheading 6201.13.30)</t>
  </si>
  <si>
    <t>Boys' woven coats of man-made fibers (other than coats containing 36 percent or more by weight of wool), each thigh length or longer, with sleeves, with or without closure and with full front opening (provided for in subheading 6201.13.40)</t>
  </si>
  <si>
    <t>Men's footwear with uppers of vegetable fibers and outer soles of rubber or plastics, having outer soles with textile materials having the greatest surface area in contact with the ground, of an athletic type, with or without foxing or foxing-like band; such footwear valued over $6.50 but not over $12.00 per pair (provided for in subheading 6404.11.81)</t>
  </si>
  <si>
    <t xml:space="preserve">Men's or boys' woven jackets of cotton, water resistant, each less than mid-thigh in length, with long sleeves, with full or partial front opening (provided for in subheading 6201.92.35) </t>
  </si>
  <si>
    <t>2-Methyl-5-nitrobenzenesulfonic acid (CAS No. 121-03-9) (provided for in subheading 2904.99.20)</t>
  </si>
  <si>
    <t>(RS)-2-Ethoxy-2,3-dihydro-3,3-dimethylbenzofuran-5-yl methanesulfonate (Ethofumesate) (CAS No. 26225-79-6) (provided for in subheading 2932.99.08)</t>
  </si>
  <si>
    <t xml:space="preserve">Men's woven jackets of man-made fibers, containing 36 percent or more by weight of wool, less than mid-thigh in length, with long sleeves, with full or partial front opening (provided for in subheading 6201.93.55) </t>
  </si>
  <si>
    <t>Boys' woven blue denim jackets of cotton, less than mid-thigh in length, with long sleeves, with full or partial front opening (provided for in subheading 6201.92.45)</t>
  </si>
  <si>
    <t>Girls' woven coats of cotton, each thigh length or longer, with sleeves, with or without closure and with full front opening (provided for in subheading 6202.12.20)</t>
  </si>
  <si>
    <t>Women's or girls' woven blouses, shirts and shirt-blouses and sleeveless tank styles, the foregoing of linen and extending from the neck area to or below the waist, with or without sleeves, with full or partial opening or no opening, with pockets below the waist or tightening at the bottom (provided for in subheading 6211.49.80)</t>
  </si>
  <si>
    <t>Men's or boys' woven sleepwear of man-made fibers, the foregoing comprising tops and sleepwear bottoms presented separately and not in sets, the foregoing designed to be worn in bed (provided for in subheading 6207.99.85)</t>
  </si>
  <si>
    <t>Men's or boys' woven trousers, of linen (provided for in subheading 6203.49.90)</t>
  </si>
  <si>
    <t>Women's or girls' woven washsuits, sunsuits and one-piece playsuits, of linen (provided for in subheading 6211.49.80)</t>
  </si>
  <si>
    <t>Girls' woven corduroy trousers, of cotton, not imported as parts of playsuits (provided for in subheading 6204.62.80)</t>
  </si>
  <si>
    <t>Babies' woven blouses and shirts of artificial fibers, such garments that extend from the neck area to or below the waist, with or without sleeves, with full or partial or no front opening, without pockets and without tightening at the bottom, and except those imported as parts of sets (provided for in subheading 6209.90.10)</t>
  </si>
  <si>
    <t xml:space="preserve">Babies' woven jumpsuits, coveralls, dresses, skirts, skirtalls or clothing accessories, the foregoing of artificial fibers and other than garments or accessories imported as parts of sets (provided for in subheading 6209.90.30) </t>
  </si>
  <si>
    <t>Women's or girls' woven coveralls or jumpsuits, of linen (provided for in subheading 6211.49.80)</t>
  </si>
  <si>
    <t>Girls' woven coveralls or jumpsuits, of man-made fibers (provided for in subheading 6211.43.10)</t>
  </si>
  <si>
    <t>Polydimethylsiloxane (Dimethyl-bis(trimethylsilyloxy)silane) (CAS No. 63148-62-9) (provided for in subheading 3910.00.00)</t>
  </si>
  <si>
    <t>[Dimethyl(trimethylsilyloxy)silyl]oxy-dimethyl-trimethylsilyloxysilane (CAS No. 141-62-8) (provided for in subheading 2931.90.90)</t>
  </si>
  <si>
    <t xml:space="preserve"> Dodecamethylpentasiloxane; bis[[dimethyl(trimethylsilyloxy)silyl]oxy]-dimethylsilane (CAS No. 141-63-9) (provided for in subheading 2931.90.90).</t>
  </si>
  <si>
    <t>Solvent Orange 63 (14H-anthra[2,1,9-mna]thioxanthen-14-one) (CAS No. 16294-75-0) (CI No. 68550) (provided for in subheading 3204.19.11)</t>
  </si>
  <si>
    <t>Forks with stainless steel handles, not containing nickel nor containing over 10 percent by weight of manganese, valued under $0.25 each, under 7.6 inches in length and not presented in sets</t>
  </si>
  <si>
    <t>2-Acetyloxypropyl acetate (CAS No. 623-84-7) (provided for in subheading 2915.39.47)</t>
  </si>
  <si>
    <t>4-Chlorophenylglycine (CAS No. 6212-33-5) (provided for in subheading 2922.49.30)</t>
  </si>
  <si>
    <t>One-piece baby strollers, each with non-detachable seat; with foldable, non-removable anchor points designed for car seat mounting and a folding mechanism designed to allow the backrest to collapse forward against the stroller seat (provided for in heading 8715.00.00)</t>
  </si>
  <si>
    <t>Solvent Red 179 (14H-benzo[4,5]isoquino[2,1-a]perimidin-14-one) (CAS No. 6829-22-7) (CI No. 564150) (provided for in subheading 3204.19.20)</t>
  </si>
  <si>
    <t xml:space="preserve">4-Nitrobenzoic acid (CAS No. 62-23-7) (provided for in subheading 2916.39.79) </t>
  </si>
  <si>
    <t>Baby strollers, each with chassis presented with removable seat and removable bassinet, with the seat designed to be attached to the chassis base plate, with the seat backrest designed to allow a child to be in a reclining position or to be supported at varying backrest angles; the foregoing not including any such stroller with a tilting or tilted seat only (provided for in subheading 8715.00.00)</t>
  </si>
  <si>
    <t>Forks with stainless steel handles, containing nickel or containing over 10 percent by weight of manganese, value at or over $0.25 each not presented in sets</t>
  </si>
  <si>
    <t>Solvent Blue 104 (1,4-bis(mesitylamino)-9,10-anthraquinone) (CAS No. 116-75-6) (provided for in subheading 3204.19.20)</t>
  </si>
  <si>
    <t>Knives with stainless steel handles, with handles not containing nickel nor containing over 10 percent by weight of manganese, valued at $0.25 or more per each, at or less than 10 inches in length other than those presented in sets</t>
  </si>
  <si>
    <t>Tolyltriazole</t>
  </si>
  <si>
    <t>Stemware (crystalline) drinking glasses valued over $0.30 but not over $3 each other than those presented in sets (provided for in subheading 7013.28.20)</t>
  </si>
  <si>
    <t>Crystalline drinking glasses without stems, valued over $0.30 but not over $3 each, other than those presented in sets (provided for in subheading 7013.37.20)</t>
  </si>
  <si>
    <t>Solvent Orange 60 (12H-isoindolo[2,1-a]perimidin-12-one) (CAS No. 6925-69-5) (provided for in subheading 3204.19.25)</t>
  </si>
  <si>
    <t xml:space="preserve">Glass bowls valued not over $3 each other than those presented in sets
</t>
  </si>
  <si>
    <t>Glass carafes valued not over $3 each other than those presented in sets</t>
  </si>
  <si>
    <t>Melamine platters, other than those presented in sets (provided for in subheading 3924.10.20)</t>
  </si>
  <si>
    <t>Melamine plates, other than those presented in sets (provided for in subheading 3924.10.20)</t>
  </si>
  <si>
    <t>Azanium;thiocyanate (Ammonium thiocyanate) (CAS No. 1762-95-4) (providing for in subheading 2842.90.10)</t>
  </si>
  <si>
    <t xml:space="preserve">Suitcases with an outer surface of plastic, rigid, less than 76.2 cm in height, weighing less than 4.9 kg, each with four 360-degree rotating wheels, expandable gusset and telescoping handles (provided for in subheading 4202.12.21)
</t>
  </si>
  <si>
    <t>2-Chloro-N-(4'-chloro-biphenyl-2-yl)-nicotinamide (Boscalid) (CAS No. 188425-85-6) (provided for in subheading 2933.39.21)</t>
  </si>
  <si>
    <t xml:space="preserve">Poly(propylene-co-ethylene) (CAS No. 9010-79-1) (provided for in subheading 3902.30.00), the foregoing other than ethylene-propylene copolymers containing 50 to 75 percent by weight of propylene </t>
  </si>
  <si>
    <t>Solar powered pathway lights, of base metal other than of brass, having glass lenses, measuring between 36.8 cm and 42 cm in height, each containing a rechargeable 800 milliampere-hour (mAh) battery and a light-emitting diode (LED) lamp (provided for in subheading 9405.40.60)</t>
  </si>
  <si>
    <t>Melamine bowls, not presented in sets (provided for in subheading 3924.10.20)</t>
  </si>
  <si>
    <t>Engine blocks, each weighing over 272 kg but not over 317 kg, for compression-ignition internal combustion piston engines (diesel or semi-diesel engines), such engines each having a cylinder capacity of approximately 12.4 liters  and for vehicles of subheading 8701.20 or 8704.23 (provided for in subheading 8409.99.91)</t>
  </si>
  <si>
    <t>Front windshield cover constructed of 100 percent water resistant polyester, having an elastic attachment system, side view mirror covers, wiper protector cover and a dry storage pouch when not in use (provided for in subheading 8708.99.81)</t>
  </si>
  <si>
    <t>Light-emitting diode (LED) flameless pillar-shaped candles, of unscented wax, each incorporating a timer, with realistic flame movement and with remote control (provided for in subheading 9405.40.84)</t>
  </si>
  <si>
    <t>Melamine trays, the foregoing other than those presented in sets (provided for in subheading 3924.10.30)</t>
  </si>
  <si>
    <t xml:space="preserve">Step stools of aluminum, each having three steps, of a width of no less than 22 cm, with a folding safety bar and rubber non-slip feet (provided for in subheading 7616.99.51)
</t>
  </si>
  <si>
    <t>(2E)-3-(4-Chlorophenyl)-3-(3,4-dimethoxyphenyl)-1-(4-morpholinyl)-2-propen-1-one (CAS No. 110488-70-5) (provided for in subheading 2934.99.12)</t>
  </si>
  <si>
    <t>Garden hose of plastics, constructed with a grade 304 stainless steel interlocking spiral band outer shell, flexible polyvinyl chloride (PVC) inner hose, having aluminum fittings with rubber grips, weighing not more than 2.8 kg, the foregoing whether or not presented with nozzle (provided for in subheading 3917.39.00)</t>
  </si>
  <si>
    <t xml:space="preserve">
Bowls of porcelain or china other than those presented in sets</t>
  </si>
  <si>
    <t>Wool rug, hand-tufted from 1/2" thick, 100% wool pile in a 70-line construction, with cotton backing, no greater than 10.5 square meters (provided for in subheading 5703.10.20)</t>
  </si>
  <si>
    <t xml:space="preserve">Cold-formed wire of nickel-titanium alloy, presented in coils, with round cross section, with a diameter of 0.1778 mm or more but not over 0.6350 mm (provided for in subheading 7505.22.10)
</t>
  </si>
  <si>
    <t xml:space="preserve">
Cups/Mugs of porcelain or china other than those presented in sets</t>
  </si>
  <si>
    <t xml:space="preserve">
Platters/Trays of porcelain or china other than those presented in sets</t>
  </si>
  <si>
    <t>Grass shears, each with steel cutting blades articulated on a swivel head for horizontal trimming and vertical edging (provided for in subheading 8201.90.30)</t>
  </si>
  <si>
    <t xml:space="preserve">
Saucers of porcelain or china other than those presented in sets 
</t>
  </si>
  <si>
    <t xml:space="preserve">
Teapots/Coffee pots of porcelain or china other than those presented in sets</t>
  </si>
  <si>
    <t xml:space="preserve"> Ramekins of porcelain or china other than those presented in sets </t>
  </si>
  <si>
    <t>[3-(4,5-Dihydro-1,2-oxazol-3-yl)-4-mesyl-o-tolyl](5-hydroxy-1-methylpyrazol-4-yl)methanone (Topramezone) (CAS No. 210631-68-8) (provided for in subheading 2934.99.15)</t>
  </si>
  <si>
    <t xml:space="preserve">
Jugs of porcelain or china other than those presented in sets </t>
  </si>
  <si>
    <t>Emergency lights, of base metal other than of brass, round or elongated in shape, measuring between 6 and 12 cm in height, each containing incandescent lamp, lamp holder, reflector, clear glass lens with drain hole, pressure can and electrical pigtail with connector; the foregoing configured to be mounted to the exterior of an aircraft and designed for illuminating egress paths on or around the aircraft during an emergency evacuation (provided for in subheading 9405.40.60)</t>
  </si>
  <si>
    <t>4-Methoxy-2-methyl-N-phenylaniline (CAS No. 41317-15-1) (provided for in subheading 2922.29.61)</t>
  </si>
  <si>
    <t>Exterior lights, of base metal other than of brass, such lights round in shape, with a height of 11.5 cm or more but not over 12 cm and a weight not over 1.3 kg, each containing a halogen lamp, lamp holder, reflector, autotransformer and electrical connector, the foregoing configured to be mounted to the exterior of an aircraft and designed for illuminating the top surface, leading edge and engine nacelle areas of the aircraft wings for wing icing detection (provided for in subheading 9405.40.60)</t>
  </si>
  <si>
    <t>1-Methyl-2-nitro-3-(oxolan-3-ylmethyl)guanidine (Dinotefuran) (CAS No. 165252-70-0) (provided for in subheading 2932.19.51)</t>
  </si>
  <si>
    <t>(2Z)-3-Isopropyl-2-[(2-methyl-2-propanyl)imino]-5-phenyl- 1,3,5-thiadiazinan-4-one (Buprofezin) (CAS No. 69327-76-0 or 953030-84-7) (provided for in subheading 2934.99.16)</t>
  </si>
  <si>
    <t xml:space="preserve">Ytterbium trifluoride powder (CAS No. 13760-80-0) with a median particle size of greater than 0.2 microns and less than 0.7 microns (provided for in subheading 2846.90.80)
</t>
  </si>
  <si>
    <t>Microwave ovens of a kind used for domestic purposes, each having a capacity exceeding 22.5 liters but not exceeding 31 liters (provided for in subheading 8516.50.00)</t>
  </si>
  <si>
    <t>Ethyl [4-chloro-2-fluoro-5-[[[[methyl(1-methylethyl)a- mino]sulfonyl]amino]carbonyl]phenyl]carbamate (CAS No. 874909-61-2) (provided for in subheading 2929.90.15)</t>
  </si>
  <si>
    <t>Trehalose (α-D-Glucopyranosyl α-D-glucopyranoside dihydrate) (CAS No. 6138-23-4) (provided for in subheading 2940.00.60)</t>
  </si>
  <si>
    <t xml:space="preserve">Poly(1,6-diisocyanatohexane)-block-polyethylene-block-poly (1-butoxypropan-2-ol) (CAS no. 125252-47-3) (provided for in subheading 3911.90.90) </t>
  </si>
  <si>
    <t>tert-Butyl (E)-α-(1,3-dimethyl-5-phenoxypyrazol-4-ylmethyleneamino oxy)-p-toluate (Fenpyroximate (ISO)) (CAS No. 134098-61-6) (provided for in subheading 2933.19.23)</t>
  </si>
  <si>
    <t>Made up hand-cast string-drawn fishing nets, of nylon monofilament, each with attached string or rope, incorporating a neoprene cuff and attachment for user’s waistband belt (provided for in subheading 5608.11.00)</t>
  </si>
  <si>
    <t>2-Ethylhexylamine (CAS No. 104-75-6) (provided for in subheading 2921.19.61)</t>
  </si>
  <si>
    <t>Mixtures of tert-butyl 4-[[(E)-(1,3-dimethyl-5-phenoxypyrazol-4-yl)methylideneamino]oxymethyl]benzoate  (Fenpyroximate) (CAS No. 134098–61–6) and application adjuvants (provided for in subheading 3808.91.25)</t>
  </si>
  <si>
    <t>N-[3-(1-Methylethoxy)phenyl]-2-(trifluoromethyl)benzamide (CAS No. 66332-96-5) (provided for in subheading 2924.29.47)</t>
  </si>
  <si>
    <t>1-Chloro-4-(trifluoromethyl) benzene (CAS No. 98-56-6) (provided for in subheading 2903.99.08)</t>
  </si>
  <si>
    <t>Product mixtures containing (5s, 8s)-3-(2,5-dimethylphenyl)-8-methoxy-2-oxo-1-azaspiro [4.5] dec-3-en-4-yl ethyl carbonate (Spirotetramat) (CAS No. 203313-25-1) (provided for in subheading 3808.91.25)</t>
  </si>
  <si>
    <t>Cesium Chloride (CAS No. 7647-17-8) (provided for in subheading 2827.39.90)</t>
  </si>
  <si>
    <t>Cesium iodide (CAS No. 7789-17-5) (provided for in subheading 2827.60.51)</t>
  </si>
  <si>
    <t>Iron sodium ethylenediaminedihydroxyphenylacetic acid (sodium [[α,α'-(ethylenediimino)bis[2-hydroxybenzene-1-acetato]](4-)]ferrate(1-)) (CAS No. 16455-61-1) (provided for in subheading 2922.50.35)</t>
  </si>
  <si>
    <t>6,6'-Di-tert-butyl-2,2'-methylenedi-p-cresol (CAS No. 119-47-1) (provided for in subheading 2907.29.90)</t>
  </si>
  <si>
    <t>3-Chloro-4-methylaniline (o-chloro-p-toluidine) (CAS No. 95-74-9) (provided for in subheading 2921.43.90)</t>
  </si>
  <si>
    <t xml:space="preserve">Mixtures of (2Z)-2-[2-fluoro-5-(trifluoromethyl)phenyl]sulfanyl-2-[3-(2-methoxyphenyl)-1,3-thiazolidin-2-ylidene]acetonitrile (CAS No. 958647-10-4); 1-methylpyrrolidin-2-one (CAS No. 872-50-4); and polyoxyalkylene polystyryl phenyl ether (CAS No. 99734-09-5) (provided for in subheading 3808.92.15)  </t>
  </si>
  <si>
    <t>N-Phenyl-p-phenylenediamine (CAS No. 101-54-2) (provided for in subheading 2921.51.50)</t>
  </si>
  <si>
    <t>Benzoyl chloride (CAS No. 98-88-4) (provided for in subheading 2916.32.20)</t>
  </si>
  <si>
    <t>Titanium(2+) dihydride (Titanium hydride) (CAS No. 7704-98-5) (provided for in subheading 2850.00.07)</t>
  </si>
  <si>
    <t>Mixtures of ethyl 2-chloro-5-(4-chloro-5-difluoromethoxy-1-methyl-1H-pyrazol-3-yl)-4-fluorophenoxyacetate (Pyraflufen-ethyl) (CAS No. 129630-19-9) and application adjuvants (provided for in subheading 3808.93.15)</t>
  </si>
  <si>
    <t>Dichloromethylbenzene (CAS no. 29797-40-8) (provided for in subheading 2903.99.80)</t>
  </si>
  <si>
    <t>1-(4,6-dimethoxypyrimidin-2-yl)-3-[2-(dimethylcarbamoyl)phenylsulfamoyl]urea (Orthosulfamuron) (CAS No. 213464-77-8) (provided for in subheading 2933.59.95)</t>
  </si>
  <si>
    <t>3,5-Dimethyl-1H-pyrazole-oligo(hexamethylene diisocyanate) in solvents (CAS No. 163206-31-3) (provided for in subheading 3911.90.90)</t>
  </si>
  <si>
    <t>1-(3-Chloro-4,5,6,7-tetrahydropyrazolo[1,5-a]pyridin-2-yl)-5- [methyl(prop-2-ynyl)amino]pyrazole-4-carbonitrile (Pyraclonil) (CAS No. 158353-15-2) (provided for in subheading 2933.19.90)</t>
  </si>
  <si>
    <t>Chlorobenzene (CAS No.108-90-7) (provided for in subheading 2903.91.10)</t>
  </si>
  <si>
    <t>m-Toluidine (CAS No. 108-44-1) (provided for in subheading 2921.43.90)</t>
  </si>
  <si>
    <t>2-Chlorotoluene (CAS No. 95-49-8) (provided for in subheading 
2903.99.80)</t>
  </si>
  <si>
    <t>o-Dichlorobenzene (1,2-dichlorobenzene) (CAS No. 95-50-1) (provided for in subheading 2903.91.20)</t>
  </si>
  <si>
    <t>2,5-Bis(3-oxobutanoylamino)benzenesulfonic acid (CAS No. 70185-87-4) (provided for in subheading 2924.29.71)</t>
  </si>
  <si>
    <t>o-Toluidine (CAS No. 95-53-4) (provided for in subheading 2921.43.90)</t>
  </si>
  <si>
    <t>4-Chlorophenyl isocyanate (CAS No.104-12-1) (provided for in subheading 2929.10.80)</t>
  </si>
  <si>
    <t>N,N',N''-[(2,4,6-Trioxo-1,3,5-triazine-1,3,5(2H,4H,6H)-triyl) tris [methylene(3,5,5-trimethyl-3,1-cyclohexanediyl)]] tris [hexahydro-2-oxo-1H-azepine-1-carboxamide] (CAS No. 68975-83-7) in organic solvent (provided for in subheading 3911.90.90)</t>
  </si>
  <si>
    <t xml:space="preserve">Poly(vinyl acetate-co-vinyl chloride) (CAS No. 9003-22-9) (provided for in subheading 3904.30.60) 
</t>
  </si>
  <si>
    <t>Wired rolled glass, surface ground and polished but not further worked, presented in rectangular shapes and with a thickness of 6.35 mm or more, designed to retain glass fragments within wired sashes when shattered due to exposure to fire or impact (provided for in subheading 7005.30.00)</t>
  </si>
  <si>
    <t>Direct Blue 71 (tetrasodium 3-[(E)-{4-[(E)-{4-[(E)-(6-amino-1-hydroxy-3-sulfonato-2-naphthyl) diazenyl]-6-sulfonato-1-naphthyl} diazenyl]-1-naphthyl}diazenyl]-1,5-naphthalenedisulfonate) (CAS No. 4399-55-7) (provided for in subheading 3204.14.50)</t>
  </si>
  <si>
    <t>4-[(4-Aminophenyl)azo]-benzenesulfonic acid (CAS No. 104-23-4) (provided for in subheading 2927.00.50)</t>
  </si>
  <si>
    <t>Solvent Red 227 (1-anilino-9,10-anthraquinone) (CAS No. 2944-28-7) (CI 60510) (provided for in subheading 3204.19.25)</t>
  </si>
  <si>
    <t xml:space="preserve">Preparations containing 5-amino-1,3-dihydro-2H-benzimidazol-2-one (CAS No. 95-23-8) (provided for in subheading 3809.91.00)
</t>
  </si>
  <si>
    <t>p-Dichlorobenzene (1,4-dichlorobenzene) (CAS No. 106-46-7) (provided for in subheading 2903.91.30)</t>
  </si>
  <si>
    <t>Solvent Blue 35 (1,4-bis(butylamino)-9,10-anthraquinone) (CAS No. 17354-14-2) (CI No. 61554) (provided for in subheading 3204.19.25)</t>
  </si>
  <si>
    <t>Lithium tetrahydridoaluminate(1-) (Lithium aluminum hydride) (CAS No. 16853-85-3) (provided for in subheading 2850.00.50)</t>
  </si>
  <si>
    <t>Phenyl isocyanate (CAS No. 103-71-9) (provided for in subheading 2929.10.80)</t>
  </si>
  <si>
    <t>p-Toluidine (CAS No. 106-49-0) (provided for in subheading 2921.43.40)</t>
  </si>
  <si>
    <t>Thionyl chloride (CAS No. 7719-09-7) (provided for in subheading 2812.17.00)</t>
  </si>
  <si>
    <t>Magnesium bis(2-methyl-2-propanolate) (Magenesium tert-butoxide) (CAS No. 32149-57-8) (provided for in subheading 2905.19.90)</t>
  </si>
  <si>
    <t>2-Mercaptobenzothiazole (benzothiazole-2-thiol) (CAS No. 149-30-4) (provided for in subheading 2934.20.15)</t>
  </si>
  <si>
    <t xml:space="preserve">Product mixtures containing methyl (E)-methoxyimino-{(E)-2-[1-(α,α,α-trifluoro-m-tolyl) ethylideneaminooxy]-o-tolyl}acetate (Trifloxystrobin) (CAS No. 141517-21-7) and (RS)-1-p-chlorophenyl-4,4-dimethyl-3-(1H-1,2,4-triazol-1-ylmethyl) pentan-3-ol (Tebuconazole) (CAS No. 107534-96-3) (provided for in subheading 3808.92.15) </t>
  </si>
  <si>
    <t>3,4,5-Trihydroxybenzoic acid monohydrate (Gallic acid monohydrate) (CAS No. 5995-86-8) (provided for in subheading 2918.29.30)</t>
  </si>
  <si>
    <t>Water-dispersible polyisocyanate products based on poly(hexamethylene diisocyanate) (CAS No. 28182-81-2) and dimethyldicyclohexylamine compounds with 3-(cyclohexylamino)-1-propanesulfonic acid-poly(1,6-diisocyanatohexane) (CAS No. 666723-27-9) (provided for in subheading 3911.90.90)</t>
  </si>
  <si>
    <t xml:space="preserve">Naphthalene-1,6-diol (CAS No. 575-44-0) (provided for in subheading 2907.29.90)
</t>
  </si>
  <si>
    <t>Zinc bis(1,3-benzothiazole-2-thiolate) (CAS No. 155-04-4) (provided for in subheading 2934.20.80)</t>
  </si>
  <si>
    <t xml:space="preserve">Potassium;ethoxy(octyl)phosphinate (CAS No. 68134-28-1) (provided for in subheading 3402.11.50)
</t>
  </si>
  <si>
    <t xml:space="preserve">2-Hydroxypropyl-β-cyclodextrin (CAS No. 128446-35-5) (provided for in subheading 2940.00.60)
</t>
  </si>
  <si>
    <t>4-Hydroxybenzoic acid (CAS No. 99-96-7) (provided for in subheading 2918.29.22)</t>
  </si>
  <si>
    <t>4-(4-Methylphenyl)-4-oxobutanoic acid - 4-ethylmorpholine (2:1) (CAS No. 171054-89-0) (provided for in subheading 2934.99.39)</t>
  </si>
  <si>
    <t>2-(1,3-Benzothiazol-2-ylsulfanyl)succinic acid (CAS No. 95154-01-1) (provided for in subheading 2934.20.40)</t>
  </si>
  <si>
    <t>N-(3,5-Dimethylbenzoyl)-3-methoxy-2-methyl-N-(2-methyl-2- propanyl)benzohydrazide (Methoxyfenozide) (CAS No. 161050-58-4) (provided for in subheading 2928.00.25)</t>
  </si>
  <si>
    <t>2,4-Dinitrophenol (Sulfur Black 1) (CAS No. 1326-82-5) (provided for in subheading 3204.19.30)</t>
  </si>
  <si>
    <t>2-Ethylhexyl mercaptoacetate (CAS No. 7659-86-1) (provided for in subheading 2930.90.91)</t>
  </si>
  <si>
    <t>Solvent Green 3 (1,4-bis(4-methylanilino)anthracene-9,10-dione) (CAS No. 128-80-3) (CI No. 61565) (provided for in subheading 3204.19.25)</t>
  </si>
  <si>
    <t>(1S)-1-Phenylethanamine (CAS No. 618-36-0) (provided for in subheading 2921.49.50)</t>
  </si>
  <si>
    <t>4-Amino-3,5,6-trichloro-2-pyridinecarboxylic acid (CAS No. 1918-02-1) (provided for in subheading 2933.39.25)</t>
  </si>
  <si>
    <t>Potassium 1,1,2,2,3,3,4,4,4-nonafluorobutane-1-sulphonate (CAS No. 29420-49-3) (provided for in subheading 2904.99.50)</t>
  </si>
  <si>
    <t>Woven fabrics of cotton, bleached, of yarn numbers 43 to 68, put up in continuous rolls measuring 74 cm or more but not over 184 cm in width and 1640 m or more but not over 6500 m in length (provided for in subheading 5208.21.40)</t>
  </si>
  <si>
    <t>2,6-di-tert-butyl-4-methylphenol (CAS No. 128-37-0) (Provided for in subheading 2907.19.10)</t>
  </si>
  <si>
    <t>Cyclohexylamine (CAS No. 108-91-8) (Provided for in subheading 2921.30.30)</t>
  </si>
  <si>
    <t>Mixture of 3-methylphenol (CAS No. 108-39-4) and 4-methylphenol (CAS No. 106-44-5) (Provided for in subheading 2907.12.00)</t>
  </si>
  <si>
    <t>Sodium 2-sulfanylidene-2,3-dihydro-1,3-benzothiazol-3-ide (CAS No. 2492-26-4) (Provided for in subheading 2934.20.20)</t>
  </si>
  <si>
    <t>o-Cresol (CAS No. 95-48-7) (Provided for in subheading 2907.12.00)</t>
  </si>
  <si>
    <t xml:space="preserve">Ski bindings (other than for cross-country skis), valued not over $55 each (provided for in subheading 9506.12.80) </t>
  </si>
  <si>
    <t xml:space="preserve">Mixtures containing 50 percent by weight poly(vinyl acetate-co-vinyl laurate) (CAS No. 26354-30-3) and 50 percent by weight bis(2-ethylhexyl) adipate (CAS No. 103-23-1) (provided for in subheading 3905.19.00)
</t>
  </si>
  <si>
    <t>Dye fixative used in the textile industry containing benzenesulfonic acid, hydroxy-, sodium salt (1:1), polymer with formaldehyde and 4,4'-sulfonylbis(phenol) (CAS No. 71832-81-0) (provided for in subheading 3809.91.00)</t>
  </si>
  <si>
    <t>Reactive Black 5 (tetrasodium 4-amino-5-hydroxy-3,6-bis [(4-{[2-(sulfonatooxy)ethyl] sulfonyl} phenyl)diazenyl]-2,7-naphthalenedisulfonate) (CAS No. 17095-24-8) (provided for in subheading 3204.16.50)</t>
  </si>
  <si>
    <t>N-cyclohexylcyclohexanamine (CAS No. 101-83-7) (provided for in subheading 2921.30.30)</t>
  </si>
  <si>
    <t>Benzyl Acetate (CAS No. 140-11-4) (Provided for in subheading 2915.39.10)</t>
  </si>
  <si>
    <t xml:space="preserve">Phenylmethanol (CAS No. 100-51-6) (Provided for in subheading 2906.21.00)
</t>
  </si>
  <si>
    <t>Acid Blue 280 (Sodium 2-[[4-(cyclohexylamino)-9,10-dioxoanthracen-1-yl]amino]-5-ethoxybenzenesulfonate) (CAS No. 68214-62-0) (provided for in subheading 3204.12.20)</t>
  </si>
  <si>
    <t>2-Hydroxypropyl prop-2-enoate (acrylate), oxiran-2-ylmethyl 2-methylprop-2-enoate (glycidyl methacrylate), vinyl chloride copolymer (CAS No. 164718-75-6) (provided for in subheading 3904.40.00)</t>
  </si>
  <si>
    <t>4-Amino-3,6-dichloro-2-pyridinecarboxylic acid (Aminopyralid) (CAS No. 150114-71-9) (provided for in subheading 2933.39.25)</t>
  </si>
  <si>
    <t xml:space="preserve">Mixtures of oligomers of 2,2,4-trimethyl-1,2-dihydroquinoline (CAS Nos. 147-47-7 and 26780-96-1) as general antioxidants for rubber tires (provided for in subheading 3812.31.00)
</t>
  </si>
  <si>
    <t xml:space="preserve">Acid Yellow 236 (CAS No. 77907-21-2) (provided for in subheading 3204.12.45)
</t>
  </si>
  <si>
    <t>1,4,5,8-Naphthalenetetracarboxylic dianhydride (NTCDA) (CAS No. 81-30-1) (provided for in subheading 2917.39.70)</t>
  </si>
  <si>
    <t>2-(1,3-Benzothiazol-2-yldisulfanyl)-1,3-benzothiazole (CAS No. 120-78-5) (provided for in subheading 2934.20.10)</t>
  </si>
  <si>
    <t xml:space="preserve">Disodium 7-anilino-4-hydroxy-3-({2-methoxy-5-methyl-4-[(4-sulfonatophenyl) diazenyl] phenyl} diazenyl)-2-naphthalenesulfonate (Direct violet 9) (CAS No. 6227-14-1) (provided for in subheading 3204.14.50) </t>
  </si>
  <si>
    <t xml:space="preserve">Methyl beta-cyclodextrin (CAS No. 128446-36-6) (provided for in subheading 2940.00.60)
</t>
  </si>
  <si>
    <t xml:space="preserve">Tote bags with an outer surface of 600D polyester, having a zippered closure at the top of the main compartment, having two straps of polypropylene webbing with a width of 2.54 cm and also having outside pocket(s) of mesh fabric and an outside fabric loop for the conveyance of smaller items (provided for in subheading 4202.92.31)
</t>
  </si>
  <si>
    <t>Poly(toluene diisocyanate) (CAS No. 26006-20-2) (provided for in subheading 3911.90.45)</t>
  </si>
  <si>
    <t>2,2-Dichloro-N,N-bis(prop-2-enyl)acetamide (Dichlormid) (CAS No. 37764-25-3) (provided for in subheading 2924.19.80)</t>
  </si>
  <si>
    <t>Mixtures of 4,11-diamino-2-(3-methoxypropyl)-1H-Naph- tho[2,3-f]isoindole-1,3,5,10(2H)-tetrone (Disperse Blue 60 M) (CAS No. 12217-80-0) and 4,11-Diamino-2-[3-(2-methoxyeth- oxy)propyl]-1H-naphtho[2,3-f]isoindole-1,3,5,10(2H)-tetrone (Disperse Blue 60 ME) (CAS No. 65059-45-2) (provided for in subheading 3204.11.35)</t>
  </si>
  <si>
    <t>Liquid-filled glass bulbs designed for use in sprinkler systems and other release devices (provided for in subheading 7020.00.60)</t>
  </si>
  <si>
    <t>Ethyl 2-chloro-5-(4-chloro-5-difluoromethoxy-1-methyl-1H-pyra- zol-3-yl)-4-fluorophenoxyacetate (Pyraflufen-ethyl) (CAS. No 129630-19-9) (provided for in subheading 2933.19.23)</t>
  </si>
  <si>
    <t>Self-propelled sprinklers for agricultural or horticultural purposes, other than center pivot type (provided for in subheading 8424.82.00)</t>
  </si>
  <si>
    <t xml:space="preserve">Disodium 7-anilino-3-[(E)-{4-[(E)-(2,4-dimethyl-6-sulfonatophenyl) diazenyl]-2-methoxy-5-methylphenyl} diazenyl]-4-hydroxy-2-naphthalenesulfonate (direct violet 51) (CAS No. 5489-77-0) (provided for in subheading 3204.14.50) </t>
  </si>
  <si>
    <t>N-(3′,4′-Difluorobiphenyl-2-yl)-3-(trifluoromethyl)pyra- zine-2-carboxamide (Pyraziflumid) (CAS No. 942515-63-1) (provided for in subheading 2933.99.22)</t>
  </si>
  <si>
    <t>Product mixtures containing 2-[(2RS)-2-(1-chlorocyclopropyl)-3-(2-chlorophenyl) -2-hydroxypropyl]-2H-1,2,4-triazole-3 (4H)-thione (Prothioconazole) (CAS No. 178928-70-6) and (RS)-1-p-chlorophenyl-4,4-dimethyl-3-(1H-1,2,4-triazol-1-ylmethyl) pentan-3-ol (Tebuconazole) (CAS No. 107534-96-3) (provided for in subheading 3808.92.15)</t>
  </si>
  <si>
    <t>1-Acetyl-1,2,3,4-tetrahydro-3-[(3-pyridylmethyl)amino]- 6-[1,2,2,2-tetrafluoro-1-(trifluoromethyl) ethyl] quinazolin-2-one (Pyrifluquinazon) (CAS No. 337458-27-2) (provided for in subheading 2933.59.70)</t>
  </si>
  <si>
    <t>Pigment preparations based on cerium sulfide or mixtures of cerium sulfide and lanthanum sulfide (CAS Nos. 12014-93-6 and 12031-49-1) (provided for in subheading 3206.49.60)</t>
  </si>
  <si>
    <t xml:space="preserve">Preparations based on N-(2-ethoxyphenyl)-N'-[4-(10-methylundecyl)phenyl] ethanediamide (CAS No. 82493-14-9) (provided for in subheading 3824.99.28) </t>
  </si>
  <si>
    <t>Men's or boys' woven shorts, of linen, such shorts which do not cover the knee or below in length (provided for in subheading 6203.49.90)</t>
  </si>
  <si>
    <t>5-Ethoxy-2-[(5-ethoxy-7-fluoro-[1,2,4]triazolo[1,5-c]pyrimidin-2-yl)disulfanyl]-7-fluoro-[1,2,4]triazolo[1,5-c]pyrimidine (CAS No. 166524-75-0) (provided for in subheading 2933.59.70)</t>
  </si>
  <si>
    <t xml:space="preserve">Sodium hyaluronate (CAS No. 9067-32-7) (provided for in subheading 3913.90.20)
</t>
  </si>
  <si>
    <t>pyrithione zinc (cas no 13463-41-7) (hts no 3808.99.08)</t>
  </si>
  <si>
    <t>Mixtures of 1-acetyl-6-(1,1,1,2,3,3,3-heptafluoropropan-2-yl)-3-(pyridin-3-ylmethylamino)-4H-quinazolin-2-one (Pyrifluquinazon) (CAS No. 337458-27-2) and application adjuvants (provided for in subheading 3808.91.25)</t>
  </si>
  <si>
    <t>Poly(vinyl acetate-co-crotonic acid) (CAS No. 25609-89-6) (provided for in subheading 3905.19.00)</t>
  </si>
  <si>
    <t>Mixtures of 1-(4,6-dimethoxypyrimidin-2-yl)-3-[2-dimethylcarbamoyl) phenylsulfamoyl] urea (Orthosulfamuron) (CAS No. 213464-77-8) and application adjuvants (provided for in subheading 3808.93.20)</t>
  </si>
  <si>
    <t xml:space="preserve">Solubilized Sulphur Black 1 (CAS No. 1326-83-6) (provided for in subheading 3204.19.50)
</t>
  </si>
  <si>
    <t>Sodium Ferrocyanide (CAS No. 13601-19-9) (provided for in subheading 2837.20.51)</t>
  </si>
  <si>
    <t>Polybutylene Terephthalate (CAS No. 26062-94-2) (provided for in subheading 3907.99.50)</t>
  </si>
  <si>
    <t>4-Chloro-3-ethyl-1-methyl-N-[4-(p-tolyloxy)benzyl] pyrazole-5-carboxamide (Tolfenpyrad) (CAS No. 129558-76-5) (provided for in subheading 2933.19.23)</t>
  </si>
  <si>
    <t>Methyl (2E)-3-phenylacrylate (Methyl cinnamate) (CAS No. 103-26-4) (provided for in subheading 2916.39.21)</t>
  </si>
  <si>
    <t>3-Dodecyl-1-(2,2,6,6-tetramethyl-4-piperidinyl)-2,5-pyr- rolidinedione (CAS No. 79720-19-7) (provided for in subheading 2933.39.61)</t>
  </si>
  <si>
    <t xml:space="preserve">1,6-diisocyanatohexane; 2,4-diisocyanato-1-methylbenzene polymer (CAS No. 26426-91-5) in n-butyl acetate (provided for in subheading 3911.90.45)
</t>
  </si>
  <si>
    <t>Mixtures containing by weight less than 75 percent of ethylene-vinyl acetate-vinyl chloride copolymer (CAS No. 25085-46-5) (provided for in subheading 3905.29.00)</t>
  </si>
  <si>
    <t>Mixtures of poly(oxy-1,2-ethanediyl), α-(2,4,6-tris(1-phenylethyl)phenyl)-ω-hydroxy-, phosphate, potassium salt (CAS No. 163436-84-8); poly(oxy-1,2-ethanediyl), α-(tris(1-phenylethyl)phenyl)-ω-hydroxy- (CAS No. 99734-09-5); and propane-1,2-diol (CAS No. 57-55-6) (provided for in subheading 3402.90.30)</t>
  </si>
  <si>
    <t>Surface-active preparations consisting of fatty acids, C16-C18 and C18 unsaturated, esters with pentaerythritol (CAS No. 85711-45-1); polysorbate 20 (CAS No. 9005-64-5); and polyoxyethylene dioleate (CAS No. 9005-07-6) (provided for in subheading 3402.13.20)</t>
  </si>
  <si>
    <t>Women's footwear with outer soles and uppers of rubber or plastics, with or without foxing or foxing-like band, such footwear covering the ankle, with closed toe or heel; valued over $6.50 but not over $12.00 per pair, the foregoing other than sports footwear and protective or slip-on type footwear (provided for in subheading 6402.91.80)</t>
  </si>
  <si>
    <t>4,4ʹ-Oxydiphthalic anhydride (CAS No. 1823-59-2) (provided for in subheading 2918.99.43)</t>
  </si>
  <si>
    <t>1,3 Benzenedicarboxylic acid, polymer with 2-ethyl-2-(hydroxymethyl)-1,3-propanediol, hexanedioic acid, 1,6-hexanediol, 1,3-isobenzofurandione and 1,1'-methylenebis[4-isocyanatobenzene], di-ethyl malonate-blocked (CAS No. 200414-59-1) (provided for in subheading 3909.50.50)</t>
  </si>
  <si>
    <t>Methanesulfonic acid;2-[2-[2-[2-[2-(2-methoxyethoxy)ethoxy]ethoxy]ethoxy]ethoxy]ethanol (CAS No. 130955-39-4) (provided for in subheading 2909.19.18)</t>
  </si>
  <si>
    <t>Product mixtures containing (RS)-α-cyano-4-fluoro-3-phenoxybenzyl (1RS,3RS,1RS,3SR)-3-(2,2-dichlorovinyl)-2,2-dimethylcyclopropanecarboxylate (β-Cyfluthrin) (CAS No. 68359-37-5) (provided for in subheading 3808.91.25)</t>
  </si>
  <si>
    <t xml:space="preserve">Poly(vinyl chloride-co-hydroxypropyl acrylate) (CAS No. 53710-52-4) (provided for in subheading 3904.40.00) </t>
  </si>
  <si>
    <t>1-(1-Acetyl-2,2,6,6-tetramethyl-4-piperidinyl)-3-dodecyl- 2,5-pyrrolidinedione (CAS No. 106917-31-1) (provided for in subheading 2933.39.61)</t>
  </si>
  <si>
    <t>Woven fabrics wholly of cotton, unbleached, crimped, with yarn number between 43 and 68, presented folded into 3 layers, measuring less than 84 cm wide before folding and less than 28 cm wide after folding; weighing less than 25 g/m2 before folding and less than 75 g/m2 after folding (measuring 3 layers at once); piece length less than 76 cm; put up layered on rolls of up to 200 pieces per roll, with edges not attached in any way, such fabric easily unfolded (provided for in subheading 5208.11.40)</t>
  </si>
  <si>
    <t>Product mixtures containing (NE)-N-[1-[(6-chloropyridin-3-yl)methyl]imidazolidin-2-ylidene]nitramide (Imidacloprid) (CAS No. 138261-41-3) and (Z)-tricos-9-ene (Muscalure) (CAS No. 27519-02-4) (provided for in subheading 3808.91.25)</t>
  </si>
  <si>
    <t>Product mixtures containing 4-{[(6-chloro-3-pyridinyl)methyl](2,2-difluoroethyl)amino}-2(5H)-furanone (Flupyradifurone) (CAS No. 951659-40-8) (provided for in subheading 3808.91.25)</t>
  </si>
  <si>
    <t>Lithium hexafluorophosphate (LiPF6) (CAS No. 21324-40-3) (provided for in subheading 2826.90.90)</t>
  </si>
  <si>
    <t>Sulfonic acids, C14-17-sec-alkane, sodium salt (CAS No. 97489-15-1) anionic aromatic surface-active agent (provided for in subheading 3402.11.20)</t>
  </si>
  <si>
    <t>Disperse Red 86 (N-(4-amino-3-methoxy-9,10-dioxoanthracen-1-yl)-4-methylbenzenesulfonamide) (CAS No. 81-68-5) (provided for in subheading 3204.11.50)</t>
  </si>
  <si>
    <t xml:space="preserve">Antioxidizing preparations for rubber consisting of a mixture of 1,3-dihydro-4-methyl-2H-benzimidazole-2-thione and 1,3-dihydro-5-methyl-2H-benzimidazole-2-thione, in the form of zinc salts (CAS No. 61617-00-3) (provided for in subheading 3812.39.60)
</t>
  </si>
  <si>
    <t>(3E)-4-Ethoxy-1,1,1-trifluorobut-3-en-2-one (CAS No. 59938-06-6) (provided for in subheading 2914.79.90)</t>
  </si>
  <si>
    <t>2-(4-Chlorophenyl)-2-(1H-1,2,4-triazol-1-ylmethyl)hexanenitrile (Myclobutanil) (CAS No. 88671-89-0) (provided for in subheading 2933.99.06)</t>
  </si>
  <si>
    <t>4-(4-Chlorophenyl)-2-phenyl-2-(1H-1,2,4-triazol-1-ylmethyl)butanenitrile (Fenbuconazole) (CAS No. 114369-43-6) (provided for in subheading 2933.99.06)</t>
  </si>
  <si>
    <t xml:space="preserve">Linear low density polyethylene, CAS number 9002-88-4, HTSUS# 3901.10.50.10
</t>
  </si>
  <si>
    <t xml:space="preserve">Mixtures containing not more than 75 percent by weight of poly(ethylene-co-ethenyl acetate) (CAS No. 24937-78-8), other than in aqueous dispersion (provided for in subheading 3905.29.00)
</t>
  </si>
  <si>
    <t>1,3-Dimethyl-1-[5-(2-methyl-2-propanyl)-1,3,4-thiadiazol-2-yl]urea (Tebuthiuron) (CAS No. 34014-18-1) (provided for in subheading 2934.99.90)</t>
  </si>
  <si>
    <t>Lithium difluorophosphate (LiPO2F2) (CAS No. 24389-25-1) (provided for in subheading 2826.90.90)</t>
  </si>
  <si>
    <t xml:space="preserve"> 1,3-Dioxol-2-one (CAS No. 872-36-6) (provided for in subheading 2932.99.90)</t>
  </si>
  <si>
    <t>Permanent Magnets of sintered neodymium-iron-boron having dimensions of 13.72mm x 13.2mm x 6mm; the foregoing certified by the importer, as designed to be used in the manufacture of generator motors for charging the battery of hybrid vehicles and of electric motors for the propulsion of hybrid vehicles (provided for in subheading 8505.11.00)</t>
  </si>
  <si>
    <t>1,3-Bis(isocyanatomethyl)cyclohexane (CAS No. 38661-72-2) (provided for in subheading 2929.10.55)</t>
  </si>
  <si>
    <t>(2E,4E)-2,4-Hexadienoic acid (Sorbic acid) (CAS No. 110-44-1) (provided for in subheading 2916.19.20)</t>
  </si>
  <si>
    <t>1,2-Ethanediamine, polymer with 2-(chloromethyl)oxirane and N-methylmethanamine (CAS No. 42751-79-1) (provided for in subheading 3907.30.00)</t>
  </si>
  <si>
    <t>5-Amino-1,2-dihydro-3H-1,2,4-triazole-3-thione (CAS No.16691-43-3) (provided for in subheading 2933.99.97)</t>
  </si>
  <si>
    <t>Mixtures containing by weight less than 70 percent of ethylene-vinyl chloride copolymer (CAS No. 25037-78-9) (provided for in subheading 3904.40.00)</t>
  </si>
  <si>
    <t xml:space="preserve">Mixture of Fluorescent Brightener 367 (CAS No. 5089-22-5) and Fluorescent Brightener 371 (provided for in subheading 3204.20.80) </t>
  </si>
  <si>
    <t xml:space="preserve">Sodium 4-({3-[(E)-(2-methyl-4-{[(4-methylphenyl)sulfonyl]oxy}phenyl)diazenyl]phenyl}amino)-3- nitrobenzenesulfonate (Acid orange 67) (CAS No. 12220-06-3) (provided for in subheading 3204.12.45)
</t>
  </si>
  <si>
    <t>Manganese(2+) sodium 2,2',2'',2'''-(1,2-ethanediyldinitrilo)tetraacetate (1:2:1) (Manganese disodium ethylenediaminetetraacetate) (CAS No. 15375-84-5) (provided for in subheading 2922.49.80)</t>
  </si>
  <si>
    <t>p-Toluenesulfonic acid (4-methylbenzenesulfonic acid hydrate (1:1)) (CAS No. 6192-52-5) (provided for in subheading 2904.10.37)</t>
  </si>
  <si>
    <t>Tote bags of paper yarn, with or without closure, the foregoing with shoulder straps and with at least one side measuring more than 30.48 cm in length, designed for carrying personal effects (provided for in subheading 4202.92.33)</t>
  </si>
  <si>
    <t>N,N'-Bis(2,2,6,6-tetramethyl-4-piperidinyl)isophthalamide (CAS No. 42774-15-2) (provided for in subheading 2933.39.61)</t>
  </si>
  <si>
    <t>Mixtures of caprolactam disulfide (CAS No. 23847-08-7) with an elastomer binder of ethylene-propylene-diene monomer and ethyl vinyl acetate, and dispersing agents (provided for in subheading 3812.10.50)</t>
  </si>
  <si>
    <t>Mixtures of 3-(3,4-dichlorophenyl)-1,1-dimethylurea (CAS No. 330-54-1) with acrylate rubber (provided for in subheading 3812.10.10)</t>
  </si>
  <si>
    <t>Copper(2+) sodium 2,2',2'',2'''-(1,2-ethanediyldinitrilo)tetraacetate (1:2:1) (CAS No. 14025-15-1) (provided for in subheading 2922.49.80)</t>
  </si>
  <si>
    <t>Mixtures of zinc dicyanato diamine ((T-4)-diamminebis(cyanato-κN)-zinc) (CAS No. 122012-52-6) with an elastomer binder of ethylene-propylene-diene monomer and ethyl vinyl acetate, and dispersing agents (provided for in subheading 3812.10.50)</t>
  </si>
  <si>
    <t>1,1'-[1,3-Phenylenebis(methylene)]bis(3-methyl-1H-pyr- role-2,5-dione) (CAS No. 119462-56-5) (provided for in subheading 2925.19.42)</t>
  </si>
  <si>
    <t xml:space="preserve">Aqueous mixtures of poly(vinyl alcohol) (CAS No. 110532-37-1) and poly(vinylpyrrolidone) (CAS No. 9003-39-8) (provided for in subheading 3905.99.80) 
</t>
  </si>
  <si>
    <t>Pressure distillation columns, designed to liquefy air and its component gases, the foregoing containing brazed aluminum plate-fin heat exchangers (provided for in subheading 8419.60.10)</t>
  </si>
  <si>
    <t>Methyl salicylate (CAS No. 119-36-8) (provided for in subheading 2918.23.20)</t>
  </si>
  <si>
    <t>Adjustable squeeze-trigger bar clamps of plastics (provided for in subheading 3926.90.99)</t>
  </si>
  <si>
    <t xml:space="preserve">(2R)-2-Amino-3-[[(2R)-2-amino-2-carboxyethyl]disulfanyl]propanoic acid (CAS No. 56-89-3) (provided for in subheading 2930.90.49)
</t>
  </si>
  <si>
    <t>Vat Red 10 (2-(1-Amino-9,10-dioxoanthracen-2-yl)naphtho[2,3-f][1,3]benzoxazole-5,10-dione) (CAS No. 2379-79-5) (provided for in subheading 3204.15.30)</t>
  </si>
  <si>
    <t>(2R)-2-Amino-3-sulfanylpropanoic acid (L-cysteine) (CAS No. 52-90-4) (provided for in subheading 2930.90.49)</t>
  </si>
  <si>
    <t>Product mixtures containing 3-mesityl-2-oxo-1-oxaspiro[4.4]non-3-en-4-yl 3,3-dimethylbutyrate (Spiromesifen) (CAS No. 283594-90-1) (provided for in subheading 3808.91.25)</t>
  </si>
  <si>
    <t>Light oil fractions containing more than 50 percent by weight of isododecane (CAS No. 93685-81-5) (provided for in subheading 2710.12.90)</t>
  </si>
  <si>
    <t xml:space="preserve">Vat Red 13 (15-Ethyl-12-(15-ethyl-8-oxo-14,15-diazatetracyclo[7.6.1.02,7.013,16]hexadeca-1(16),2,4,6,9,11,13-heptaen-12-yl)-14,15-diazatetracyclo[7.6.1.02,7.013,16]hexadeca-1(16),2,4,6,9,11,13-heptaen-8-one) (CAS No. 4203-77-4) (provided for in subheading 3204.15.80) </t>
  </si>
  <si>
    <t>DC motors of an output exceeding 750 W but not exceeding 14.92 kW, each weighing 3.04 kg or more but not over 3.37 kg, each measuring 187 mm or more in length but not over 198 mm, each equipped with an electronic power steering control module with an exterior surface of carbon steel coated on both sides with an aluminum-silicon alloy, in which the three phase neutral point is external to the motor and located within the control module as certified by the importer (provided for in subheading 8501.32.20)</t>
  </si>
  <si>
    <t>Vat Red 15 (bisbenzimidazo[2,1-b:1',2'-j]benzo[lmn][3,8]phenanthroline-6,9-dione) (CAS No. 4216-02-8) (provided for in subheading 3204.15.30)</t>
  </si>
  <si>
    <t>Sodium thiocyanate (CAS No. 540-72-7) (provided for in subheading 2842.90.10)</t>
  </si>
  <si>
    <t>Preparations containing tetrakis[2,4-bis(2-methyl-2-propanyl)phenyl] 4,4'-biphenyldiylbis(phosphonite) (CAS No. 119345-01-6) (provided for in subheading 3812.39.60)</t>
  </si>
  <si>
    <t>Vat Red 31 dye powder (1-amino-2-[5-(1-amino-9,10-dioxoanthracen-2-yl)-1,3,4-oxadiazol-2-yl]anthracene-9,10-dione) (CAS No. 52591-25-0) (CIN 60030) (provided for in subheading 3204.15.40)</t>
  </si>
  <si>
    <t>N,N'-Diphenylguanidine (CAS No. 102-06-7) (provided for in subheading 2925.29.18)</t>
  </si>
  <si>
    <t xml:space="preserve">Dodecanoic acid, ethenyl ester, polymer with ethenyl acetate (CAS No. 26354-30-3) (provided for in subheading 3905.19.00)
</t>
  </si>
  <si>
    <t xml:space="preserve">Dodecanoic acid, ethenyl ester, polymer with ethenyl acetate (CAS No. 26354-30-3) (provided for in subheading 3905.29.00)
</t>
  </si>
  <si>
    <t>Vat Orange 2 (1,2-Dibromopyranthrene-8,16-dione) (CAS No. 1324-35-2) (provided for in subheading 3204.15.20)</t>
  </si>
  <si>
    <t>Product mixtures containing N-[2-[3-chloro-5-(trifluoromethyl)pyridin-2-yl]ethyl]-2-(trifluoromethyl) benzamide (Fluopyram) (CAS No. 658066-35-4) and 4,6-dimethyl-N-phenyl-2-pyrimidinamine (Pyrimethanil) (CAS No. 53112-28-0) (provided for in subheading 3808.92.15)</t>
  </si>
  <si>
    <t xml:space="preserve">Sodium 3-[(2-carboxyethyl)(dodecyl)amino]propanoate (CAS No. 14960-06-6) (provided for in subheading 2922.49.80)
</t>
  </si>
  <si>
    <t xml:space="preserve">Mixtures containing (2R,3S,4R,5R)-2,3,4,5,6-pentahydroxyhexanal (CAS No. 9050-36-6 (&lt;90% by weight)) and 4-(2-hydroxyethyl)benzene-1,2-diol (CAS No.10597-60-1 (&lt;25% by weight)) (provided for in subheading 3824.99.92)
</t>
  </si>
  <si>
    <t>2-Phenylphenol (CAS No. 90-43-7) (provided for in subheading 2907.19.80)</t>
  </si>
  <si>
    <t>Vat Yellow 2 (6,16-Diphenyl-5,15-dithia-7,17-diazapentacyclo[11.7.0.03,11.04,8.014,18]icosa-1(13),3(11),4(8),6,9,14(18),16,19-octaene-2,12-dione) (CAS No. 129-09-9) (provided for in subheading 3204.15.80)</t>
  </si>
  <si>
    <t>2-Phenylphenol sodium salt (CAS No. 132-27-4) (provided for in subheading 2907.19.80)</t>
  </si>
  <si>
    <t>4-Amino-3-methylbenzenesulfonic acid (CAS No. 98-33-9) (provided for in subheading 2921.43.90)</t>
  </si>
  <si>
    <t>Methyl (2E)-2-(2-{[6-(2-cyanophenoxy)pyrimidin-4- yl]oxy}phenyl)-3-methoxyacrylate (Azoxystrobin) (CAS No. 131860-33-8) (provided for in subheading 2933.59.15)</t>
  </si>
  <si>
    <t>1-(Octadecyldisulfanyl)octadecane (CAS No. 2500-88-1) (provided for in subheading 2930.90.91)</t>
  </si>
  <si>
    <t>Upright console digital pianos, the sound of which is produced, or must be amplified, electrically; each with one 88-key hammer action keyboard and valued at $100 or more (provided for in subheading 9207.10.00)</t>
  </si>
  <si>
    <t>N,N-Diethyl-1,3-propanediamine (CAS No. 104-78-9) (provided for in subheading 2921.29.00)</t>
  </si>
  <si>
    <t>Suspension system stabilizer bars of alloy steel, weighing between 35 and 44 kg, designed for use in Class 7 and Class 8 heavy duty trucks only (provided for in subheading 8708.80.65)</t>
  </si>
  <si>
    <t>Product mixtures containing N-[2-[3-chloro-5-(trifluoromethyl)pyridin-2-yl]ethyl]-2-(trifluoromethyl) benzamide (Fluopyram) (CAS No. 658066-35-4) and methyl (E)-methoxyimino-{(E)-2-[1-(α,α,α-trifluoro-m-tolyl) ethylideneaminooxy]-o-tolyl} acetate (Trifloxystrobin) (CAS No. 141517-21-7) (provided for in subheading 3808.92.15)</t>
  </si>
  <si>
    <t>Zirconium basic carbonate (zirconium(4+) dicarbonate) 
 (CAS No. 57219-64-4) (provided for in subheading 2836.99.50)</t>
  </si>
  <si>
    <t>Product mixtures containing methyl (2E)-(methoxyimino)[2-({[(E)-{1-[3-(trifluoromethyl) phenyl]ethylidene}amino]oxy}methyl)phenyl]acetate (Trifloxystrobin) (CAS No. 141517-21-7) (provided for in subheading 3808.92.15)</t>
  </si>
  <si>
    <t>2H-3,1-Benzoxazine-2,4(1H)-dione (Isatoic anhydride) (CAS No. 118-48-9) (provided for in subheading 2934.99.44)</t>
  </si>
  <si>
    <t>Expansion chambers, each consisting of a blow molded tube shaped HDPE plastic body, measuring approximately 59.89 cm in width, 73.17 cm in length, and 26.46 cm in height, designed for permanent welding to a gasoline or diesel fuel tank body (provided for in subheading 8708.99.81)</t>
  </si>
  <si>
    <t>Product mixtures containing N-{2-[3-chloro-5-(trifluoromethyl)-2-pyridinyl]ethyl}-2-(trifluoromethyl) benzamide (Fluopyram) (CAS No. 658066-35-4) and 1-(4-chlorophenyl)-4,4-dimethyl-3-(1H-1,2,4-triazol-1-ylmethyl) pentan-3-ol (Tebuconazole) (CAS No. 107534-96-3) (provided for in subheading 3808.92.15)</t>
  </si>
  <si>
    <t>Ultraviolet lamps filled with deuterium gas, each without radio-frequency identification device and valued over $200 (provided for in subheading 8539.49.00)</t>
  </si>
  <si>
    <t>Product mixtures containing (E)-{2-[6-(2-chlorophenoxy)-5-fluoropyrimidin-4-yloxy] phenyl} (5,6-dihydro-1,4,2-dioxazin-3-yl) methanone O-methyloxime (Fluoxastrobin) (CAS No. 361377-29-9) (provided for in subheading 3808.92.15)</t>
  </si>
  <si>
    <t>Product mixtures containing N-[2-[3-chloro-5-(trifluoromethyl)pyridin-2-yl]ethyl]-2-(trifluoromethyl) benzamide (Fluopyram) (CAS No. 658066-35-4) and (RS)-2-[2-(1-chlorocyclopropyl)-3-(2-chlorophenyl)-2-hydroxypropyl] -2,4-dihydro-1,2,4-triazole-3-thione (Prothioconazole) (CAS No. 178928-70-6) (provided for in subheading 3808.92.15)</t>
  </si>
  <si>
    <t>Product mixtures containing 1-(6-chloro-3-pyridinyl)methyl-N-nitroimidazolidin-2-ylideneamine (Imidacloprid) (CAS No. 138261-41-3) and (RS)-α-cyano-4-fluoro-3-phenoxybenzyl (1RS, 3RS;1RS, 3SR)- 3-(2,2-dichlorovinyl)-2,2-dimethylcyclopropanecarboxylate (β-Cyfluthrin) (CAS No. 68359-37-5) (provided for in subheading 3808.91.25)</t>
  </si>
  <si>
    <t>Product mixtures containing 2-[2-(1-chlorocyclopropyl)-3-(2-chlorophenyl)-2-hydroxypropyl] -1,2-dihydro-3H-1,2,4-triazole-3-thione (Prothioconazole) (CAS No. 178928-70-6) (provided for in subheading 3808.92.15)</t>
  </si>
  <si>
    <t>Product mixtures containing 1-(6-chloro-3-pyridinyl) methyl-N-nitroimidazolidin-2-ylideneamine (Imidacloprid) (CAS No. 138261-41-3), methyl N-(2-methoxyacetyl) - N - (2,6-xylyl) - DL-alaninate (Metalaxyl) (CAS No. 57837-19-1), 2-[(2RS)-2-(1-chlorocyclopropyl)-3- (2-chlorophenyl)-2-hydroxypropyl] - 2H-1,2,4-triazole-3 (4H)-thione (Prothioconazole) (CAS No. 178928-70-6) and (RS)-1-p-chlorophenyl-4,4-dimethyl-3-(1H-1,2,4-triazol-1-ylmethyl)pentan-3-ol (Tebuconazole) (CAS No. 107534-96-3) (provided for in subheading 3808.92.15)</t>
  </si>
  <si>
    <t>(2R)-2-Amino-3-sulfanylpropanoic acid;hydrate;hydrochloride (CAS No. 7048-04-6) (provided for in subheading 2930.90.91)</t>
  </si>
  <si>
    <t xml:space="preserve">Solid wood flooring of short leaf Acacia (Acacia Confusa) surface covered with aluminum oxide and/or polyurethane, tongued and grooved, 14.5 - 20.5mm thick x 200.2 - 206.2mm wide x 20.3 - 213.4cm long (provided for in subheading 4418.99.90)
</t>
  </si>
  <si>
    <t>Solid wood flooring of short leaf Acacia (Acacia Confusa) surface covered with aluminum oxide and/or polyurethane, tongued and grooved, 16.0 - 22.0mm thick x 117.6 - 123.6mm wide x 20.3 - 213.4cm long (provided for in subheading 4418.99.90)</t>
  </si>
  <si>
    <t xml:space="preserve">Ethenyl(trimethoxy)silane (CAS No. 2768-02-7) (provided for in subheading 2931.90.90)
</t>
  </si>
  <si>
    <t xml:space="preserve">Solid wood flooring of short leaf Acacia (Acacia Confusa) surface covered with aluminum oxide and/or polyurethane, tongued and grooved, 16.0 - 22.0mm thick x 89.1 - 95.1mm wide x 20.3 - 213.4cm long (provided for in subheading 4418.99.90)
</t>
  </si>
  <si>
    <t xml:space="preserve">Triethoxy(octyl)silane (CAS No. 2943-75-1) (provided for in subheading 2931.90.90)
</t>
  </si>
  <si>
    <t xml:space="preserve">Solid wood flooring of Brazilian Cherry (Hymenaea spp.) surface covered with aluminum oxide and/or polyurethane, tongued and grooved, 16.0 - 22.0mm thick x 54.1 - 130.0mm wide x 20.3 - 213.4cm long (provided for in subheading 4418.99.90)
</t>
  </si>
  <si>
    <t>Solid wood flooring of Brazilian Koa (Astronium spp.) surface covered with aluminum oxide and/or polyurethane, tongued and grooved, 16.0 - 22.0mm thick x 54.1 - 130.0mm wide x 20.3 - 213.4cm long (provided for in subheading 4418.99.90)</t>
  </si>
  <si>
    <t xml:space="preserve">Oxirane, 2-methyl-, polymer with oxirane, ether with 1,2,3-propanetriol (3:1), polymer with 2,4-diisocyanato-1-methylbenzene and α-hydro-ω-hydroxypoly[oxy(methyl-1,2-ethanediyl)] ether with 2-ethyl-2-(hydroxymethyl)-1,3-propanediol (3:1), caprolactam-blocked (CAS No. 936346-53-1) (provided for in subheading 3909.50.50)
</t>
  </si>
  <si>
    <t>Solid wood flooring of Tamboril (Enteroloblium spp.) surface covered with aluminum oxide and/or polyurethane, tongued and grooved, 16.0 - 22.0mm thick x 79.6 - 130.0mm wide x 20.3 - 213.4cm long (provided for in subheading 4418.99.90)</t>
  </si>
  <si>
    <t>Microwave ovens with integral range hoods, of a kind used for domestic purposes, each having oven capacity greater than 53 liters but not exceeding 55 liters, the foregoing having a glass turntable plate with a diameter greater than 30 cm but not exceeding 31 cm (provided for in subheading 8516.50.00)</t>
  </si>
  <si>
    <t>Solid wood flooring of Cumaru (Dipteryx spp.) surface covered with aluminum oxide and/or polyurethane, tongued and grooved, 16.0 - 22.0mm thick x 79.6 - 130.0mm wide x 20.3 - 213.4cm long (provided for in subheading 4418.99.90)</t>
  </si>
  <si>
    <t>Mixtures of α-(3-(3-(2H-benzotriazol-2-yl)-5-(1,1-dimethylethyl)-4-hydroxyphenyl) -1-oxopropyl)-ω-hydroxy-poly (oxy-1,2-ethanediyl) (CAS No. 104810-48-2); α-(3-(3-(2H-benzotriazol-2-yl)-5-(1,1-dimethylethyl)-4-hydroxyphenyl) -1-oxopropyl)-ω- (3-(3-(2H-benzotriazol-2-yl) -5-(1,1-dimethylethyl) -4-hydroxyphenyl) -1-oxopropoxy)-poly (oxy-1,2-ethanediyl) (CAS No. 104810-47-1); and polyethylene glycol (CAS No. 25322-68-3) (provided for in subheading 3907.20.00)</t>
  </si>
  <si>
    <t>N-[(butan-2-ylamino)-dimethylsilyl]butan-2-amine (CAS No. 93777-98-1) (provided for in subheading 2931.90.90)</t>
  </si>
  <si>
    <t>Electrothermic automatic drip coffee makers, of a kind used for domestic purposes, each capable of brewing multiple servings and incorporating a removable water tank with a handle and having a liquid crystal display and control buttons adjacent to the removable water tank, and a brew button in the coffee maker base; the foregoing excluding coffee makers designed for permanent installation into a wall, cabinet or shelf, and excluding coffee makers designed to utilize coffee capsules or pods (provided for in subheading 8516.71.00)</t>
  </si>
  <si>
    <t xml:space="preserve">Tripotassium;methyl(trioxido)silane in aqueous solution (CAS No. 31795-24-1) (provided for in subheading 2931.90.90)
</t>
  </si>
  <si>
    <t>Cycles, each either with two wheels or with three wheels and having all wheels exceeding 63.5 cm in diameter; all the foregoing propelled by laterally mounted pedals designed to be pushed in an alternative elliptical step motion (provided for in subheading 8712.00.50)</t>
  </si>
  <si>
    <t>Solid wood flooring of Brazilian Chestnut (Bowdichia spp. or Diplotropis spp.) surface covered with aluminum oxide and/or polyurethane, tongued and grooved, 16.0 - 22.0mm thick x 79.6 - 130.0mm wide x 20.3 - 213.4cm long (provided for in subheading 4418.99.90)</t>
  </si>
  <si>
    <t>Triethylene glycol bis[3-(3-tert-butyl-4-hydroxy-5-methyl-phenyl)propionate] (CAS No. 36443-68-2) (provided for in subheading 2918.99.43)</t>
  </si>
  <si>
    <t>Solid wood flooring of Brazilian Oak (Couratari spp.) surface covered with aluminum oxide and/or polyurethane, tongued and grooved, 16.0 - 22.0mm thick x 79.6 - 130.0mm wide x 20.3 - 213.4cm long (provided for in subheading 4418.99.90)</t>
  </si>
  <si>
    <t>Microwave ovens with integral range hoods, of a kind used for domestic purposes, each having an oven capacity of greater than 58 liters but not exceeding 60 liters, the foregoing having a glass turntable plate with a diameter greater than 30 cm but not exceeding 32 cm (provided for in subheading 8516.50.00)</t>
  </si>
  <si>
    <t>Microwave ovens with integral range hoods, of a kind used for domestic purposes, each having oven capacity of greater than 53 liters but not exceeding 55 liters, the foregoing having a glass turntable plate with a diameter greater than 35 cm but not exceeding 37 cm (provided for in subheading 8516.50.00)</t>
  </si>
  <si>
    <t>Dimethyl carbonate polymer with 1,6-hexanediol copolymer and 2-oxepanone (CAS No. 282534-15-0) (provided for in subheading 3907.99.50)</t>
  </si>
  <si>
    <t>Solid wood flooring of Bloodwood (Bosimum Rubescens) surface covered with aluminum oxide and/or polyurethane, tongued and grooved, 16.0 - 22.0mm thick x 79.6 - 130.0mm wide x 20.3 - 213.4cm long (provided for in subheading 4418.99.90)</t>
  </si>
  <si>
    <t>Microwave ovens with integral range hoods, of a kind used for domestic purposes, each having oven capacity of greater than 56 liters but not exceeding 58 liters, the foregoing having a glass rectangular turntable plate (provided for in subheading 8516.50.00)</t>
  </si>
  <si>
    <t>Poly(dimethyl carbonate-co-1,6-hexanediol) (CAS No. 101325-00-2) (provided for in subheading 3907.40.00)</t>
  </si>
  <si>
    <t>Vat Yellow 33 (N-(9,10-Dioxoanthracen-1-yl)-4-[4-[[4-[4-[(9,10-dioxoanthracen-1-yl)carbamoyl]phenyl]phenyl]diazenyl]phenyl]benzamide) (CAS No. 12227-50-8) (provided for in subheading 3204.15.80)</t>
  </si>
  <si>
    <t>Sodium 2-[bis[2-[bis(carboxymethyl)amino]ethyl]amino]acetate iron (CAS No. 12389-75-2) (provided for in subheading 2922.49.80)</t>
  </si>
  <si>
    <t>Microwave ovens with integral range hoods, of a kind used for domestic purposes, each having oven capacity of 56 liters or more but not over 58 liters, having a glass turntable plate with a diameter measuring 30 cm or more but not over 31 cm (provided for in subheading 8516.50.00)</t>
  </si>
  <si>
    <t xml:space="preserve">Solid wood flooring of Curupay (Piptadenia Macrocarpa) surface covered with aluminum oxide and/or polyurethane, tongued and grooved, 16.0 - 22.0mm thick x 79.6 - 130.0mm wide x 20.3 - 213.4cm long (provided for in subheading 4418.99.90)
</t>
  </si>
  <si>
    <t>Vat Green 1 (Anthra[9,1,2-cde]benzo[rst]pentaphene-5,10-dione, 16,17-dimethoxy-) (CAS No. 128-58-5) (CIN 59825) (provided for in subheading 3204.15.80)</t>
  </si>
  <si>
    <t>Solid wood flooring of Brazilian Pecan (Patagonula Americana) surface covered with aluminum oxide and/or polyurethane, tongued and grooved, 16.0 - 22.0mm thick x 98.6 - 104.6mm wide x 20.3 - 213.4cm long (provided for in subheading 4418.99.90)</t>
  </si>
  <si>
    <t>Vat Green 3 (Anthra[2,1,9-mna]naphth[2,3-h]acridine-5,10,15(16H)-trione) (CAS No. 3271-76-9) (CIN 69500) (provided for in subheading 3204.15.80)</t>
  </si>
  <si>
    <t>Vat Blue 6 (15,30-Dichloro-2,17-diazaheptacyclo[16.12.0.03,16.04,13.06,11.019,28.021,26]triaconta-1(30),3,6,8,10,13,15,18,21,23,25,28-dodecaene-5,12,20,27-tetrone) (CAS No. 130-20-1) (provided for in subheading 3204.15.80)</t>
  </si>
  <si>
    <t>Product mixtures containing 1-(6-chloro-3-pyridinyl)methyl-N-nitroimidazolidin-2-ylideneamine (Imidacloprid) (CAS No. 138261-41-3), methyl N-(2-methoxyacetyl)-N-(2,6-xylyl)-DL-alaninate (Metalaxyl) (CAS No. 57837-19-1) and (RS)-1-p-chlorophenyl-4,4-dimethyl-3-(1H-1,2,4-triazol-1-ylmethyl) pentan-3-ol (Tebuconazole) (CAS No. 107534-96-3) (provided for in subheading 3808.92.15)</t>
  </si>
  <si>
    <t xml:space="preserve">	
Solid wood flooring of Brazilian Walnut (Tabebuia spp.) surface covered with aluminum oxide and/or polyurethane, tongued and grooved, 16.0 - 22.0mm thick x 79.6 - 130.0mm wide x 20.3 - 213.4cm long (provided for in subheading 4418.99.90)
</t>
  </si>
  <si>
    <t xml:space="preserve">Solid wood flooring of Purple Heart (Peltogyne Angustifloria) surface covered with aluminum oxide and/or polyurethane, tongued and grooved, 16.0 - 22.0mm thick x 79.6 - 130.0mm wide x 20.3 - 213.4cm long (provided for in subheading 4418.99.90)
</t>
  </si>
  <si>
    <t xml:space="preserve">Table saws for working wood, cork, bone, hard rubber, hard plastics or similar hard materials, each with blade measuring 25.4 cm (provided for in subheading 8465.91.00), such saws excluding (i) tilting arbor table saws, non-laser guided, each with a 25.4 cm blade and of a weight not exceeding 220 kg, and (ii) laser-guided tilting arbor table saws, each with 25.4 cm blade and detachable base with casters, weighing less than 31 kg </t>
  </si>
  <si>
    <t>Vat Blue 20 (Anthra[9,1,2-cde]benzo[rst]pentaphene-5,10-dione) (CAS No.116-71-2) (CIN 59800) (provided in subheading 3204.15.80)</t>
  </si>
  <si>
    <t>Vat blue 66 (9,10-Anthracenedione,1,1ʹ-[(6-phenyl- 1,3,5-triazine-2,4-diyl)diimino]bis(3ʺ-acetyl-4-amino-)) (CAS No. 32220-82-9) (provided for in subheading 3204.15.30)</t>
  </si>
  <si>
    <t>2-(Benzotriazol-2-yl)-6-(2-phenylpropan-2-yl)-4-(2,4,4-trimethylpentan-2-yl)phenol (CAS No. 73936-91-1) (provided for in subheading 2933.99.79)</t>
  </si>
  <si>
    <t>Vat Violet 1 (Benzo[rst]phenanthro[10,1,2-cde]pentaphene-9,18-dione, dichloro-) (CAS No.1324-55-6) (CIN 60010) (provided for in subheading 3204.15.80)</t>
  </si>
  <si>
    <t>Vat Violet 13 (5,20-Diazaheptacyclo[16.12.0.03,16.04,13.06,11.019,28.021,26]triaconta-1(18),3(16),4(13),6,8,10,14,19(28),21,23,25,29-dodecaene-2,12,17,27-tetrone) (CAS No. 4424-87-7) (CIN 68700) (provided for in subheading 3204.15.20)</t>
  </si>
  <si>
    <t>4-Propan-2-ylbenzaldehyde (Cumaldehyde) (CAS No. 122-03-2) (provided for in subheading 2912.29.60)</t>
  </si>
  <si>
    <t>Vat Brown 1 (Naphth[2′,3′:6,7]indolo[2,3-c]dinaphtho[2,3-a:2′,3′-i]carbazole-5,10,15,17,22,24-hexone, 16,23-dihydro-) (CAS No. 2475-33-4) (CIN 70800) (provided for in subheading 3204.15.80)</t>
  </si>
  <si>
    <t xml:space="preserve">Product mixtures containing 2-[2-(1-chlorocyclopropyl)-3-(2-chlorophenyl)-2-hydroxypropyl]-1H-1,2,4-triazole-3-thione (Prothioconazole) (CAS No. 178928-70-6), N-[2-[3-chloro-5-(trifluoromethyl)pyridin-2-yl]ethyl]-2-(trifluoromethyl)benzamide (Fluopyram) (CAS No. 658066-35-4) and (2E)-2-methoxyimino-2-[2-[[(E)-1-[3-(trifluoromethyl)phenyl]ethylideneamino]oxymethyl]phenyl]acetate (Trifloxystrobin) (CAS No. 141517-21-7) (provided for in subheading 3808.92.15)
</t>
  </si>
  <si>
    <t xml:space="preserve">Vat Brown 3 (N-(28-benzamido-6,13,19,26-tetraoxo-16-azaheptacyclo[15.12.0.02,15.05,14.07,12.018,27.020,25]nonacosa-1(29),2(15),3,5(14),7(12),8,10,17,20,22,24,27-dodecaen-8-yl)benzamide) (CAS No. 131-92-0) (provided for in subheading 3204.15.20) </t>
  </si>
  <si>
    <t>Pentaerythritol tetrakis(3-(3,5-di-tert-butyl-4-hydroxyphenyl)propionate) (CAS No. 6683-19-8) (provided for in subheading 2918.29.75)</t>
  </si>
  <si>
    <t>Vat Black 16 (8-Aminononacyclo[18.10.2.22,5.03,16.04,13.06,11.017,31.022,27.028,32]tetratriaconta-1(31),2,4,6(11),7,9,13,15,17,19,22,24,26,28(32),29,33-hexadecaene-12,21-dione) (CAS No. 26763-69-9) (provided for in subheading 3204.15.80)</t>
  </si>
  <si>
    <t>Vat Black 25 (Anthra[2,1,9-mna]naphth[2,3-h]acridine-5,10,15(16H)-trione, 3-[(9,10-dihydro-9,10-dioxo-1-anthracenyl)amino]-) (CAS No. 4395-53-3) (CIN 69525) (provided for in subheading 3204.15.80)</t>
  </si>
  <si>
    <t>3-(3,5-Ditert-butyl-4-hydroxyphenyl)-N-[3-[3-(3,5-ditert-butyl-4-hydroxyphenyl)propanoylamino]propyl]propanamide (CAS No.  69851-61-2) (provided for in subheading 2924.29.71)</t>
  </si>
  <si>
    <t>Vat Black 27 (Benzamide, N,N’-(10,15,16,17-tetrahydro-5,10,15,17-tetraoxo-5H-dinaphtho[2,3-a:2’,3’-i]carbazole-6,9-diyl)bis-) (CAS No. 2379-81-9) (CIN 69005) (provided for in subheading 3204.15.80)</t>
  </si>
  <si>
    <t>Synthetic (polyvinyl alcohol) filament yarn, untwisted, measuring from 1100 to 1330 decitex (dtex) and consisting of 200 filaments (provided for in subheading 5402.49.91)</t>
  </si>
  <si>
    <t>Antioxidant 330 (4-[[3,5-Bis[(3,5-ditert-butyl-4-hydroxyphenyl)methyl]-2,4,6-trimethylphenyl]methyl]-2,6-ditert-butylphenol) (CAS No.  1709-70-2) (provided for in subheading 2907.29.90)</t>
  </si>
  <si>
    <t>Vat Brown 57 (CAS No. 12227-28-0) (provided for in subheading 3204.15.30)</t>
  </si>
  <si>
    <t>Product mixtures containing 2-[(2RS)-2-(1-chlorocyclopropyl)-3-(2-chlorophenyl)-2-hydroxypropyl]-2H-1,2,4-triazole-3(4H)-thione (Prothioconazole) (CAS No. 178928-70-6), methyl N-(2-methoxyacetyl)-N-(2,6-xylyl)-DL-alaninate (Metalaxyl) (CAS No. 57837-19-1) and (RS)-1-p-chlorophenyl-4,4-dimethyl-3-(1H-1,2,4-triazol-1-ylmethyl) pentan-3-ol (Tebuconazole) (CAS No. 107534-96-3) (provided for in subheading 3808.92.15)</t>
  </si>
  <si>
    <t xml:space="preserve">1,3,5-Tris(3,5-di-tert-butyl-4-hydroxybenzyl)-1,3,5-triazine-2,4,6(1H,3H,5H)-trione </t>
  </si>
  <si>
    <t>Tris(2,4-di-tert-butylphenyl) phosphite (CAS No. 31570-04-4) (provided for in subheading 2920.90.20)</t>
  </si>
  <si>
    <t>Itaconic acid (2-methylidenebutanedioic acid) (CAS No. 97-65-4) (provided for in subheading 2917.19.70)</t>
  </si>
  <si>
    <t>3-{[3-(Dodecylsulfanyl)propanoyl]oxy}-2,2-bis({[3-dodecylsulfanyl)propanoyl]oxy}methyl)propyl 3-(dodecylsulfanyl)propanoate) (CAS No. 29598-76-3) (provided for in subheading 2930.90.91)</t>
  </si>
  <si>
    <t>Octadecyl 3-(3,5-di-tert-butyl-4-hydroxyphenyl)propionate (CAS No. 2082-79-3) (provided for in subheading 2918.29.75)</t>
  </si>
  <si>
    <t>3-(3,5-Ditert-butyl-4-hydroxyphenyl)-N'-[3-(3,5-ditert-butyl-4-hydroxyphenyl)propanoyl]propanehydrazide (CAS No. 32687-78-8) (provided for in subheading 2928.00.25)</t>
  </si>
  <si>
    <t>Butanedioic acid, dimethyl ester, polymer with 4-hydroxy-2, 2, 6, 6-tetramethyl-1-piperidine ethanol [CAS number 65447-77-0], Poly[[6-[(1,1,3,3-tetramethylbutyl)amino]-s-triazine-2,4-dinyl][(2,2,6,6-tetramethyl-4-piperidyl) imino] hexamethylene[2,2,6,6,-tetramethyl-4-piperidyl) imino]] CAS No.: [ 70624-18-9 ]</t>
  </si>
  <si>
    <t>Octyl 3-(3,5-ditert-butyl-4-hydroxyphenyl)propanoate (CAS No. 125643-61-0) (provided for in subheading 2918.29.65)</t>
  </si>
  <si>
    <t>Bis(2,2,6,6-tetramethyl-1-octyloxy-4-piperidyl) sebacate (CAS No. 129757-67-1) (provided for in subheading 2933.39.61)</t>
  </si>
  <si>
    <t>Ammonium polyphosphate (CAS No. 68333-79-9) (provided for in subheading 2835.39.50)</t>
  </si>
  <si>
    <t>2-Chlorobenzyl chloride (CAS No. 611-19-8) (provided for in subheading 2903.99.80)</t>
  </si>
  <si>
    <t>C12-C18 alkenes, polymers with 4-methyl-1-pentene (CAS Nos. 25155-83-3, 81229-87-0 and 103908-22-1) (provided for in subheading 3902.90.00)</t>
  </si>
  <si>
    <t xml:space="preserve">Trimethoxy(2,4,4-trimethylpentyl)silane (CAS No. 34396-03-7) (provided for in subheading 2931.90.90)
</t>
  </si>
  <si>
    <t xml:space="preserve">Hexamethyldisiloxane (CAS No. 107-46-0) (provided for in subheading 2931.90.90)
</t>
  </si>
  <si>
    <t>Poly[oxy(methyl-1,2-ethanediyl)], α-(((3-(trimethoxysilyl)propyl)amino)carbonyl)-ω-((((3-(trimethoxysilyl)propyl)amino)carbonyl)oxy)- (CAS No. 216597-12-5) (provided for in subheading 3907.20.00</t>
  </si>
  <si>
    <t xml:space="preserve">Poly(oxy(methyl-1,2-ethanediyl)), alpha-((((dimethoxymethylsilyl)methyl)amino)carbonyl)-omega-(((((dimethoxymethylsilyl)methyl)amino)carbonyl)oxy)- (CAS No. 611222-18-5) (provided for in subheading 3907.20.00)
</t>
  </si>
  <si>
    <t xml:space="preserve">Siloxanes and silicones, di-Me, polymers with Me PH silsesquioxanes (CAS No. 68440-81-3) (provided for in subheading 3910.00.00)
</t>
  </si>
  <si>
    <t xml:space="preserve">Siloxanes and Silicones, di-Me, polymers with PH silsesquioxanes, butoxy- and methoxy-terminated (CAS No. 104780-72-5) (provided for in heading 3910.00.00)
</t>
  </si>
  <si>
    <t xml:space="preserve">Triethoxy(2,4,4-trimethylpentyl)silane (CAS No. 35435-21-3) (provided for in subheading 2931.90.90)
</t>
  </si>
  <si>
    <t xml:space="preserve">Dimethyl-[methyl(trimethylsilyloxy)silyl]oxy-trimethylsilyloxysilane (CAS No. 68037-59-2) (provided for in heading 3910.00.00)
</t>
  </si>
  <si>
    <t xml:space="preserve">Siloxanes and Silicones, di-Me, polymers with Me silsesquioxanes, ethoxy-terminated (CAS No. 68554-66-5) (provided for in heading 3910.00.00)
</t>
  </si>
  <si>
    <t xml:space="preserve">Trihydroxy(trimethylsilyloxy)silane (CAS No. 56275-01-5) (provided for in heading 3910.00.00)
</t>
  </si>
  <si>
    <t xml:space="preserve">Methoxy-methyl-[3-[3-(oxiran-2-yl)propoxy]propyl]-trimethylsilyloxysilane (CAS No. 68440-71-1) (provided for in heading 3910.00.00)
</t>
  </si>
  <si>
    <t>Poly(ammonium acryloyldimethyl taurate-co-vinyl pyrrolidone) (CAS No. 335383-60-3) (provided for in subheading 3906.90.50)</t>
  </si>
  <si>
    <t>Mixtures of 2-[3-(dodecanoylamino)propyl-dimethylazaniumyl]acetate (Cocamidopropyl betaine) (CAS No. 61789-40-0); fatty acids, C16-18, esters with ethylene glycol (Glycol distearate) (CAS No. 91031-31-1); alcohols C12-14, ethoxylated (Laureth-4) (CAS No. 68439-50-9); and oxidane (Water) (CAS No. 7732-18-5) (provided for in subheading 3824.99.41)</t>
  </si>
  <si>
    <t>1,2-Dimethoxyethane (CAS No. 110-71-4) (provided for in subheading 2909.19.60)</t>
  </si>
  <si>
    <t>1-Methoxy-2-(2-methoxyethoxy)ethane (CAS No. 111-96-6) (provided for in subheading 2909.19.60)</t>
  </si>
  <si>
    <t>1-[2-(2-Butoxyethoxy)ethoxy]butane (CAS No. 112-73-2) (provided for in subheading 2909.19.60)</t>
  </si>
  <si>
    <t>3-Triethoxysilylpropan-1-amine (CAS No. 919-30-2) (provided for in subheading 2931.90.90)</t>
  </si>
  <si>
    <t>Autosamplers ("multisamplers") for liquid chromatographs, such autosamplers capable of lifting and handling both microliter plates and vials and each measuring approximately 320 mm in height, 468 mm in depth and 396 mm in width (provided for in subheading 8479.89.94)</t>
  </si>
  <si>
    <t>Autosamplers ("vialsamplers") for liquid chromatographs, such autosamplers capable of lifting and handling only vials and measuring approximately 320 mm in height, 468 mm in depth and 396 mm in width (provided for in subheading 8479.89.94)</t>
  </si>
  <si>
    <t>Modacrylic staple fibers containing 35 percent or more but not over 85 percent by weight of acrylonitrile units and 1 percent or more but not over 3 percent of water, pigmented, crimped, with an average decitex between 1.9 and 3.3 (plus or minus 10 percent) and a fiber length between 45 and 51 mm (plus or minus 10 percent) (provided for in subheading 5503.30.00)</t>
  </si>
  <si>
    <t>Modacrylic staple fibers containing 35 percent or more but not over 85 percent by weight of acrylonitrile units and 2 percent or more but not over 3 percent of water, not pigmented (ecru), crimped, with an average decitex of 2.2 (plus or minus 10 percent) and fiber length of 38 mm (plus or minus 10 percent) (provided for in subheading 5503.30.00)</t>
  </si>
  <si>
    <t>Resorcinol (CAS No. 108-46-3) (provided for in subheading 2907.21.00)</t>
  </si>
  <si>
    <t>Mixtures of 3-anilino-5-methyl-5-(4-phenoxyphenyl)-1,3-oxazolidine-2,4-dione (Famoxadone) (CAS No. 131807-57-3), 2-cyano-N-(ethylcarbamoyl)-2-(methoxyimino)acetamide (Cymoxanil) (CAS No. 57966-95-7) and application adjuvants (provided for in subheading 3808.92.15)</t>
  </si>
  <si>
    <t>Acetonitrile (CAS No. 75-05-8)</t>
  </si>
  <si>
    <t>4-(1H-benzimidazol-2-yl)-1,3-thiazole (CAS No. 148-79-8) (provided for in subheading 2934.10.20)</t>
  </si>
  <si>
    <t>1,2-Benzisothiazolin-3-one (CAS No. 2634-33-5) (provided for in subheading 2934.99.09)</t>
  </si>
  <si>
    <t xml:space="preserve">2-Methyl-1,2-thiazol-3-one (CAS No. 2682-20-4) (provided for in subheading 2934.10.90)
</t>
  </si>
  <si>
    <t xml:space="preserve">Ethyl 2-(Aminosulfonyl)benzoate (CAS No. 59777-72-9) (provided for in subheading 2935.90.75)
</t>
  </si>
  <si>
    <t>Mixtures of magnesium dinitrate   (CAS No. 10377-60-3), 5-chloro-2-methyl-1,2-thiazol-3-one  (CAS No. 26172-55-4), 2-methyl-1,2-thiazol-3-one (CAS No. 2682-20-4), magnesium dichloride (CAS No. 7786-30-3),  and application adjuvants (provided for in subheading 3808.94.50)</t>
  </si>
  <si>
    <t>Mixtures containing 3-(3,5-dichlorophenyl)-N-isopropyl-2,4-dioxo-1-imidazolidinecarboxamide (Iprodione) (CAS No. 36734-19-7) and methyl (2E)-(methoxyimino) [2-({[(E)-{1-[3-(trifluoromethyl) phenyl]ethylidene}amino]oxy}methyl)phenyl] acetate (Trifloxystrobin) (CAS No. 141517-21-7) (provided for in subheading 3808.92.15)</t>
  </si>
  <si>
    <t>Product mixtures containing N-[(1R,2S)-2,6-dimethyl-2,3-dihydro-1H-inden-1-yl]-6-[(1R)-1-fluoroethyl] -1,3,5-triazine-2,4-diamine (Indaziflam) (CAS No. 950782-86-2) and N-[(4,6-dimethoxy-2-pyrimidinyl) carbamoyl] -3-(ethylsulfonyl)-2-pyridinesulfonamide (Rimsulfuron) (CAS No. 122931-48-0) (provided for in subheading 3808.93.15)</t>
  </si>
  <si>
    <t>5,5'-Bi-2-benzofuran-1,1',3,3'-tetrone (CAS No. 2420-87-3) (provided for in subheading 2917.39.30)</t>
  </si>
  <si>
    <t xml:space="preserve">Sodium 2-chloro-6-(4,6-dimethoxypyrimidin-2-yl)sulfanylbenzoate (CAS No. 123343-16-8) (provided for in subheading 2933.59.10)
</t>
  </si>
  <si>
    <t>Inflatable basketballs, each with an outer surface of rubber (provided for in subheading 9506.62.80)</t>
  </si>
  <si>
    <t>Mixtures of (1E)-2-(Ethylcarbamoylamino)-N-methoxy-2-oxoethanimidoyl cyanide (Cymoxanil) (CAS No. 57966-95-7), fumed dioxosilane (CAS No. 112945-52-5), and application adjuvants (provided for in subheading 3808.92.30)</t>
  </si>
  <si>
    <t>Inflatable basketballs with outer surface of leather (provided for in subheading 9506.62.80)</t>
  </si>
  <si>
    <t xml:space="preserve"> 2-(3-Chloropyridin-2-yl)-N-[4-cyano-2-methyl-6-(methylcarbamoyl)phenyl]-5-[[5-(trifluoromethyl)tetrazol-2-yl]methyl]pyrazole-3-carboxamide (CAS No. 1229654-66-3) (provided for in subheading 2933.39.27)</t>
  </si>
  <si>
    <t xml:space="preserve">Branched olefin from propylene polymerization (12-[(2S,3R)-3-octyloxiran-2-yl]dodecanoic acid) (CAS No. 9003-07-0) (provided for in subheading 3902.10.00), the foregoing other than polypropylene in pellet form, containing 1 percent or more but not over 10 percent by weight of mineral filler (talc) and 10 percent or more but not over 30 percent by weight of carbon powder
</t>
  </si>
  <si>
    <t>N-(Phosphonomethyl)glycine (Glyphosate) (CAS No. 1071-83-6) (provided for in subheading 2931.90.90)</t>
  </si>
  <si>
    <t xml:space="preserve">Bicycle saddles (provided for in 8714.95.0000)
</t>
  </si>
  <si>
    <t>1-Chloro-2-chloromethyl-3-fluorobenzene (CAS No. 55117-15-2) (provided for in subheading 2903.99.80)</t>
  </si>
  <si>
    <t>(3R,4S,5S,6R)-2-decoxy-6-(hydroxymethyl)oxane-3,4,5-triol (CAS No. 68515-73-1) (provided for in subheading 3402.13.20)</t>
  </si>
  <si>
    <t xml:space="preserve">Methyl (1E)-N-[(methylcarbamoyl)oxy]ethanimidothioate (Methomyl) (CAS No. 16752-77-5) (provided for in subheading 2930.90.43)
</t>
  </si>
  <si>
    <t>Polyisocyanate crosslinking agent Tris(4-isocyanatophenoxy)-sulfanylidene-λ5-phosphane (CAS No. 4151-51-3) (provided for in subheading 3824.99.28)</t>
  </si>
  <si>
    <t>(3R,4S,5S,6R)-2-Dodecoxy-6-(hydroxymethyl)oxane-3,4,5-triol (CAS No. 110615-47-9) (provided for in subheading 3402.13.20)</t>
  </si>
  <si>
    <t>Mixtures of sodium-2-chloro-6-[(4,6-dimethoxypyrimidin-2-yl)thio]benzoate (Pyrithiobac-sodium) (CAS No. 123343-16-8) and application adjuvants (provided for in subheading 3808.93.15)</t>
  </si>
  <si>
    <t xml:space="preserve">Hexane,1,6-diisocyanato-, homopolymer (CAS No. 28182-81-2) and cyclohexane,5-isocyanato-1-(isocyanatomethyl)-1,3,3-trimethyl-,homopolymer (CAS No. 53880-05-0) (provided for in subheading 3911.90.25)
</t>
  </si>
  <si>
    <t>Work footwear for men, with outer soles of rubber or plastics and uppers of leather, not covering the ankle, incorporating a protective toe cap of materials other than metal (provided for in subheading 6403.99.60)</t>
  </si>
  <si>
    <t>[α-(4-Chlorophenyl)-α-(1-cyclopropylethyl)-1H-1-1,2,4- triazole-1-ethanol (Cyproconazole) (CAS No. 94361-06-5) (provided for in subheading 2933.99.22)</t>
  </si>
  <si>
    <t>Mixtures of C12-14-secondary ethoxylated alcohols with an average of less than 5 ethylene oxide monomer units (CAS No. 84133-50-6) (provided for in subheading 3824.99.92)</t>
  </si>
  <si>
    <t xml:space="preserve">Two-handed pruning and hedge shears, each with ratcheting blade mechanism, allowing continuous motion in one direction while preventing motion in the opposite direction (provided for in subheading 8201.60.00) </t>
  </si>
  <si>
    <t>2-Naphthalenol, 1-[2-[4-(2-phenyldiazenyl)phenyl]diazenyl]-, ar-heptyl ar',ar''-methyl derivatives (CAS No. 92257-31-3) in 1,3-xylene (CAS No. 1330-20-7) (provided for in subheading 3204.19.25)</t>
  </si>
  <si>
    <t>(RS)-N-[2-(1,3-Dimethylbutyl)-3-thienyl]-1-methyl-3-(trifluoromethyl)pyrazole-4-carboxamide (Penthiopyrad) (CAS No. 183675-82-3) (provided for in subheading 2934.99.90)</t>
  </si>
  <si>
    <t>5-Bromo-2-(3-chloropyridin-2-yl)-N-[4-cyano-2-methyl-6-(methylcarbamoyl)phenyl]pyrazole-3-carboxamide (Cyantraniliprole) (CAS No. 736994-63-1) (provided for in subheading 2933.39.27)</t>
  </si>
  <si>
    <t xml:space="preserve">fuel transfer module assemblies, each consisting of a cylinder shaped fuel pump and attached components, made of polyoxymethylene plastic,
polyamide plastic, and stainless steel materials, measuring approximately 14cm in diameter, 21cm in height, designed for permanent assembly to the inside of a gasoline or diesel fuel tank body (provided for in subheading
8543.70.99) </t>
  </si>
  <si>
    <t>2-amino-4-[hydroxy(methyl)phosphoryl]butanoic acid;azane (Glufosinate Ammonium) (CAS No. 77182-82-2) (provided for in subheading 2931.39.00)</t>
  </si>
  <si>
    <t>1-(2,4-Dichlorophenylcarbamoyl)cyclopropancarboxylic acid (Cyclanilide) (CAS No. 113136-77-9) (provided for in subheading 2924.29.47)</t>
  </si>
  <si>
    <t>1-Methoxy-2-[2-[2-(2-methoxyethoxy)ethoxy]ethoxy]ethane (CAS No. 143-24-8) (provided for in subheading 2909.19.60)</t>
  </si>
  <si>
    <t xml:space="preserve">Grand pianos, digital, each with one 88-key hammer action keyboard and valued $100 or more (provided for in subheading 9207.10.00).
</t>
  </si>
  <si>
    <t xml:space="preserve">Silane, diethoxymethyl- (CAS No. 2031-62-1) (provided for in subheading 2931.90.90)
</t>
  </si>
  <si>
    <t xml:space="preserve">1,1,3,3-Tetramethyl-1,3-divinyldisilazane (CAS No. 7691-02-3) (provided for in subheading 2931.90.90)
</t>
  </si>
  <si>
    <t xml:space="preserve">Poly(methylhydrosiloxane) (CAS No. 63148-57-2) (provided for in subheading 3910.00.00)
</t>
  </si>
  <si>
    <t xml:space="preserve">Electromechanical ultrasonic humidifiers, each with self-contained electric motor, of a kind used for domestic purposes, with cool and warm mist, with clean transducer ultrasonic membrane light (provided for in subheading 8509.80.50)
</t>
  </si>
  <si>
    <t xml:space="preserve">Hexamethyldisilazane (CAS No. 999-97-3) (provided for in subheading 2931.90.90)
</t>
  </si>
  <si>
    <t>Fitness equipment designed for in-home use, each unit incorporating two independent treadmill decks with separately moving belts that rotate around a mechanical treadle and simultaneously move up and down during use, designed to allow progressive amounts of resistance and combine the functions of a treadmill, a stair climber and an elliptical machine (provided for in subheading 9506.91.00)</t>
  </si>
  <si>
    <t xml:space="preserve">Adjustable-weight fitness dumbbells, each ranging from 2 kg to not more than 30 kg, having the capability for wireless exchange of data, incorporating a rotating single handle grip that interlocks disks with weight plates supported by a fitted plastic base, whether or not presented packaged with units that are not capable of wireless exchange of data (provided for in subheading 9506.91.00).
</t>
  </si>
  <si>
    <t xml:space="preserve">Adjustable-weight fitness dumbbells without Bluetooth capability, each ranging from 2 kg to not more than 30 kg, certified by the importer as incorporating a rotating single handle grip that interlocks disks with weight plates, supported by a fitted plastic base (provided for in subheading 9506.91.00)
</t>
  </si>
  <si>
    <t xml:space="preserve">Adjustable-weight fitness dumbbells, each allowing the user to choose a weight from a range of either 2 kg or more but not over 26 kg or 4 kg or more but not over 46 kg, certified by the importer as incorporating rotating end dials that interlock disks with weight plates supported by a fitted plastic base (provided for in subheading 9506.91.00)
</t>
  </si>
  <si>
    <t xml:space="preserve">
Hydroxypropyl methyl cellulose (Hypermellose) (CAS 9004-65-3) (IUPAC Hydroxypropyl methyl cellulose) (provided for in subheading 3912.39.00) </t>
  </si>
  <si>
    <t>Lithium ion batteries batteries of a kind used as the primary source of electrical power to be used as a intermediary good (provided for in subheading 8507.60.00)</t>
  </si>
  <si>
    <t>5-bromo-N-[4-chloro-2-methyl-6-(methylcarbamoyl)phenyl]-2-(3-chloropyridin-2-yl)pyrazole-3-carboxamide (Chlorantraniliprole) (CAS No. 500008-45-7) (provided for in subheading 2933.39.27)</t>
  </si>
  <si>
    <t>5-[(4-Chlorophenyl)methyl]-2,2-dimethyl-1-(1,2,4-triazol- 1-ylmethyl)cyclopentan-1-ol (Metconazole) (CAS No. 125116-23-6) (provided for in subheading 2933.99.22)</t>
  </si>
  <si>
    <t>Bis(α,α-dimethylbenzyl) peroxide (dicumyl peroxide) (CAS No. 80-43-3) (provided for in subheading 2909.60.20)</t>
  </si>
  <si>
    <t xml:space="preserve">Hand muffs of knitted fabrics of polyester laminated with plastics, such muffs stuffed with synthetic microfiber for thermal insulation, each with side openings having elastic closures, with one exterior pocket with zipper closure and weighing not more than 500 g (provided for in subheading 6117.80.95) </t>
  </si>
  <si>
    <t>3-(Ethylsulfonyl)-2-pyridinesulfonamide (CAS No. 117671-01-9) (provided for in subheading 2935.90.75)</t>
  </si>
  <si>
    <t>Woven fabrics of cotton, containing 85 percent or more by weight of cotton, weighing not more than 200 g/m2, unbleached, satin weave or twill weave, 256 cm or greater in width; such fabrics having a thread count exceeding 200 or an average yarn number exceeding 68 (provided for in subheading 5208.19.20)</t>
  </si>
  <si>
    <t xml:space="preserve">1,2,3-Propanetriol, polymer with 2,4-diisocyanato-1-methylbenzene, 2-ethyl-2-(hydroxymethyl)-1,3-propanediol, methyloxirane and oxirane (CAS No. 127821-00-5) (provided for in subheading 3909.50.50)
</t>
  </si>
  <si>
    <t>Mixtures of tall oil mono-, di-, and triglycerides of a kind used for fuel additives (CAS No. 97722-02-6) (provided for in subheading 3824.99.41)</t>
  </si>
  <si>
    <t>Phenyl ((3-((dimethylamino)carbonyl)-2-pyridinyl)sulfonyl) carbamate (CAS No. 112006-94-7) (provided for in subheading 2935.90.75)</t>
  </si>
  <si>
    <t>Woven fabric of cotton, containing over 50 percent but less than 85 percent by weight of cotton, mixed solely with man-made fibers, weighing not more than 200 g/m2, unbleached, satin weave or twill weave, other than 3-thread or 4-thread twill or cross twill, in widths of 226 cm or greater; such fabrics having an average yarn number exceeding 68 (provided for in subheading 5210.19.20)</t>
  </si>
  <si>
    <t>Mixtures containing fatty acid polymer of a kind used as fuel additives (fatty acids, C18-unsatd., dimers, polymers with ethylene glycol) (CAS No. 68082-28-0) (provided for in subheading 3824.99.92)</t>
  </si>
  <si>
    <t>Full-fingered gloves, each with a palm side of leather and a back side comprising a camouflage-printed knitted fabric wholly of polyester and laminated to expanded polytetrafluoroethylene (EPTFE), such gloves with insulation comprising 40 percent by weight of synthetic microfiber and 60 percent by weight of duck down; each having a mitt sewn to the back of the glove as a flap, with leather tips for each finger and thumb designed to improve grip, such mitt designed to cover the fingers for additional warmth; the foregoing gloves designed for use in the sport of hunting (provided for in subheading 4203.21.80)</t>
  </si>
  <si>
    <t>(3S)-N-[5-[(2R)-2-(2,5-difluorophenyl)pyrrolidin-1-yl]pyrazolo[1,5-a]pyrimidin-3-yl]-3-hydroxypyrrolidine-1-carboxamide sulfuric acid (Larotrectinib sulfate) (CAS No. 1223405-08-0) (provided for in subheading  2933.59.53)</t>
  </si>
  <si>
    <t>Woven fabrics of cotton, containing over 50 percent but less than 85 percent by weight of cotton, mixed mainly with man-made fibers, weighing not more than 200 g/m2, unbleached, plain weave, of number 69 or higher number, in widths of 226 cm or greater (provided for in subheading 5210.11.80)</t>
  </si>
  <si>
    <t xml:space="preserve"> Woven fabrics of cotton, containing over 50 percent but less than 85 percent by weight of cotton, mixed mainly with man-made fibers, weighing not more than 200 g/m2, unbleached, plain weave, in widths of 305 cm or greater; such fabrics having an average yarn number exceeding 55 but not exceeding 60 (provided for in subheading 5210.11.60)</t>
  </si>
  <si>
    <t>Segmented bladder-operated molds, designed to be used for molding/forming and curing "green tires" with a rim diameter measuring over 63.5 cm (provided for in subheading 8480.79.90), such tires for off-the-road use</t>
  </si>
  <si>
    <t xml:space="preserve">Agricultural control nets specially designed to protect mandarin trees from bee pollination, such nets of high density polypropylene monofilament, with interspersed eye knots at regular intervals; each net measuring approximately 441.5 m by 12.8 m or 274.3 m x 12.8 m, having finished edges, presented in rolls (provided for in subheading 6307.90.98)
</t>
  </si>
  <si>
    <t xml:space="preserve">Product mixtures containing methyl 4-[(3-methoxy-4-methyl-5-oxo-1,2,4-triazole-1-carbonyl)sulfamoyl]-5-methylthiophene-3-carboxylate (Thiencarbazone-methyl) (CAS No. 317815-83-1); (5-cyclopropyl-1,2-oxazol-4-yl)-[2-methylsulfonyl-4-(trifluoromethyl)phenyl]methanone (Isoxaflutole) (CAS No. 141112-29-0); and N-[4-(cyclopropylcarbamoyl)phenyl]sulfonyl-2-methoxybenzamide (Cyprosulfamide) (CAS No. 221667-31-8) (provided for in subheading 3808.93.15)
</t>
  </si>
  <si>
    <t xml:space="preserve">
Plates of porcelain or china other than those presented in sets</t>
  </si>
  <si>
    <t>Ultraviolet lamps filled with deuterium gas, each with radio-frequency identification device and valued over $200 (provided for in subheading 8539.49.00)</t>
  </si>
  <si>
    <t>Potassium fluoroborate (CAS No. 14075-53-7) (provided for in subheading 2826.90.90)</t>
  </si>
  <si>
    <t>Isophthaloyl chloride (CAS No. 99-63-8) (provided for in subheading 2917.39.70)</t>
  </si>
  <si>
    <t>Men's full-fingered gloves with a palm side of leather and a backside of woven fabric comprising 89 percent or more but not over 95 percent by weight of man-made fibers and 5 percent or more but not over 11 percent by weight of elastomeric fibers, such fabric fully lined with a waterproof membrane; such gloves stuffed with synthetic microfiber for thermal insulation, with elasticized wrist and valued at $18 or more per pair; the foregoing other than gloves specially designed for use in sports (provided for in subheading 4203.29.30)</t>
  </si>
  <si>
    <t>(RS)-2′-[(4,6-dimethoxypyrimidin-2-yl)(hydroxy)methyl]-1,1-
difluoro-6′-(methoxymethyl)methanesulfonanilide (Pyrimisulfan)
(CAS No. 221205-90-9) (provided for in subheading
2935.90.95)</t>
  </si>
  <si>
    <t>Sebacic acid (CAS No. 111-20-6) (provided for in subheading 2917.13.00)</t>
  </si>
  <si>
    <t>Potassium fluorotitanate (Dipotassium hexafluorotitanate(2-)) (CAS No. 16919-27-0) (provided for in subheading 2826.90.90)</t>
  </si>
  <si>
    <t xml:space="preserve">Noninflatable hollow pickleballs, each measuring not over 19 cm in diameter (provided for in subheading 9506.69.40)
</t>
  </si>
  <si>
    <t>4,6-Dimethyl-2-pyrimidinamine (CAS No. 767-15-7) (provided for in subheading 2933.59.95)</t>
  </si>
  <si>
    <t>m-Phenylenediamine (CAS No. 108-45-2) (provided for in subheading 2921.51.10)</t>
  </si>
  <si>
    <t>Terephthaloyl chloride (CAS No. 100-20-9) (provided for in subheading 2917.39.70)</t>
  </si>
  <si>
    <t xml:space="preserve">Pickleball paddles or rackets (provided for in subheading 9506.59.80)
</t>
  </si>
  <si>
    <t>Mixtures of methyl (1Z)-2-(dimethylamino)-N-(methylcarbamoyloxy)-2-oxoethanimidothioate (Oxamyl) (CAS No. 23135-22-0) and application adjuvants (provided for in subheading 3808.91.50)</t>
  </si>
  <si>
    <t>Solvent Red 169 (1-(isopropylamino)-9,10-anthraquinone) (CAS No. 27354-18-3) (provided for in subheading 3204.19.25)</t>
  </si>
  <si>
    <t>Product mixtures containing methyl 4-[(3-methoxy-4-methyl-5-oxo-1,2,4-triazole-1-carbonyl)sulfamoyl]-5-methylthiophene-3-carboxylate (Thiencarbazone-methyl) (CAS No. 317815-83-1) and sodium (5-iodo-2-methoxycarbonylphenyl)sulfonyl-[(4-methoxy-6-methyl-1,3,5-triazin-2-yl)carbamoyl]azanide (Iodosulfuron methylsodium) (CAS No. 144550-36-7) (provided for in subheading 3808.93.15)</t>
  </si>
  <si>
    <t>Noninflatable hollow racquetballs, not over 19 cm in diameter (provided for in subheading 9506.69.40)</t>
  </si>
  <si>
    <t>Product mixtures containing methyl 4-[(3-methoxy-4-methyl-5-oxo-1,2,4-triazole-1-carbonyl)sulfamoyl]-5-methylthiophene-3-carboxylate (Thiencarbazone-methyl) (CAS No. 317815-83-1) and diethyl 1-(2,4-dichlorophenyl)-5-methyl-4H-pyrazole-3,5-dicarboxylate (Mefenpyr-diethyl) (CAS No. 135590-91-9) (provided for in subheading 3808.93.15)</t>
  </si>
  <si>
    <t>Potassium fluoride hydrofluoride (CAS No. 7789-29-9) (provided for in subheading 2826.19.90)</t>
  </si>
  <si>
    <t>Racquetball rackets (provided for in subheading 9506.59.80)</t>
  </si>
  <si>
    <t>Magnesium aluminum hydroxide carbonate (synthetic hydrotalcite) (CAS No. 11097-59-9) (provided for in subheading 2842.90.90); and magnesium aluminum hydroxide carbonate (synthetic hydrotalcite) (CAS No. 11097-59-9) coated with fatty acid (CAS No. 67701-03-5) (provided for in subheading 3812.39.90)</t>
  </si>
  <si>
    <t>Poly(1,1,2,2-tetrafluoro-2-[(trifluoroethenyl)oxy]ethanesulfonyl fluoride-co-tetrafluoroethylene) (CAS No. 1163733-25-2) (provided for in subheading 3904.69.50)</t>
  </si>
  <si>
    <t>Squash rackets (provided for in subheading 9506.59.80)</t>
  </si>
  <si>
    <t>Membranes of short side chain (Poly(tetrafluoroethylene-co-perfluoro(3-oxa-4-pentenesulfonic acid)) (CAS No.1163733-25-2) (provided for in subheading 3920.99.20)</t>
  </si>
  <si>
    <t>Basketball hoop system with adjustable rim height from 4.5' to 10' (provided for in subheading 9506.00.60)</t>
  </si>
  <si>
    <t>Poly(1,1,2,2-tetrafluoro-2-[(trifluoroethenyl)oxy]ethanesulfonyl fluoride-co-tetrafluoroethylene) SO2F form (CAS No. 69462-70-0) (provided for in subheading 3904.69.50)</t>
  </si>
  <si>
    <t>Knitted or crocheted fabrics of polymethylpentene (PMP) oxygenation membrane capillary fibers, such fabrics consisting of PMP tubes arranged and secured in a knitted fabric of PMP (provided for in subheading 6003.30.60)</t>
  </si>
  <si>
    <t>Poly(1,1,2,2-tetrafluoro-2-[(trifluoroethenyl)oxy]ethanesulfonyl fluoride-co-tetrafluoroethylene) lithium salt (CAS No. 1687740-67-5) (provided for in subheading 3904.69.50)</t>
  </si>
  <si>
    <t xml:space="preserve">Poly(1,1,2,2-tetrafluoro-2-[(trifluoroethenyl)oxy]ethanesulfonyl fluoride-co-tetrafluoroethylene) ammonium salt (CAS No. 1126091-34-6) (provided for in subheading 3904.69.50) </t>
  </si>
  <si>
    <t>Phenyl(4,6-dimethoxy-2-pyrimidinyl)carbamate (CAS No. 89392-03-0) (provided for in subheading 2933.59.70)</t>
  </si>
  <si>
    <t>Dimethyl 1,1-cyclopropanedicarboxylate (CAS No. 6914-71-2) (provided for in subheading 2917.20.00)</t>
  </si>
  <si>
    <t>1,1,2-Trifluoroethene - 1,1-difluoroethene (1:1) (Vinylidene fluoride-trifluoroethylene copolymer) (CAS No. 28960-88-5) (provided for in subheading 3904.69.50)"</t>
  </si>
  <si>
    <t xml:space="preserve">
"Poly(1,1-difluoroethene-co-1-chloro-1,2,2-trifluoroethene-co -1,1,2-trifluoroethene) (CAS No. 81197-12-8) (provided for in subheading 3904.69.50)"
</t>
  </si>
  <si>
    <t>Disc brakes designed for bicycles, and parts thereof (provided for in 8714.94.90)</t>
  </si>
  <si>
    <t>Bitolylene diisocyanate (3,3'-dimethylbiphenyl-4,4'-diyl diisocyanate) (CAS No. 91-97-4) (provided for in subheading 2929.10.20)</t>
  </si>
  <si>
    <t>Fiber channel coaxial cables of silver-plated copper conductors and expanded polytetrafluoroethylene (ePTFE) dielectrics, jacketed with fluropolymers; such bulk cables having an operating temperature ranging from minus 55 degrees Celsius to 200 degrees Celsius (provided for in subheading 8544.20.00)</t>
  </si>
  <si>
    <t>Acrylic staple fiber (polyacrylonitrile staple), dyed, not carded, combed or otherwise processed for spinning, the foregoing containing by weight 92 percent or more of polyacrylonitrile, not more than 0.01 percent of zinc and 2 percent or more but not over 8 percent of water, with a decitex of 3.3 to 5.6, a fiber shrinkage from 0 to 22 percent (provided for in subheading 5503.30.00)</t>
  </si>
  <si>
    <t xml:space="preserve">Cable assemblies of silver-coated copper conductors and expanded
polytetrafluoroethylene (ePTFE) (CAS# 9002-84-0) dielectrics that integrate power, data, and signal lines for digital visual interface, jacketed with fluropolymers; such cables having an operating temperature of -55 to 150 degrees Celsius (provided for in 8544.20.00) </t>
  </si>
  <si>
    <t>Secateurs and similar one-handed pruners and shears, each with ratcheting blade mechanism, allowing continuous motion in one direction while preventing motion in the opposite direction 
(provided for in subheading 8201.50.00)</t>
  </si>
  <si>
    <t>Acrylic staple fibers (polyacrylonitrile staple), not dyed and not carded, combed or otherwise processed for spinning, containing by weight 92 percent or more of polyacrylonitrile, not more than 0.01 percent of zinc and 2 percent or more but not over 8 percent of water, with a decitex of 5.0 to 5.6 , with a fiber shrinkage of 0 to 22 percent and with a cut fiber length of 80 mm to 150 mm (provided for in subheading 5503.30.00)</t>
  </si>
  <si>
    <t xml:space="preserve">Acrylic filament tow containing by weight 92 percent or more of polyacrylonitrile, not more than 0.01 percent of zinc and 2 percent or more but not over 8 percent of water, such tow dyed and presented in the form of bundles of crimped product each containing 315,000 to 360,000 filaments, with each filament of 3.3 decitex and with a length greater than 2 m (provided for in subheading 5501.30.00) </t>
  </si>
  <si>
    <t>Decorative candle holders other than of brass, each measuring 5 cm to 17.2 cm in height and 5 cm to 15.25 cm in diameter, weighing 6.2 g or more but not more than 2.7 kg, valued over $0.50 but not over $15 each (provided for in subheading 9405.50.40)</t>
  </si>
  <si>
    <t xml:space="preserve">Acrylic filament tow containing 85 percent or more by weight of acrylonitrile units and 2 percent or more but not more than 8 percent of water, dyed, such tow with a decitex of 5.0 to 5.6, an aggregate filament measure in the tow bundle between 660,000 and 1,200,000 and a length greater than 2 m (provided for in subheading 5501.30.00)  </t>
  </si>
  <si>
    <t xml:space="preserve">Acrylic staple fibers, carded, combed or otherwise processed for spinning, containing by weight 92 percent or more of polyacrylonitrile, not more than 0.01 percent of zinc and 2 percent or more but not over 8 percent of water, dyed, with an average decitex of 5.0 to 5.6 (provided for in subheading 5506.30.00)  </t>
  </si>
  <si>
    <t>Acrylic staple fibers, carded, combed or otherwise processed for spinning, containing by weight 92 percent or more of polyacrylonitrile, not more than 0.01 percent of zinc and 2 percent or more but not over 8 percent of water, dyed or raw white (undyed), with an average decitex of 2.75 to 3.30 (plus or minus 10 percent) (provided for in subheading 5506.30.00)</t>
  </si>
  <si>
    <t xml:space="preserve">Acrylic filament tow (polyacrylonitrile tow) containing by weight 92 percent or more of polyacrylonitrile, not more than 0.01 percent of zinc and 2 percent or more but not over 8 percent of water, dyed, presented in the form of bundles of crimped product each containing 214,000 filaments (plus or minus 10 percent) with an average decitex of 3.3 (plus or minus 10 percent) and length greater than 2 meters (provided for in subheading 5501.30.00)
</t>
  </si>
  <si>
    <t>Aluminium-Magnesium-Zinc-Carbonate-Hydroxide-Hydrate (CAS-No. 169314-88-9) (provided in subheading 2842.90.90) and Aluminium-Magnesium-Zinc-Carbonate-Hydroxide-Hydrate (CAS-No. 169314-88-9) coated with fatty acids (CAS-No. 67701-03-5) (provided for in subheading 3812.39.90)</t>
  </si>
  <si>
    <t>Mixtures of 1-methyl-2-nitro-3-(oxolan-3-ylmethyl)guanidine (Dinotefuran) (CAS No. 165252-70-0) with application adjuvants (provided for in subheading 3808.91.50)</t>
  </si>
  <si>
    <t xml:space="preserve">Decorative candle holder shades, other than of brass, each designed to fit on the top of a jar style candle holder (provided for in subheading 9405.50.40) 
</t>
  </si>
  <si>
    <t xml:space="preserve">Decorative glassware, not cut or engraved, of a kind used to hold candles, valued over $3 but not over $5 each (provided for in subheading 7013.99.80)
</t>
  </si>
  <si>
    <t xml:space="preserve">Decorative glassware, not cut or engraved, of a kind used to hold candles, valued over $5 each (provided for in subheading 7013.99.90)
</t>
  </si>
  <si>
    <t xml:space="preserve">Monopotassium phosphate (CAS No. 7778-77-0) (provided for in subheading 2835.24.00)
</t>
  </si>
  <si>
    <t>Dispersions and suspensions of approximately 25 percent by weight 1-propene, 1,1,2,3,3,3-hexafluoro-, telomer with chlorotrifluoroethene, oxidized, reduced, hydrolyzed, ammonium salts (CAS No. 330809-92-2) and approximately 15-20 percent by weight 1-propene, 1,1,2,3,3,3-hexafluoro-, oxidized, polymerized (CAS No. 69991-67-9) in water (provided for in subheading 3402.11.50)</t>
  </si>
  <si>
    <t>Dispersions and suspensions of approximately 45 percent by weight propene, 1,1,2,3,3,3-hexafluoro-, telomer with chlorotrifluoroethene, oxidized, reduced, hydrolyzed, ammonium salts (CAS No. 220207-15-8) and 15 percent by weight 1-propene, 1,1,2,3,3,3-hexafluoro-, oxidized, polymerized (CAS No. 69991-67-9) in water (provided for in subheading 3402.11.50)</t>
  </si>
  <si>
    <t>Dispersions and suspensions of approximately 25 percent by weight 1-propene, 1,1,2,3,3,3-hexafluoro-, telomer with chlorotrifluoroethene, oxidized, reduced, hydrolyzed, ammonium salts (CAS No. 330809-92-2) in water (provided for in subheading 3402.11.50)</t>
  </si>
  <si>
    <t>Dispersions and suspensions of approximately 20 percent by weight 1-propene, 1,1,2,3,3,3-hexafluoro-, telomer with chlorotrifluoroethene, oxidized, reduced, ethyl ester, hydrolyzed, sodium salt (CAS No. 220207-15-8) in water (provided for in subheading 3402.11.50)</t>
  </si>
  <si>
    <t>1-Propene, 1,1,2,3,3,3-hexafluoro-, oxidized, polymerized (CAS 69991-67-9) (provided for in subheading 3904.69.50), with boiling point above 170 degrees Celsius</t>
  </si>
  <si>
    <t xml:space="preserve">Sleeping bag carrying bags (“stuff sacks”), of woven taffeta fabric of polyester with 160 or more but not over 210 thread count, formed from 22 or more but not over 112 decitex yarns; such bags or sacks each weighing 25 g/m2 or more but not over 250 g/m2, having a drawstring closure, measuring 77.5 cm or more but not over 127.7 cm in circumference, valued not over $2 each, not presented with or containing sleeping bags (provided for in subheading 4202.92.31) 
</t>
  </si>
  <si>
    <t>Reactive Black 31 (Cuprate(4-), [4,5-dihydro-4-[2-[8-(hydroxy-.kappa.O)-7-[2-[2-(hydroxy-.kappa.O)-5-methoxy-4-[[2-(sulfooxy)ethyl]sulfonyl]phenyl]diazenyl-.kappa.N1]-6-sulfo-2-naphthalenyl]diazenyl]-5-oxo-1-(4-sulfophenyl)-1H-pyrazole-3-carboxylato(6-)]-, sodium) (CAS No. 85585-91-7) (provided for in subheading 3204.16.50)</t>
  </si>
  <si>
    <t xml:space="preserve">Mounted optical lenses of molded plastic or optically worked glass, measuring between 15 mm and 25 mm in height and between 10 mm and 14 mm in diameter, such lenses mounted in a barrel of brass, aluminum, or similar metal (provided for in subheading 9002.11.90) </t>
  </si>
  <si>
    <t xml:space="preserve">Sleeping bag shells, unfilled, of woven taffeta fabric of polyester with thread count between 160 and 210 and formed from yarns between 22 and 112 decitex; such shells each weighing 25 g/m2 or more but not over 250 g/m2; measuring 152 cm to 305 cm in length, with zipper closure, valued not over $7 each (provided for in subheading 6307.90.98) </t>
  </si>
  <si>
    <t>Optical attenuators designed to reduce the power level of an optical signal, either in free space or in an optical fiber, such instruments or apparatus specifically designed for telecommunications (provided for in subheading 9013.80.90)</t>
  </si>
  <si>
    <t>Electromechanical domestic cylindrical coffee grinders, each operated by pushing the plastic cover into the base, the foregoing having a removable stainless steel bowl with a capacity of more than 0.1 liter and not exceeding 0.2 liter (provided for in subheading 8509.40.00)</t>
  </si>
  <si>
    <t xml:space="preserve">Batting gloves of leather, each having a strap designed to wrap around the wrist and back of the hand and secure the glove on the wearer's wrist (provided for in subheading 4203.21.20)
</t>
  </si>
  <si>
    <t>(S)-Cyano-(3-phenoxyphenyl)methyl (+)cis-3-(2,2 -dichloroethenyl)-2,2-dimethylcyclopropanecarboxylate and (S)-cyano-(3-phenoxyphenyl)methyl (+)trans-3-(2,2-dichloroethenyl)-2,2-dimethylcyclopropanecarboxylate
(Zeta-cypermethrin) (CAS No. 1315501-18-8) (provided for in subheading 2926.90.30)</t>
  </si>
  <si>
    <t>2-Chloro-N-(2-ethyl-6-methylphenyl)-N-[(1S)-2-meth- oxy-1-methylethyl]acetamide ((S)-Metolachlor) (CAS No. 87392-12-9) (provided for in subheading 2924.29.47)</t>
  </si>
  <si>
    <t>Multi-functional carts of steel, not mechanically propelled, each with a capacity less than 0.125 cubic meters, such carts designed to function as a combined dolly, wheelbarrow and work cart (provided for in subheading 8716.80.50)</t>
  </si>
  <si>
    <t>Mixture of poly(1-[difluoro(trifluoromethoxy)methoxy]-1,1,2,2-tetrafluoro -2-(trifluoromethoxy)ethane) (CAS No. 69991-61-3) and Perfluoropolymethylisopropyl ether (CAS No. 69991-67-9) (provided for in subheading 3904.69.50)</t>
  </si>
  <si>
    <t>1,1,2,2 Tetrafluoroethene, oxidized, polymerized (CAS No. 69991-61-3) (provided for in subheading 3904.69.50)</t>
  </si>
  <si>
    <t>4-Methoxy-6-methyl-1,3,5-triazin-2-amine (CAS No. 1668-54-8) (provided for in subheading 2933.69.60)</t>
  </si>
  <si>
    <t xml:space="preserve">Ethene, 1,1,2,2-tetrafluoro-, oxidized, polymerized, reduced, ethyl esters, reduced, N-[2-[(2-methyl-1-oxo-2-propen-1-yl) oxy] ethyl] carbamates (CAS No. 1385773-87-4) (provided for in subheading 3904.69.50)
</t>
  </si>
  <si>
    <t>Portable worktable of plastic with built-in metal clamps (provided for in subheading 9403.70.40 or 9403.70.80)</t>
  </si>
  <si>
    <t>1-Propene, 1,1,2,3,3,3-Hexafluoro-, oxidized, polymerized, reduced, hydrolized reaction products with ammonia (CAS No. 370097-12-4) (provided for in subheading 3904.69.50)</t>
  </si>
  <si>
    <t>Ethene, 1,1,2,2-tetrafluoro-, oxidized, polymerized, reduced, methyl esters, reduced, 2,3-dihydroxypropyl ethers (CAS No. 925918-64-5) (provided for in subheading 3904.69.50)</t>
  </si>
  <si>
    <t>Ethene, 1,1,2,2-tetrafluoro-, oxidized, polymerized, reduced, methyl esters, reduced (CAS No. 88645-29-8) (provided for in subheading 3904.69.50)</t>
  </si>
  <si>
    <t xml:space="preserve">Methyl 3-sulfamoyl-2-thiophenecarboxylate (CAS No. 59337-93-8) (provided for in subheading 2935.90.75) </t>
  </si>
  <si>
    <t>Methoxycarbonyl-terminated perfluorinated polyoxymethylene-polyoxyethylene (CAS No. 107852-49-3) (provided for in subheading 3904.69.50)</t>
  </si>
  <si>
    <t xml:space="preserve">Carbonyl dichloride;4-[2-(4-hydroxyphenyl)propan-2-yl]phenol;4-[1-(4-hydroxyphenyl)-3,3,5-trimethylcyclohexyl]phenol (CAS No. 129510-06-1) (provided for in subheading 3907.40.00)
</t>
  </si>
  <si>
    <t>(E)-N1-[(6-Chloro-3-pyridyl)methyl]-N2-cyano-N1- methyl-acetamidine (Acetamiprid) (CAS No. 135410-20-7) (provided for in subheading 2933.39.27)</t>
  </si>
  <si>
    <t>Portable worktables of plastics, without built-in clamping devices (provided for in subheading 9403.70.40 or 9403.70.80)</t>
  </si>
  <si>
    <t>Eyewear; sunglasses and ophthalmic frames; spectacle lenses, spectacle frames, sunglasses, reading glasses, eyeglasses, safety glasses, goggles, and parts thereof</t>
  </si>
  <si>
    <t>Ethene, 1,1,2,2-tetrafluoro-, oxidized, polymerized, reduced, fluorinated, ethyl esters, reduced (CAS No. 1573124-82-9) (provided for in subheading 3904.69.50)</t>
  </si>
  <si>
    <t>Mixtures of ammonium ethyl carbamoylphosphonate (Fosamine-ammonium) (CAS No. 25954-13-6) and application adjuvants (provided for in subheading 3808.93.50)</t>
  </si>
  <si>
    <t>Boxing and mixed martial arts protective equipment, including shin guards, pads and shields (provided for in subheading 9506.99.60)</t>
  </si>
  <si>
    <t>1-Propene, 1,1,2,3,3,3-hexafluoro-, polymer with 1,1-difluoroethene (CAS 9011-17-0) (provided for in subheading 3904.69.50), and dispersions/latexes/compounds thereof, where FTPE is the predominant polymer resin.</t>
  </si>
  <si>
    <t>Polytetrahydrofuran (CAS No. 25190-06-1) (provided for in subheading 3907.99.50)</t>
  </si>
  <si>
    <t>2,3,4,5-Tetramethylcyclopent-2-enone (CAS No. 54458-61-6) (provided for in subheading 2914.29.50)</t>
  </si>
  <si>
    <t xml:space="preserve">Lecithin derived from non-genetically modified soybean (CAS No. 8002-43-5) (provided for in subheading 2923.20.20)
</t>
  </si>
  <si>
    <t xml:space="preserve">2,2'-[(Phosphonomethyl)imino]diacetic acid hydrate (1:1) (CAS No. 5994-61-6) (provided for in subheading 2931.39.00)
</t>
  </si>
  <si>
    <t xml:space="preserve">	
2-naphthalenecarboxylic acid, 6-hydroxy-, polymer with 4-hydroxybenzoic acid (CAS No. 81843-52-9) (provided for in subheading 3907.99.5050)
</t>
  </si>
  <si>
    <t>Acid Violet 43 (sodium 2-[(4-hydroxy-9,10-dioxoanthracen-1-yl)amino]-5-methylbenzenesulfonate) (CAS No. 4430-18-6) (provided for in subheading 3204.12.50)</t>
  </si>
  <si>
    <t>Lecithin derived from non-genetically modified sunflower seeds (CAS No. 8002-43-5) (provided for in subheading 2923.20.20)</t>
  </si>
  <si>
    <t>Acrylic filament tow containing at least 85 percent but not more than 94% by weight of acrylonitrile units and 1 percent or more but not over 4 percent of water, raw white (undyed), crimped, with an average decitex of 0.9 (plus or minus 10 percent) and an aggregate filament measure in the tow bundle between 660,000 and 1,300,000 decitex, with a length greater than 2 m (provided for in subheading 5501.30.00)</t>
  </si>
  <si>
    <t>Frames and mountings for spectacles, goggles and the like there of; Frames and mountings of plastics</t>
  </si>
  <si>
    <t>Acrylic filament tow containing 85 percent or more by weight of acrylonitrile units, certified by the importer as containing 1 percent or more but not over 4 percent of water; such tow comprising raw white (undyed) filament, with an average decitex of 1.1 (plus or minus 15 percent) and an aggregate filament measure in the tow bundle between 30,000 and 50,000 decitex, with a length greater than 2 m (provided for in subheading 5501.30.00)</t>
  </si>
  <si>
    <t>1,4-Benzenedicarboxylic acid, 1,4-dimethyl ester, polymer with 1,4-butanediol and alpha-hydro-omega-hydroxypoly(oxy-1,4-butanediyl) (CAS No. 9078-71-1) (provided for in subheading 3907.99.50)</t>
  </si>
  <si>
    <t>(R)-α-Cyano-3-phenoxybenzyl (1S,3S)-3-(2,2-dichlorovinyl)-2,2 dimethylcyclopropanecarboxylate and (S)-α-cyano-3-phenoxybenzyl (1R)-cis-3-(2,2-dichlorovinyl)-2,2-dimethylcyclopropanecarboxylate isomers (α-cypermethrin technical) (CAS No. 67375-30-8) (provided for in subheading 2926.90.30)</t>
  </si>
  <si>
    <t>Frames and mountings for spectacles, goggles or the like, and parts thereof:Of other materials</t>
  </si>
  <si>
    <t xml:space="preserve">Vinyl rings, slitted on one side to attach to bottom of toilet brush caddies, valued no greater than $0.083 each (provided for in subheading 3926.90.99)
</t>
  </si>
  <si>
    <t>3,7-dichloroquinoline-8-carboxylic acid (Quinclorac) (CAS No. 84087-01-4) (provided for in subheading 2933.49.30)</t>
  </si>
  <si>
    <t>Spectacles, goggles and the like, corrective, protective or other:Sunglasses</t>
  </si>
  <si>
    <t>1,4-Benzenedicarboxylic acid, polymer with 1,4-butanediol and .alpha.-hydro-.omega.-hydroxypoly(oxy-1,4-butanediyl) (CAS No. 37282-12-5) (provided for in subheading 3907.99.50)</t>
  </si>
  <si>
    <t xml:space="preserve">Cut-to-shape pieces or profiles of polyvinyl chloride plastics, the foregoing designed to be attached to the edge of a dustpan tray having contact with the floor or other surface, rigid and flexible in form, each measuring 24.77 cm to 30 cm in length and 1.35 cm to 1.87 cm in width, valued not over $0.09 each (provided for in subheading 3926.90.99)
</t>
  </si>
  <si>
    <t>2-Methylbiphenyl-3-ylmethyl (1RS,3RS)-3-[(Z)-2-chloro-3,3,3-trifluoroprop-1-enyl]-2,2-dimethylcyclopropanecar-boxylate (Bifenthrin) (CAS No. 82657-04-3) (provided for in subheading 2916.20.50)</t>
  </si>
  <si>
    <t>Boxing and mixed martial arts gloves of plastics (provided for in subheading 3926.20.30)</t>
  </si>
  <si>
    <t>1-Methyl-3-phenyl-5-[3-(trifluoromethyl)phenyl]-4(1H)-pyridinone (Fluridone) (CAS No. 59756-60-4) (provided for in subheading 2933.39.25)</t>
  </si>
  <si>
    <t>N-[2-(3,4-dichlorophenyl)-4-fluorophenyl]-3-(difluoromethyl)-1-methylpyrazole-4-carboxamide (CAS No. 581809-46-3) (provided for in subheading 2933.19.23)</t>
  </si>
  <si>
    <t>2,2-Dimethyl-2,3-dihydro-1-benzofuran-7-yl [(dibutylamino)sulfanyl]methylcarbamate (Carbosulfan Technical) (CAS No. 55285-14-8) (provided for in subheading 2932.99.20)</t>
  </si>
  <si>
    <t>Cold-formed profiles of nickel alloys, having the symmetrical cross section of an isosceles triangle, with a total width between 2.9 mm and 3.1 mm and a height between 3.8 mm and 4.3 mm (provided for in subheading 7505.12.50)</t>
  </si>
  <si>
    <t>Sheets of regenerated cellulose, cellular, nonadhesive, rectangular in shape and measuring 750 mm or more but not over 885 mm in length, 765 mm or more but not over 885 mm in width and 0.9 mm or more but not over 1.9 mm in thickness (provided in for subheading 3921.14.00)</t>
  </si>
  <si>
    <t>Potassium fluoride (CAS No. 7789-23-3), spray-dried, crystalline, granular or any dry form (provided for in subheading 2826.19.90)</t>
  </si>
  <si>
    <t>Bicycle speedometers (provided for in 9029.20.20)</t>
  </si>
  <si>
    <t>Side press wringer handles of steel (provided for in subheading 7326.90.86)</t>
  </si>
  <si>
    <t>Ethyl 2-chloro-3-[2-chloro-5-[4-(difluoromethyl)-3-methyl-5-oxo-1,2,4-triazol-1-yl]-4-fluorophenyl]propanoate (Carfentrazone-ethyl) (CAS No. 128639-02-1) (provided for in subheading 2933.99.22)</t>
  </si>
  <si>
    <t>Padlocks of base metal, of cylinder or pin tumbler construction, each measuring over 6.4 cm in width, not put up for retail sale (provided for in subheading 8301.10.90)</t>
  </si>
  <si>
    <t>Women's knitted or crocheted pullovers and cardigans, of wool, containing 30 percent by weight of cashmere, each with more than 9 stitches/2 cm, measured in the direction the stitches were formed (provided for in subheading 6110.11.00)</t>
  </si>
  <si>
    <t xml:space="preserve">Bags of man-made fibers, with outer surface of textile materials, the foregoing designed for use on janitorial, cleaning and housekeeping carts (provided for in subheading 4202.92.91) 
</t>
  </si>
  <si>
    <t>Lawn-tennis rackets, unstrung (provided for in subheading 9506.51.40)</t>
  </si>
  <si>
    <t>Women's knitted or crocheted wraps, wholly of cashmere, measuring greater than 200 cm in length and 50 cm in width (provided for in subheading 6117.10.10)</t>
  </si>
  <si>
    <t>2,4,5,6-Tetrachloroisophthalonitrile (Chlorothalonil) (CAS No. 1897-45-6) (provided for in subheading 2926.90.21)</t>
  </si>
  <si>
    <t>1-chloro-4-(4-chlorophenyl)sulfonylbenzene (CAS No. 80-07-9) (provided for in subheading 2930.90.29)</t>
  </si>
  <si>
    <t>Handles of plastics for coolers (provided for in subheading 3924.10.40)</t>
  </si>
  <si>
    <t>Women's dresses, woven, wholly of viscose (provided for in subheading 6204.44.40)</t>
  </si>
  <si>
    <t>Upright, recumbent and semi-recumbent exercise cycles (provided for in subheading 9506.91.00), the foregoing other than goods described in any other heading of subchapter II of chapter 99</t>
  </si>
  <si>
    <t xml:space="preserve">2-[(2-chlorophenyl)methyl]-4,4-dimethyl-1,2-oxazolidin-3-one (Clomazone) (CAS No. 81777-89-1) (provided for in subheading 2934.99.15) </t>
  </si>
  <si>
    <t>(4,6-Dihydroxy-1,3-phenylene)bis(phenylmethanone) (CAS No. 3088-15-1) (provided for in subheading 2914.50.30)</t>
  </si>
  <si>
    <t>Preparations each used as an initiator (radical source) in the crosslinking of polymers consisting of bis(2,4-dichlorobenzoyl)peroxide (CAS No. 133-14-2) and silicone oil (provided for in subheading 3815.90.50)</t>
  </si>
  <si>
    <t>Women's quilted water-resistant coats, woven, of man-made fibers, thigh length or longer, with sleeves, with a removable hood, with a full front opening and closure (provided for in subheading 6202.13.40)</t>
  </si>
  <si>
    <t>Parts and accessories of bicycle speedometers (provided for in subheading 9029.90.40)</t>
  </si>
  <si>
    <t>Methyl 2-sulfamoylbenzoate (CAS No. 57683-71-3) (provided for in subheading 2935.90.75)</t>
  </si>
  <si>
    <t>Textile products and articles, for technical uses, specified in note 7 to this chapter: Other; Other; grass catcher bag</t>
  </si>
  <si>
    <t>O,O-diethyl O-3,5,6-trichloropyridin-2-yl phosphorothioate (Chlorpyrifos) (CAS No. 2921-88-2) (provided for in subheading 2933.39.27)</t>
  </si>
  <si>
    <t>Electromechanical espresso makers, of a kind used for domestic purposes, each with an aluminum trim band, each incorporating a removable water tank with a handle and having a metal or plastic enclosure containing seven indicator lights and four chrome plated control buttons, the foregoing with two temperature sensors to regulate water temperature (provided for in subheading 8516.71.00)</t>
  </si>
  <si>
    <t>Padlocks of base metal, of cylinder or pin tumbler construction, each measuring not over 3.8 cm in width, not put up for retail sale (provided for in subheading 8301.10.60)</t>
  </si>
  <si>
    <t>Women's knitted or crocheted swimwear comprising 81 percent or more but not over 87 percent by weight of man-made fibers and 13 percent or more but not over 19 percent by weight of elastomeric fibers (provided for in subheading 6112.41.00)</t>
  </si>
  <si>
    <t>N-Carbamimidoylglycine (Guanidinoacetic acid) (CAS No. 352-97-6) (provided for in subheading 2925.29.90)</t>
  </si>
  <si>
    <t>5-Bromo-2-(3-chloropyridin-2-yl)pyrazole-3-carboxylic acid (CAS No. 500011-86-9) (provided for in subheading 2933.39.61)</t>
  </si>
  <si>
    <t>Women's knitted or crocheted ponchos, wholly of cashmere (provided for in subheading 6102.10.00)</t>
  </si>
  <si>
    <t xml:space="preserve">Siloxanes and Silicones, di-Me, vinyl group-terminated (ethenyl-[ethenyl(dimethyl)silyl]oxy-dimethylsilane) (CAS No. 68083-19-2) (provided for in subheading 3910.00.00)
</t>
  </si>
  <si>
    <t>[(3,5,6-Trichloro-2-pyridinyl)oxy]acetic acid (Triclopyr) (CAS No. 55335-06-3) (provided for in subheading 2933.39.25)</t>
  </si>
  <si>
    <t>Women's woven coats, wholly of wool, thigh length or longer, each with long sleeves, full front opening and an asymmetrical bottom hem (provided for in subheading 6202.11.00)</t>
  </si>
  <si>
    <t>Benzyl N-aminocarbamate (CAS No. 5331-43-1) (provided for in subheading 2928.00.25)</t>
  </si>
  <si>
    <t>Blankets, woven, wholly of cotton finished on all four sides with self-fabric binding (provided for in subheading 6301.30.00)</t>
  </si>
  <si>
    <t>Benzene-1,3-dicarbohydrazide (CAS No. 2760-98-7) (provided for in subheading 2928.00.25)</t>
  </si>
  <si>
    <t>5-Chloro-1-indanone (CAS No. 42348-86-7) (provided for in subheading 2914.39.90)</t>
  </si>
  <si>
    <t>11-Aminoundecanoic acid (CAS No. 2432-99-7) (provided for in subheading 2922.49.49)</t>
  </si>
  <si>
    <t xml:space="preserve">2,2'-[[(1S,2S)-1,2-Diphenyl-1,2-ethanediyl]bis(iminomethylene)]bis[6-(1,1-dimethylethyl)phenol] (CAS No. 481725-63-7) (provided for in subheading 2921.59.40) </t>
  </si>
  <si>
    <t>1,3,5-Tris(2-hydroxyethyl)-1,3,5-triazinane-2,4,6-trione (THEIC) (CAS No. 839-90-7) (provided for in subheading 2933.69.60)</t>
  </si>
  <si>
    <t>Electromechanical food processors, of a kind used for domestic purposes, with a self-contained electric motor with a minimum of two speeds and a sealable clear plastic bowl, the foregoing having a capacity greater than 2.9 liters but not exceeding 3.1 liters, each lid being attached to the plastic bowl with a hinge, the foregoing food processors having three paddle buttons, each button featuring an indicator light (provided for in subheading 8509.40.00)</t>
  </si>
  <si>
    <t>Padlocks of base metal, not of cylinder or pin tumbler construction, each measuring over 6.4 cm in width, not put up for retail sale (provided for in subheading 8301.10.50)</t>
  </si>
  <si>
    <t>Men's Woven Jacket of cotton, less than mid-thigh length, with long sleeves, with full or partial front opening, twill, brushed back, color weft, dual sided interwoven single layer fabric (provided for in subheading 6201.92.45)</t>
  </si>
  <si>
    <t>N-[bis(butan-2-ylamino)-methylsilyl]butan-2-amine (CAS No. 37697-65-7) (provided for in subheading 2931.90.90)</t>
  </si>
  <si>
    <t>Ethenyl carbonochloridate (Vinyl chloroformate) (CAS No. 5130-24-5) (provided for in subheading 2916.19.50)</t>
  </si>
  <si>
    <t xml:space="preserve"> (E)-N-[bis[[(E)-butan-2-ylideneamino]oxy]-methylsilyl]oxybutan-2-imine (CAS No. 22984-54-9) (provided for in subheading 2931.90.90)
</t>
  </si>
  <si>
    <t>Automotive brake fluid meeting Department of Transportation standard DOT 4 LV (Class 6) consisting of tris[2-[2-(2-methoxyethoxy)ethoxy]ethyl] borate (CAS# 30989-05-0) , 2-[2-(2-methoxyethoxy)ethoxy]ethanol (CAS# 112-35-6), 2-[2-[2-(2-methoxyethoxy)ethoxy]ethoxy]ethanol (CAS# 23783-42-8), 2-[2-(2-butoxyethoxy)ethoxy]ethanol (CAS# 143-22-6) and other proprietary ingredients (provided for in subheading 3819.00.00)</t>
  </si>
  <si>
    <t>Methyl [[2-chloro-4-fluoro-5[(tetrahydro-3-oxo-1H,3H-[1,3,4]thi- adiazolo[3,4-a]pyridazin-1- ylidene)amino]phenyl]thio]acetate (Fluthiacet-methyl technical) (CAS No. 117337-19-6) (provided for in subheading 2934.99.15)</t>
  </si>
  <si>
    <t>Men's Woven Jacket of cotton, less than mid-thigh length, with long sleeves, with full or partial front opening, blue denim, brushed back, color weft, dual sided interwoven single layer fabric (provided for in subheading 6201.92.45)</t>
  </si>
  <si>
    <t xml:space="preserve">1-(2-Fluorophenyl)-1-(4-fluorophenyl)-2-(1H-1,2,4- triazol-1-yl)ethanol (Flutriafol) (CAS no. 76674-21-0) (provided for in subheading 2933.99.22)
</t>
  </si>
  <si>
    <t>Electromechanical food processors, of a kind used for domestic purposes, with a self-contained electric motor with a minimum of two speeds and a sealable clear plastic bowl, the foregoing having a capacity greater than 1.6 liters but not exceeding 2.2 liters, each lid being attached to the plastic bowl with a hinge, the foregoing food processors having three paddle buttons, each button featuring an indicator light (provided for in subheading 8509.40.00)</t>
  </si>
  <si>
    <t>2-Butoxyethyl 2-(3,5,6-trichloropyridin-2-yl)oxyacetate (CAS No. 64700-56-7) (provided for in subheading 2933.39.25)</t>
  </si>
  <si>
    <t>2-Amino-5-chloro-N,3-dimethylbenzamide (CAS No. 890707-28-5) (provided for in subheading 2924.29.71)</t>
  </si>
  <si>
    <t>Padlocks of base metal, not of cylinder or pin tumbler construction, each measuring not over 3.8 cm in width, not put up for retail sale (provided for in subheading 8301.10.20)</t>
  </si>
  <si>
    <t>Hand tools of plastics, designed for attaching tags to garments with plastic fasteners, each such hand tool with an outer body and internal mechanism of plastics, containing a replaceable hollow steel needle through which a fastener is fed and inserted through the garment material (provided for in subheading 8205.59.80)</t>
  </si>
  <si>
    <t>Mixtures containing Cyano (3-phenoxyphenyl) methyl 3-[ (1Z)-2-chloro-3,3,3-trifluoro-1-propen-1-yl] -2,2-dimethylcyclopropanecarboxylate (gamma-cyhalothrin) and application adjuvants (CAS No. 76703-62-3) (provided for in subheading 3808.91.25)</t>
  </si>
  <si>
    <t>Men's recreational performance outerwear jackets of woven man-made fiber fabric visibly coated or laminated with plastics; the foregoing with critically sealed seams; pockets for which at least one of which has a zippered, hook and loop, or other type of closure; elastic draw cord or other means of tightening around the waist or bottom hem; venting – pit zips; weatherproof closure at the waist or front; and a multi-adjustable hood; the weight of the garment is no more than 1087g and valued not over $45.00 (provided for in subheading 6210.40.25)</t>
  </si>
  <si>
    <t>Position sensors, each designed to emit digital pulses when rotated or moved linearly, consisting of an outer housing with dimensions of approximately 67 mm by 50 mm by 24 mm that contains an electrical connector and a printed circuit assembly, such sensors certified by the importer as designed for use in ground-based observatories (provided for in subheading 8543.70.45)</t>
  </si>
  <si>
    <t>Discs of drawn glass, each measuring between 1.4 m and 1.7 m in diameter, between 40 and 50 mm in thickness and between 200 and 250 kg in weight, the foregoing having been machined so as to render one surface concave in shape and the opposite surface convex in shape, the foregoing not framed or fitted with other materials and not designed to manipulate light to create an optical effect (provided for in subheading 7006.00.40)</t>
  </si>
  <si>
    <t>Optical telescope mirror segment support assemblies, each presented without mirrors (provided for in subheading 8479.89.94)</t>
  </si>
  <si>
    <t>4,4’-Oxydibenzoyl chloride (CAS No. 7158-32-9) (provided for in subheading 2918.99.43)</t>
  </si>
  <si>
    <t>5,5'-Oxybis(2-benzofuran-1,3-dione) (CAS No.1823-59-2) (provided for in subheading 2918.99.43)</t>
  </si>
  <si>
    <t>Medium oil fractions containing more than 50 percent by weight of isohexadecane (CAS No. 93685-80-4) (provided for in subheading 2710.19.90)</t>
  </si>
  <si>
    <t>4-[4-Amino-2-(trifluoromethyl)phenyl]-3-(trifluoromethyl)aniline (CAS No. 341-58-2) (provided for in subheading 2921.59.80)</t>
  </si>
  <si>
    <t>α-Methylcinnamaldehyde (CAS 101-39-3) (provided for in subheading 2912.29.60)</t>
  </si>
  <si>
    <t>2-[(2-Methylphenoxy)methyl]oxirane (CAS No. 2210-79-9) (provided for in subheading 2910.90.20)</t>
  </si>
  <si>
    <t>Projection lenses, each with focal length of 5.2 mm or more but not over 165.0 mm, throw ratio of 0.28:1 or more but not over 12:1 and focus range optical 0.45 m or more but not over 40 m, the foregoing not exceeding 15 kg in weight (provided for in subheading 9002.11.40)</t>
  </si>
  <si>
    <t>2-[(4-tert-Butylphenoxy)methyl]oxirane (CAS No. 3101-60-8) (provided for in subheading 2910.90.20)</t>
  </si>
  <si>
    <t>Nonyl Phenol Glycidyl Ether Aromatic Monofunctional Epoxy (CAS 147094-54-0)(provided for in subheading 2910.90.20)</t>
  </si>
  <si>
    <t>2-[[2,2-dimethyl-3-(oxiran-2-ylmethoxy)propoxy]methyl]oxirane (CAS No. 17557-23-2) (provided for in subheading 2910.90.91)</t>
  </si>
  <si>
    <t>Inflatable travel pillows of flexible polyvinyl chloride, the exterior of which may be flocked, each with a valve for inflation, such pillows measuring between 60 cm and 70 cm in length and 15 cm to 25 cm in width and weighing between 150 g and 190 g, the foregoing presented with an attached nylon flat cord measuring between 75 cm to 80 cm in length and 1 cm to 1.5 cm in width, and which may each have a cover of polyester (provided for in subheading 3926.90.75)</t>
  </si>
  <si>
    <t>Tungsten Carbide Tool Blanks in the shapes of spheres, rectangles or strips weighing not less than 5 grams and not more than 3 kg made from Tungsten Carbide (“WC”) 60-97%, Cobalt (“Co”) 0-30%, Nickel (“Ni”) 0-15%, Chromium Carbide (“CrC2”) 0-3%, and Tantalum Carbide (“TaC”) 0-15%, Titanium Carbide (“TiC”) 0-15%, Niobium Carbide 0-10%, and Vanadium Carbide (“VC”) 0-1% with a hardness rating (“HRA”) over 85.5” (provided for in subheading 8209.00.00)</t>
  </si>
  <si>
    <t>Tungsten Carbide Burr Blanks in shapes of spheres, cones or discs weighing not less than 5 grams or more than 1kg, made from Tungsten Carbide (“WC”) 60-97%, Cobalt (“Co”) 0-30%, Nickel (“Ni”) 0-15%, Chromium Carbide (“CrC2”) 0-3%, and Tantalum Carbide (“TaC”) 0-15%, Titanium Carbide (“TiC”) 0-15%, Niobium Carbide 0-10%, and Vanadium Carbide (“VC”) 0-1% with a hardness rating (“HRA”) over 85.5 (provided for in subheading 8209.00.00)</t>
  </si>
  <si>
    <t>Travel pillows of viscoelastic polyurethane foam and with cover of polyester fabric, each pillow with a zipper and a hook-and-loop attachment and measuring 10 cm or more but not over 13 cm in height, 21 cm or more but not over 28 cm in length and 21 cm or more but not over 26 cm in width (provided for in subheading 9404.90.20)</t>
  </si>
  <si>
    <t>Solid carbide strips in rectangular or diamond shapes, weighing not less than 5 grams or more than 1 kg, made from Tungsten Carbide (“WC”) 60-97%, Cobalt (“Co”) 0-30%, Nickel (“Ni”) 0-15%, Chromium Carbide (“CrC2”) 0-3%, and Tantalum Carbide (“TaC”) 0-15%, Titanium Carbide (“TiC”) 0-15%, Niobium Carbide 0-10%, and Vanadium Carbide (“VC”) 0-1% with a hardness rating (“HRA”) over 85.5 (provided for in subheading 8708.99.81)</t>
  </si>
  <si>
    <t>2-Methylbenzene-1,4-diol (CAS No. 95-71-6) (provided for in subheading 2907.29.90)</t>
  </si>
  <si>
    <t xml:space="preserve">2,4-Xylidine (CAS No. 95-68-1) (provided for in subheading 2921.49.10) </t>
  </si>
  <si>
    <t>Bis(4-fluorophenyl)methanone (CAS No. 345-92-6) (provided for in subheading 2914.79.40)</t>
  </si>
  <si>
    <t>Benzenesulfonylbenzene (CAS No. 127-63-9) (provided for in subheading 2930.90.29)</t>
  </si>
  <si>
    <t>Motor chassis fitted with cabs, each consisting of a motor vehicle chassis fitted with only electric motor for propulsion and a cab, with G.V.W. exceeding 5 metric tons but not exceeding 20 metric tons and for the transport of goods (provided for in subheading 8704.90.00)</t>
  </si>
  <si>
    <t>3,3,3-Trifluoro-2-(trifluoromethyl)prop-1-ene (CAS No. 382-10-5) (provided for in subheading 2903.39.20)</t>
  </si>
  <si>
    <t>1-Chloro-1,2,2-trifluoroethene (CAS 79-38-9) (provided for in subheading 2903.77.00)</t>
  </si>
  <si>
    <t>Mixed xylidines (CAS No. 1300-73-8) (provided for in subheading 2921.49.45)</t>
  </si>
  <si>
    <t>Decane-1,10-diamine (CAS No. 646-25-3) (provided for in subheading 2921.29.00)</t>
  </si>
  <si>
    <t>Isoviolanthrone (C.I. Vat Violet 10) (CAS No. 128-64-3) (provided for in subheading 3204.15.80)</t>
  </si>
  <si>
    <t>Direct Blue 199, Copper, [29H,31H-phthalocyaninato(2-)-κN29,κN30,κN31,κN32]-, aminosulfonyl sulfo derivatives, sodium salts (CAS No. 90295-11-7) (provided for in subheading 3204.14.30)</t>
  </si>
  <si>
    <t>N-Benzyl-N-ethylaniline (CAS No. 92-59-1) (provided for in subheading 2921.42.90)</t>
  </si>
  <si>
    <t>Poly[6)-a-D-glucopyranosyl-(1-&gt;4)-a-D-glucopyranosyl-(1-&gt;4)-a-D-glucopyranosyl-(1-&gt;] (Polymaltotriose) (CAS No. 9057-02-7) (provided for in subheading 3913.90.20).</t>
  </si>
  <si>
    <t>Dodecylaniline branched isomers (CAS No. 68411-48-3) (provided for in subheading 2921.49.45)</t>
  </si>
  <si>
    <t>Decane-1,10-diamine (CAS 646-25-3) (provided for in subheading 2921.29.00)</t>
  </si>
  <si>
    <t>Microwave ovens with integral range hoods, of a kind used for domestic purposes, each having oven capacity greater than 48 liters but not exceeding 49 liters, the foregoing containing a glass turntable plate with a diameter greater than 30 cm but not exceeding 31 cm and with a door having an exterior molded plastic handle (provided for in subheading 8516.50.00)</t>
  </si>
  <si>
    <t xml:space="preserve">1,3,5-tris(4-tert-butyl-3-hydroxy-2,6-dimethylbenzyl)-1,3,5-triazine-2,4,6-(1H,3H,5H)-trione
CAS No.: [40601-76-1]  </t>
  </si>
  <si>
    <t>4-(4-Aminophenoxy)aniline (CAS No. 101-80-4) (provided for in subheading 2922.29.81)</t>
  </si>
  <si>
    <t>Electric centrifugal blowers, of a kind used solely or principally for blowing leaves, each with a self-contained AC electric motor not exceeding 12 A and an output not exceeding 1.45 kW (provided for in subheading 8414.59.65)</t>
  </si>
  <si>
    <t xml:space="preserve">Compound containing a concentration of greater than 50 percent and less than 70 percent of Benzalkonium Chloride (benzyl-dodecyl-dimethylazanium;chloride) (CAS 8001-54-5) (provided for in heading 3402.12.1000)  </t>
  </si>
  <si>
    <t>Air conditioning machines, each incorporating a refrigerating unit, mounted on wheels or castors, rated at less than 3.52 kW per hour (provided for in subheading 8415.82.01)</t>
  </si>
  <si>
    <t>Dioctadecyl 3,3'-thiodipropionate CAS No.: 693-36-7</t>
  </si>
  <si>
    <t>Microwave ovens with integral range hoods, of a kind used for domestic purposes, each having oven capacity greater than 48 liters but not exceeding 49 liters, the foregoing having a glass turntable plate with a diameter greater than 30 cm but not exceeding 31 cm and a door with exterior metal handle (provided for in subheading 8516.50.00)</t>
  </si>
  <si>
    <t>Food spiralizing devices of a kind used for domestic purposes, designed for use on electromechanical food stand mixers, such devices designed for peeling, coring and slicing fruits and vegetables and capable of cutting such food into spiral strands and shapes, the foregoing with four or more interchangeable cutting blades and a peeling blade (provided for in subheading 8509.90.55).</t>
  </si>
  <si>
    <t>Methyl 3-[3-(benzotriazol-2-yl)-5-tert-butyl-4-hydroxyphenyl]propanoate (CAS No. 84268-33-7) (provided for in subheading 2933.99.79)</t>
  </si>
  <si>
    <t>1,2-Pentanediol (CAS No. 5343-92-0) (provided for in subheading 2905.39.90)</t>
  </si>
  <si>
    <t>4-Methyl-N,N-dipropoxyaniline (CAS No. 38668-48-3) (provided for in subheading 2922.19.70)</t>
  </si>
  <si>
    <t>Poly(1,1-difluoroethylene) (CAS 24937-79-9) (provided for in subheading 3904.69.50), with very low levels of comonomer and high MW contamination, due to production process using dedicated line (eliminating contact between reaction mixture and comonomers, as well as high MW molecules).</t>
  </si>
  <si>
    <t>Synthetic (polyvinyl alcohol) filament yarn, untwisted, measuring 1330 to 2070 decitex (dtex) and consisting of between 600 and 1000 filaments (provided for in subheading 5402.49.91)</t>
  </si>
  <si>
    <t>Ceramic bowls designed for use on electromechanical stand food mixers, each having a capacity greater than 4.5  liters but not exceeding 4.9 liters, the foregoing each having a base with four protrusions designed to interlock with a stand food mixer base (provided for in subheading 8509.90.55)</t>
  </si>
  <si>
    <t>2-Methoxy-5-methylaniline (CAS No 120-71-8) (provided for in subheading 
2922.29.81)</t>
  </si>
  <si>
    <t>Bis(1,2,2,6,6-pentamethyl-4-piperidyl)sebacate (CAS No. 41556-26-7) and methyl 1,2,2,6,6-pentamethyl-4-piperidyl sebacate (CAS No. 82919-37-7) (provided for in subheading 2933.39.61)</t>
  </si>
  <si>
    <t>p-Nitroaniline (CAS No. 100-01-6) (provided for in subheading 2921.42.90)</t>
  </si>
  <si>
    <t>Mixtures of approximately 20 percent or less diphosphoric acid, polymers with ethoxylated reduced methyl esters of reduced polymerized oxidized tetrafluoroethylene (CAS No. 200013-65-6) and less than 10 percent 2-(2-methoxypropoxy)-1-propanol (CAS No. 34590-94-8), remaining content is water (provided for in subheading 3907.20.00)</t>
  </si>
  <si>
    <t>Food grinding devices designed for use on electromechanical domestic food stand mixers, each having a molded plastic or metal housing with a singular stainless steel blade, and an auger (provided for in subheading 8509.90.55)</t>
  </si>
  <si>
    <t>Mixtures of approximately 25 percent propanoic acid, 3-hydroxy-2-(hydroxymethyl)-2, methyl polymers with 5-isocyanato-1-(isocyanatomethyl)-1,3,3-trimethylcyclohexane and reduced methyl esters of reduced polymerized, oxidized tetrafluoroethylene, compounds with trimethylamine (CAS No. 328389-91-9), less than 1 percent 2-propanol (CAS No. 67-63-0) and less than 1 percent 2-butanone (CAS No. 78-93-3), remaining content water (provided for in subheading 3904.69.50)</t>
  </si>
  <si>
    <t>Perfluoropolyether-urethane acrylate (2-propenoic acid, 2-hydroxyethyl ester, reaction products with 5-isocyanato-1-(isocyanatomethyl)-1,3,3-trimethylcyclohexane trimer and reduced Me esters of reduced polymerized, oxidized tetrafluoroethylene) (CAS No. 918664-08-1) present in a quantity comprising 60 percent or more but less than 70 percent by weight, the foregoing dissolved in 0.5 percent or more but less than 1 percent by weight of propan-2-ol (isopropyl alcohol) (CAS No. 67-63-0), 15 percent or more but less than 20 percent by weight of ethyl acetate (CAS No.141-78-6) and 10 percent or more but less than 15 percent by weight of butyl acetate (CAS No.123-86-4) (provided for in subheading 3904.69.50)</t>
  </si>
  <si>
    <t>Pans or inserts of plastics, of a type designed for pet crates of metal wire as inserts to create a solid interior surface (provided for in subheading 3924.90.56)</t>
  </si>
  <si>
    <t>Automatic drip electric coffeemakers, each with latch-release removable and dishwasher safe water reservoir with a 2.83 liter capacity, brew basket and showerhead, valued not over $19 (provided for in subheading 8516.71.00)</t>
  </si>
  <si>
    <t>Benzoic acid, flake (CAS No. 65-85-0) (provided for in subheading 2916.31.11)</t>
  </si>
  <si>
    <t>1, 3- Benzenediol, 4- [4, 6-bis (2, 4- dimethylphenyl)-1, 3, 5- triazin-2-yl]-, reaction products with [(dodecyloxy) methyl]oxirane and oxirane mono [(C10-16-alkyloxy)methyl] derivatives CAS No.: [153519-44-9]; 2-Propanol, 1-methoxy CAS No.: [107-98-2]</t>
  </si>
  <si>
    <t>Eucalyptus citriodora oil, hydrated, cyclized (CAS No. 1245629-80-4) (provided for in subheading 3301.29.10)</t>
  </si>
  <si>
    <t>Machinery for molding, assembling or otherwise forming uncured, unvulcanized rubber (green) tires (provided for in subheading 8477.59.01), the foregoing to be used in production of new pneumatic tires designed in all sizes for motor cars (such tires in subheadings 4011.10.10 and 4011.10.50), buses and trucks (such tires in subheadings 4011.20.10 and 4011.20.50), motorcycles (such tires in subheading 4011.40.00) and agricultural, forestry, construction or industrial vehicles (such tires in subheadings 4011.70.00, 4011.80.10, 4011.80.20, 4011.80.80, 4011.90.10, 4011.90.20, and 4011.90.80)</t>
  </si>
  <si>
    <t>Plastic ornamentation designed for aquariums that house fish, reptiles or small pets (provided for in subheading 3926.40.00)</t>
  </si>
  <si>
    <t>Toys for pets made of noncellular vulcanized rubber, other than hard rubber, with felt textile covering, without holes (provided for in subheading 9506.61.00)</t>
  </si>
  <si>
    <t xml:space="preserve">Pipe cutters and bolt cutters, each with a gear-driven mechanism (provided for in subheading 8203.40.30)
</t>
  </si>
  <si>
    <t>Feed additive preparation consisting of guanidinoacetic acid and starch (provided for in subheading 2309.90.95)</t>
  </si>
  <si>
    <t>Dihydrogen hexafluorozirconate(2-) (Hexafluorozirconic acid) (CAS No. 12021-95-3) (provided for in subheading 2811.19.61)</t>
  </si>
  <si>
    <t xml:space="preserve">Bis (2, 4-di-t-butylphenyl) pentaerythritol diphosphite </t>
  </si>
  <si>
    <t>Dihydrogen hexafluorotitanate(2-) (CAS No. 17439-11-1) (provided for in subheading 2811.19.61)</t>
  </si>
  <si>
    <t>Toluene (CAS No. 108-88-3) (provided for in subheading 2902.30.00)</t>
  </si>
  <si>
    <t>Sodium alginate (CAS No. 9005-38-3) (provided for in subheading 3913.10.00)</t>
  </si>
  <si>
    <t xml:space="preserve">Methyl (chlorocarbonyl)[4-(trifluoromethoxy)phenyl]carbamate (CAS No. 173903-15-6) (provided for in subheading 2924.29.71)
</t>
  </si>
  <si>
    <t>2-Amino-5-cyano-N,3-dimethylbenzamide (CAS No. 890707-29-6) (provided for in subheading 2926.90.43)</t>
  </si>
  <si>
    <t>Propylene glycol alginates (CAS No. 9005-37-2) (provided for in subheading 3913.10.00)</t>
  </si>
  <si>
    <t>4-Methoxy-N,6-dimethyl-1,3,5-triazin-2-amine (CAS No. 5248-39-5) (provided for in subheading 2933.69.60)</t>
  </si>
  <si>
    <t>Azanium; tetrafluoroborate (CAS No. 13826-83-0) (provided for in subheading 2826.90.90)</t>
  </si>
  <si>
    <t>2,6-Dichloroaniline (CAS No. 608-31-1) (provided for in subheading 2921.42.90)</t>
  </si>
  <si>
    <t>Sodium tetrafluoroborate (CAS No. 13755-29-8) (provided for in subheading 2826.90.90)</t>
  </si>
  <si>
    <t>Methanesulfonyl chloride (CAS No. 124-63-0) (provided for in subheading 2904.10.50)</t>
  </si>
  <si>
    <t>(3-phenoxyphenyl)methyl 3-(2,2-dichloroethenyl)-2,2-dimethylcyclopropane-1-carboxylate (Permethrin) (CAS No. 52645-53-1) (provided for in subheading 2916.20.50)</t>
  </si>
  <si>
    <t>Tungsten concentrate, presented as a dense, granular powder, in a range of colors from sandy brown to black/grey depending on the other elements present (provided for in subheading 2611.00.60)</t>
  </si>
  <si>
    <t>N-{2,4-Dichloro-5-[4-(difluoromethyl)-3-methyl-5-oxo-4,5-dihydro-1H-1,2,4-triazol-1-yl]phenyl}methanesulfonamide (Sulfentrazone) (CAS No. 122836-35-5) (provided for in subheading 2935.90.75)</t>
  </si>
  <si>
    <t>Seat posts of carbon fiber, such seat posts designed for use on bicycles (provided for in subheading 8714.99.80)</t>
  </si>
  <si>
    <t>Direct Green 26 (Pentasodium;5-[[4-[[4-anilino-6-[[8-hydroxy-7-[[4-[(8-hydroxy-3,6-disulfonatonaphthalen-1-yl)diazenyl]-2-methoxy-5-methylphenyl]diazenyl]-3,6-disulfonatonaphthalen-1-yl]amino]-1,3,5-triazin-2-yl]amino]phenyl]diazenyl]-2-hydroxybenzoate) (CAS No. 6388-26-7) (provided for in subheading 3204.14.50)</t>
  </si>
  <si>
    <t>Nonwoven radial segment and chordal orientation brake segments of oxidized polyacrylonitrile fibers, made up and presented as cut otherwise than into squares or rectangles, such segments formed by needling web and unidirectional tow fabrics together, the foregoing designed for use in aircraft braking systems (provided for in subheading 6307.90.98)</t>
  </si>
  <si>
    <t>Flexible film of acrylic polymers, other than poly(methyl methacrylate) (provided for in subheading 3920.59.10)</t>
  </si>
  <si>
    <t>Handlebar tape, other than of silicon or of leather, such tape designed for use on bicycles (provided for in subheading 8714.99.80)</t>
  </si>
  <si>
    <t xml:space="preserve">Electric heating pads with contoured shape measuring 38.1 cm in height and 60.96 cm in width, with removable waist strap that adjusts up to 2.16 m in circumference, with cut pile knit outer surface and four heat settings, valued not over $12, such heating pads not worn on or about the person (provided for in subheading 8516.79.00)
	</t>
  </si>
  <si>
    <t xml:space="preserve">Foliage and flowers of plastics, representing desert or underwater plants and not exceeding 45.72 cm in height, each assembled by gluing and inserted into a base or suction cup, the foregoing presented put up for retail sale as goods designed for a household terrarium or aquarium (provided for in subheading 6702.10.20)
</t>
  </si>
  <si>
    <t>Swim goggles, protective, with silicone head straps (provided for in subheading 9004.90.00)</t>
  </si>
  <si>
    <t>Cathode-ray data/graphic display tubes, color, with a phosphor dot screen pitch smaller than 0.4 mm and with less than 90-degree deflection (provided for in subheading 8540.40.10)</t>
  </si>
  <si>
    <t>Portable blender with 40-watt motor powered by a rechargeable lithium-ion battery and USB charging cable, 10 ounce copolyester blending jar, 2 point blade and magnetic closure that prevents operation unless fully engaged, the foregoing valued not over $12</t>
  </si>
  <si>
    <t>Formulations of methyl 3-[(4-methoxy-6-methyl-1,3,5-triazin-2-yl) carbamoylsulfamoyl]thiophene-2-carboxylate (thifensulfuron-methyl) (CAS No. 79277-27-3) and methyl 2-[[(4-methoxy-6-methyl-1,3,5-triazin-2-yl)-methylcarbamoyl]sulfamoyl]benzoate (tribenuron-methyl) (CAS No. 101200-48-0) and application adjuvants (provided for in subheading 3808.93.15)</t>
  </si>
  <si>
    <t>Formulations of methyl 2-[[(4-methoxy-6-methyl-1,3,5-triazin-2-yl)-methylcarbamoyl]sulfamoyl]benzoate (Tribenuron-methyl) (CAS No. 101200-48-0) and application adjuvants (provided for in subheading 3808.93.15)</t>
  </si>
  <si>
    <t>Reactive red 120 hexasodium 5-[[4-chloro-6-[4-[[4-chloro-6-[[8-hydroxy-3,6-disulfonato-7-[(2-sulfonatophenyl)diazenyl]naphthalen-1-yl]amino]-1,3,5-triazin-2-yl]amino]anilino]-1,3,5-triazin-2-yl]amino]-4-hydroxy-3-[(2-sulfonatophenyl)diazenyl]naphthalene-2,7-disulfonate (CAS No. 68214-04-0) (provided for in 3204.16.50)</t>
  </si>
  <si>
    <t>Slow cookers with capacity from 5.678 liters to 6.624 liters, each having a stoneware insert with a ceramic-based nonstick coating, a locking gasket glass lid, digital control with three temperature settings and cooking timer, the foregoing valued over $15 but not over $22 (provided for in subheading 8516.79.00)</t>
  </si>
  <si>
    <t>(Z)-N-Methyl-N-(1-oxo-9-octadecenyl)glycine (N-oleylsarcosine) (CAS No. 110-25-8) surfactant (provided for in subheading 3402.11.50)</t>
  </si>
  <si>
    <t>Formulations of 1-(2-chlorophenyl)sulfonyl-3-(4-methoxy-6-methyl-1,3,5-triazin-2-yl)urea (Chlorsulfuron) (CAS No. 64902-72-3), methyl 2-[(4-methoxy-6-methyl-1,3,5-triazin-2-yl)carbamoylsulfamoyl]benzoate (Metsulfuron Methyl) (CAS No. 74223-64-6) and application adjuvants (provided for in subheading 3808.93.15)</t>
  </si>
  <si>
    <t xml:space="preserve">Alginic acid (CAS No. 9005-32-7), ammonium alginate (CAS No. 9005-34-9), potassium alginate (CAS No. 9005-36-1), calcium alginate (CAS No. 9005-35-0) and magnesium alginate (CAS No. 37251-44-8) (provided for in subheading 3913.10.00)
</t>
  </si>
  <si>
    <t>Stainless steel food beaters, designed for use solely on electromechanical hand-held food mixers suitable for domestic purposes (provided for in subheading 8509.90.55)</t>
  </si>
  <si>
    <t>Formulations of methyl 3-[(4-methoxy-6-methyl-1,3,5-triazin-2-yl) carbamoylsulfamoyl]thiophene-2-carboxylate (Thifensulfuron-methyl) (CAS No. 79277-27-3) and application adjuvants (provided for in subheading 3808.93.15)</t>
  </si>
  <si>
    <t>Electrothermic automatic coffee makers of a kind used for domestic purposes, each incorporated into a housing for permanent installation into a wall or cabinet or on a shelf and capable of remote operation via wireless connection to a smartphone or tablet (provided for in subheading 8516.71.00)</t>
  </si>
  <si>
    <t>Formulations of methyl 3-[(4-methoxy-6-methyl-1,3,5-triazin-2-yl) carbamoylsulfamoyl]thiophene-2-carboxylate (thifensulfuron-methyl) (CAS No. 79277-27-3), 2-(4-amino-3,5-dichloro-6-fluoropyridin-2-yl)oxyacetic acid (fluroxypyr) (CAS No. 69377-81-7), and application adjuvants (provided for in subheading 3808.93.15)</t>
  </si>
  <si>
    <t>Copper chlorophthalocyanine (30 to 35 percent pure) not ready for use as pigment (CAS Nos. 16040-69-0 (65-70 percent by weight) and 12239-87-1 (30-35 percent by weight)) (provided for in subheading 3204.17.60)</t>
  </si>
  <si>
    <t>Cyano(3-phenoxyphenyl)methyl 3-(2,2-dichloroethenyl)- 2,2-dimethylcyclopropanecarboxylate (Cypermethrin) (CAS No. 52315-07-8) (provided for in subheading 2926.90.30)</t>
  </si>
  <si>
    <t xml:space="preserve">4,4'-[1,3-Phenylenebis(oxy)]dianiline (CAS No. 2479-46-1) (provided for in subheading 2922.29.61)
</t>
  </si>
  <si>
    <t>Pigment black 1; Pigment blue 16, 18; Pigment brown 22, 23, 25, 32; Pigment green 8; Pigment orange 31, 34, 36, 51; Pigment red 9, 14, 34, 48:3, 52, 68, 112, 139, 144, 146, 151, 166, 169,170, 171, 175, 176, 177, 180, 185, 188, 192, 199, 208, 209, 216, 220, 221; Pigment violet 32; and Pigment yellow 16, 24, 49, 62:1, 81, 93, 95, 97, 108, 109, 110, 113, 117, 127, 153, other</t>
  </si>
  <si>
    <t>Direct Black 168 (Trisodium;2-[4-[(2-amino-4-oxidophenyl)diazenyl]anilino]-5-[(1-amino-8-oxido-7-phenyldiazenyl-3,6-disulfonaphthalen-2-yl)diazenyl]benzenesulfonate) (CAS No. 85631-88-5) (provided for in subheading 3204.14.30)</t>
  </si>
  <si>
    <t>Styrenated phenol (CAS No. 61788-44-1) (provided in subheading 2907.19.80)</t>
  </si>
  <si>
    <t>Pasta-making devices designed for use on electromechanical domestic stand food mixers, each having a molded plastic housing with metal auger and cutting arm, the foregoing having five interchangeable steel discs for forming various pasta shapes (provided for in subheading 8509.90.55)</t>
  </si>
  <si>
    <t>Door locks, locksets and other locks of base metal, key-operated, suitable for use with interior or exterior doors, but excluding garage, overhead or sliding doors; such locks capable of unlatching door knobs or levers by pushing, pulling or rotating (provided for in subheading 8301.40.60)</t>
  </si>
  <si>
    <t>Artificial staple fibers of viscose rayon, not carded, combed or otherwise processed for spinning, such fibers containing between 28 percent to 33 percent by weight of silica, measuring 3.3 decitex, in lengths of 60 mm (provided for in subheading 5504.10.00)</t>
  </si>
  <si>
    <t>2-(Prop-2-enoxymethyl)oxirane (Allyl glycidyl ether) (CAS No. 106-92-3) (provided for in subheading 2910.90.91)</t>
  </si>
  <si>
    <t>Work footwear for men, with outer soles of rubber or plastics and uppers of leather, covering the ankle to a height of less than 15.24 cm, each incorporating a protective toe cap of materials other than metal and with waterproof leather upper (provided for in subheading 6403.91.60)</t>
  </si>
  <si>
    <t>3-tert-Butyl-5-chloro-6-methyluracil (Terbacil) (CAS No. 5902-51-2) (provided for in subheading 2933.59.10)</t>
  </si>
  <si>
    <t>Direct Yellow 11 (Disodium; 6-oxo-5-[(4-sulfonatophenyl)hydrazinylidene]naphthalene-2-sulfonate) (CAS No. 1325-37-7) (provided for in subheading 3204.14.50)</t>
  </si>
  <si>
    <t>Carbide cutting tool inserts in shapes of Parallelograms, Diamonds, Hexagons, Octagons, Rectangles, Rounds, Squares, Triangles or Trigons weighing not less than 5 grams and not more than 1 kg, made from Tungsten Carbide (“WC”) 60-97%, Cobalt (“Co”) 0-30%, Nickel (“Ni”) 0-15%, Chromium Carbide (“CrC2”) 0-3%, and Tantalum Carbide (“TaC”) 0-15%, Titanium Carbide (“TiC”) 0-15%, Niobium Carbide 0-10%, and Vanadium Carbide (“VC”) 0-1% with a hardness rating (“HRA”) over 85.5 5 (provided for in subheading 8207.80.30)</t>
  </si>
  <si>
    <t>Carrying cases of hard plastics, each with handle and door of plastics and with no door of metal, the foregoing designed for use for reptiles or amphibians and not for the housing or transport of mammals, measuring not over 381 mm on any side (provided for in subheading 3926.90.99)</t>
  </si>
  <si>
    <t>Boxing and mixed martial arts gloves, of leather or of composition leather (provided for in subheading 4203.21.80)</t>
  </si>
  <si>
    <t>3-(3,4-Dichlorophenyl)-1-methoxy-1-methylurea (CAS No. 330-55-2) (Linuron) (provided for in subheading 2924.21.16)</t>
  </si>
  <si>
    <t>Speed bags, free standing heavy bags, heavy bag stands of steel, speed bags with inflatable balls and heavy bag shells (provided for in subheading 9506.91.00)</t>
  </si>
  <si>
    <t>Stamped plate with metal bushing, stainless steel</t>
  </si>
  <si>
    <t>Mixture of phenyl esters of C10-C18 alkylsulfonic acids (CAS No. 70775-94-9) (provided for in subheading 3812.20.10)</t>
  </si>
  <si>
    <t>1-Naphthalenyl methylcarbamate (Carbaryl) (CAS No. 63-25-2) (provided for in subheading 2924.29.47)</t>
  </si>
  <si>
    <t>Mixtures of sodium salts of iminodisuccinic acid (CAS No. 144538-83-0), whether or not in water (provided for in subheading 3824.99.92)</t>
  </si>
  <si>
    <t>Plasticizers containing diphenyl cresyl phosphate (CAS No. 26444-49-5), triphenyl phosphate (CAS No. 115-86-6), tricresyl phosphate (CAS No. 1330-78-5), and phenyl dicresyl phosphate (CAS No. 26446-73-1) (provided for in subheading 3812.20.10)</t>
  </si>
  <si>
    <t>Direct Blue 279 (4-N-(5,8-dimethoxy-2,4-dimethylquinolin-6-yl)-1-N,1-N-diethylpentane- 1,4-diamine) (CAS No. 72827-89-5) (provided for in subheading 3204.14.50)</t>
  </si>
  <si>
    <t>Lecithin derived from non-genetically modified rapeseed (CAS No. 8002-43-5) (provided for in subheading 2923.20.20)</t>
  </si>
  <si>
    <t>Reacted copolymer of itaconic and acrylic acids, containing by weight over 90 percent 2-propenoic acid polymer with methylenebutanedioic acid, and also containing ethyl acetate and tetrahydrofuran (CAS No. 25948-33-8) (provided for in subheading 3906.90.50)</t>
  </si>
  <si>
    <t>Ethoxyquin (1,2-dihydro-6-ethoxy-2,2,4-trimethylquinoline) (CAS No. 91-53-2) (provided for in subheading 2933.49.10)</t>
  </si>
  <si>
    <t>Mixtures of polyethylene glycol (CAS No. 25322-68-3), (acetate) pentammine cobalt dinitrate (CAS No. 14854-63-8), and zinc carbonate (CAS No. 3486-35-9) (provided for in subheading 3815.90.50)</t>
  </si>
  <si>
    <t>Formulations of N-[methoxy(methylsulfanyl)phosphoryl]acetamide (Acephate) (CAS No. 30560-19-1) and (2-methyl-3-phenylphenyl)methyl (1R,3R)-3-[(Z)-2-chloro-3,3,3-trifluoroprop-1-enyl]-2,2-dimethylcyclopropane-1-carboxylate (Bifenthrin) (CAS No. 82657-04-3) (provided for in subheading 3808.91.25)</t>
  </si>
  <si>
    <t>Partially polymerized (dimerized) rosin, catalyzed with sulfuric acid, softening point not less than 92˚ C, acid number not less than 140 (CAS No. 65997-05-9) (provided for in subheading 3806.90.00)</t>
  </si>
  <si>
    <t>Household irrigation sprinklers of zinc, designed to stay in one spot during use, with no moving irrigation arms and no adjustable watering patterns on the outside, of maximum dimension of 11 cm by 8.1 cm by 3.2 cm (provided for in subheading 7907.00.10)</t>
  </si>
  <si>
    <t>no.</t>
  </si>
  <si>
    <t>section</t>
  </si>
  <si>
    <t>chapter</t>
  </si>
  <si>
    <t>heading</t>
  </si>
  <si>
    <t>sub-heading</t>
  </si>
  <si>
    <t>tariff</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</si>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</sst>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8" formatCode="00"/>
  </numFmts>
  <fonts count="6" x14ac:knownFonts="1">
    <font>
      <sz val="11"/>
      <color theme="1"/>
      <name val="Tahoma"/>
      <family val="2"/>
      <charset val="222"/>
      <scheme val="minor"/>
    </font>
    <font>
      <sz val="10"/>
      <color rgb="FF000000"/>
      <name val="Arial"/>
    </font>
    <font>
      <b/>
      <sz val="20"/>
      <color theme="0"/>
      <name val="TH Sarabun New"/>
      <family val="2"/>
    </font>
    <font>
      <sz val="18"/>
      <color theme="1"/>
      <name val="TH Sarabun New"/>
      <family val="2"/>
    </font>
    <font>
      <sz val="11"/>
      <color theme="1"/>
      <name val="Tahoma"/>
      <family val="2"/>
      <scheme val="minor"/>
    </font>
    <font>
      <sz val="16"/>
      <color theme="1"/>
      <name val="TH Sarabun New"/>
      <family val="2"/>
    </font>
  </fonts>
  <fills count="3">
    <fill>
      <patternFill patternType="none"/>
    </fill>
    <fill>
      <patternFill patternType="gray125"/>
    </fill>
    <fill>
      <patternFill patternType="solid">
        <fgColor theme="5"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4" fillId="0" borderId="0"/>
    <xf numFmtId="0" fontId="4" fillId="0" borderId="0"/>
  </cellStyleXfs>
  <cellXfs count="10">
    <xf numFmtId="0" fontId="0" fillId="0" borderId="0" xfId="0"/>
    <xf numFmtId="0" fontId="3" fillId="0" borderId="1" xfId="0" applyFont="1" applyBorder="1" applyAlignment="1">
      <alignment horizontal="center"/>
    </xf>
    <xf numFmtId="188" fontId="3" fillId="0" borderId="1" xfId="0" applyNumberFormat="1" applyFont="1" applyBorder="1" applyAlignment="1">
      <alignment horizontal="center"/>
    </xf>
    <xf numFmtId="0" fontId="3" fillId="0" borderId="1" xfId="0" applyFont="1" applyBorder="1"/>
    <xf numFmtId="0" fontId="3" fillId="0" borderId="1" xfId="2" applyFont="1" applyBorder="1" applyAlignment="1">
      <alignment horizontal="center"/>
    </xf>
    <xf numFmtId="0" fontId="2" fillId="2" borderId="1" xfId="2" applyFont="1" applyFill="1" applyBorder="1" applyAlignment="1">
      <alignment horizontal="center" vertical="center"/>
    </xf>
    <xf numFmtId="0" fontId="5" fillId="0" borderId="0" xfId="0" applyFont="1"/>
    <xf numFmtId="0" fontId="2" fillId="2" borderId="2" xfId="2" applyFont="1" applyFill="1" applyBorder="1" applyAlignment="1">
      <alignment horizontal="center" vertical="center"/>
    </xf>
    <xf numFmtId="0" fontId="5" fillId="0" borderId="2" xfId="2" applyFont="1" applyBorder="1"/>
    <xf numFmtId="0" fontId="5" fillId="0" borderId="2" xfId="0" applyFont="1" applyBorder="1"/>
  </cellXfs>
  <cellStyles count="4">
    <cellStyle name="Normal" xfId="0" builtinId="0"/>
    <cellStyle name="Normal 2" xfId="1" xr:uid="{ABBBC0CF-3D6A-4641-BF33-95FEDA69AB74}"/>
    <cellStyle name="Normal 2 2" xfId="3" xr:uid="{6410D2D8-EAFC-4C97-8A4C-B5E10AA113B8}"/>
    <cellStyle name="Normal 3" xfId="2" xr:uid="{4660B743-1E7B-46D7-B9F3-9EA9F0FC29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s_co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laration_2019_10"/>
      <sheetName val="test_01"/>
      <sheetName val="deci"/>
      <sheetName val="decx"/>
      <sheetName val="2_digit"/>
      <sheetName val="match_section"/>
      <sheetName val="4_digit"/>
      <sheetName val="6_digit"/>
      <sheetName val="8_digit"/>
      <sheetName val="deci_cti"/>
      <sheetName val="template"/>
      <sheetName val="Sheet1"/>
    </sheetNames>
    <sheetDataSet>
      <sheetData sheetId="0"/>
      <sheetData sheetId="1"/>
      <sheetData sheetId="2"/>
      <sheetData sheetId="3"/>
      <sheetData sheetId="4"/>
      <sheetData sheetId="5">
        <row r="2">
          <cell r="A2" t="str">
            <v>01</v>
          </cell>
          <cell r="B2">
            <v>1</v>
          </cell>
        </row>
        <row r="3">
          <cell r="A3" t="str">
            <v>02</v>
          </cell>
          <cell r="B3">
            <v>1</v>
          </cell>
        </row>
        <row r="4">
          <cell r="A4" t="str">
            <v>03</v>
          </cell>
          <cell r="B4">
            <v>1</v>
          </cell>
        </row>
        <row r="5">
          <cell r="A5" t="str">
            <v>04</v>
          </cell>
          <cell r="B5">
            <v>1</v>
          </cell>
        </row>
        <row r="6">
          <cell r="A6" t="str">
            <v>05</v>
          </cell>
          <cell r="B6">
            <v>1</v>
          </cell>
        </row>
        <row r="7">
          <cell r="A7" t="str">
            <v>06</v>
          </cell>
          <cell r="B7">
            <v>2</v>
          </cell>
        </row>
        <row r="8">
          <cell r="A8" t="str">
            <v>07</v>
          </cell>
          <cell r="B8">
            <v>2</v>
          </cell>
        </row>
        <row r="9">
          <cell r="A9" t="str">
            <v>08</v>
          </cell>
          <cell r="B9">
            <v>2</v>
          </cell>
        </row>
        <row r="10">
          <cell r="A10" t="str">
            <v>09</v>
          </cell>
          <cell r="B10">
            <v>2</v>
          </cell>
        </row>
        <row r="11">
          <cell r="A11" t="str">
            <v>10</v>
          </cell>
          <cell r="B11">
            <v>2</v>
          </cell>
        </row>
        <row r="12">
          <cell r="A12" t="str">
            <v>11</v>
          </cell>
          <cell r="B12">
            <v>2</v>
          </cell>
        </row>
        <row r="13">
          <cell r="A13" t="str">
            <v>12</v>
          </cell>
          <cell r="B13">
            <v>2</v>
          </cell>
        </row>
        <row r="14">
          <cell r="A14" t="str">
            <v>13</v>
          </cell>
          <cell r="B14">
            <v>2</v>
          </cell>
        </row>
        <row r="15">
          <cell r="A15" t="str">
            <v>14</v>
          </cell>
          <cell r="B15">
            <v>2</v>
          </cell>
        </row>
        <row r="16">
          <cell r="A16" t="str">
            <v>15</v>
          </cell>
          <cell r="B16">
            <v>3</v>
          </cell>
        </row>
        <row r="17">
          <cell r="A17" t="str">
            <v>16</v>
          </cell>
          <cell r="B17">
            <v>4</v>
          </cell>
        </row>
        <row r="18">
          <cell r="A18" t="str">
            <v>17</v>
          </cell>
          <cell r="B18">
            <v>4</v>
          </cell>
        </row>
        <row r="19">
          <cell r="A19" t="str">
            <v>18</v>
          </cell>
          <cell r="B19">
            <v>4</v>
          </cell>
        </row>
        <row r="20">
          <cell r="A20" t="str">
            <v>19</v>
          </cell>
          <cell r="B20">
            <v>4</v>
          </cell>
        </row>
        <row r="21">
          <cell r="A21" t="str">
            <v>20</v>
          </cell>
          <cell r="B21">
            <v>4</v>
          </cell>
        </row>
        <row r="22">
          <cell r="A22" t="str">
            <v>21</v>
          </cell>
          <cell r="B22">
            <v>4</v>
          </cell>
        </row>
        <row r="23">
          <cell r="A23" t="str">
            <v>22</v>
          </cell>
          <cell r="B23">
            <v>4</v>
          </cell>
        </row>
        <row r="24">
          <cell r="A24" t="str">
            <v>23</v>
          </cell>
          <cell r="B24">
            <v>4</v>
          </cell>
        </row>
        <row r="25">
          <cell r="A25" t="str">
            <v>24</v>
          </cell>
          <cell r="B25">
            <v>4</v>
          </cell>
        </row>
        <row r="26">
          <cell r="A26" t="str">
            <v>25</v>
          </cell>
          <cell r="B26">
            <v>5</v>
          </cell>
        </row>
        <row r="27">
          <cell r="A27" t="str">
            <v>26</v>
          </cell>
          <cell r="B27">
            <v>5</v>
          </cell>
        </row>
        <row r="28">
          <cell r="A28" t="str">
            <v>27</v>
          </cell>
          <cell r="B28">
            <v>5</v>
          </cell>
        </row>
        <row r="29">
          <cell r="A29" t="str">
            <v>28</v>
          </cell>
          <cell r="B29">
            <v>6</v>
          </cell>
        </row>
        <row r="30">
          <cell r="A30" t="str">
            <v>29</v>
          </cell>
          <cell r="B30">
            <v>6</v>
          </cell>
        </row>
        <row r="31">
          <cell r="A31" t="str">
            <v>30</v>
          </cell>
          <cell r="B31">
            <v>6</v>
          </cell>
        </row>
        <row r="32">
          <cell r="A32" t="str">
            <v>31</v>
          </cell>
          <cell r="B32">
            <v>6</v>
          </cell>
        </row>
        <row r="33">
          <cell r="A33" t="str">
            <v>32</v>
          </cell>
          <cell r="B33">
            <v>6</v>
          </cell>
        </row>
        <row r="34">
          <cell r="A34" t="str">
            <v>33</v>
          </cell>
          <cell r="B34">
            <v>6</v>
          </cell>
        </row>
        <row r="35">
          <cell r="A35" t="str">
            <v>34</v>
          </cell>
          <cell r="B35">
            <v>6</v>
          </cell>
        </row>
        <row r="36">
          <cell r="A36" t="str">
            <v>35</v>
          </cell>
          <cell r="B36">
            <v>6</v>
          </cell>
        </row>
        <row r="37">
          <cell r="A37" t="str">
            <v>36</v>
          </cell>
          <cell r="B37">
            <v>6</v>
          </cell>
        </row>
        <row r="38">
          <cell r="A38" t="str">
            <v>37</v>
          </cell>
          <cell r="B38">
            <v>6</v>
          </cell>
        </row>
        <row r="39">
          <cell r="A39" t="str">
            <v>38</v>
          </cell>
          <cell r="B39">
            <v>6</v>
          </cell>
        </row>
        <row r="40">
          <cell r="A40" t="str">
            <v>39</v>
          </cell>
          <cell r="B40">
            <v>7</v>
          </cell>
        </row>
        <row r="41">
          <cell r="A41" t="str">
            <v>40</v>
          </cell>
          <cell r="B41">
            <v>7</v>
          </cell>
        </row>
        <row r="42">
          <cell r="A42" t="str">
            <v>41</v>
          </cell>
          <cell r="B42">
            <v>8</v>
          </cell>
        </row>
        <row r="43">
          <cell r="A43" t="str">
            <v>42</v>
          </cell>
          <cell r="B43">
            <v>8</v>
          </cell>
        </row>
        <row r="44">
          <cell r="A44" t="str">
            <v>43</v>
          </cell>
          <cell r="B44">
            <v>8</v>
          </cell>
        </row>
        <row r="45">
          <cell r="A45" t="str">
            <v>44</v>
          </cell>
          <cell r="B45">
            <v>9</v>
          </cell>
        </row>
        <row r="46">
          <cell r="A46" t="str">
            <v>45</v>
          </cell>
          <cell r="B46">
            <v>9</v>
          </cell>
        </row>
        <row r="47">
          <cell r="A47" t="str">
            <v>46</v>
          </cell>
          <cell r="B47">
            <v>9</v>
          </cell>
        </row>
        <row r="48">
          <cell r="A48" t="str">
            <v>47</v>
          </cell>
          <cell r="B48">
            <v>10</v>
          </cell>
        </row>
        <row r="49">
          <cell r="A49" t="str">
            <v>48</v>
          </cell>
          <cell r="B49">
            <v>10</v>
          </cell>
        </row>
        <row r="50">
          <cell r="A50" t="str">
            <v>49</v>
          </cell>
          <cell r="B50">
            <v>10</v>
          </cell>
        </row>
        <row r="51">
          <cell r="A51" t="str">
            <v>50</v>
          </cell>
          <cell r="B51">
            <v>11</v>
          </cell>
        </row>
        <row r="52">
          <cell r="A52" t="str">
            <v>51</v>
          </cell>
          <cell r="B52">
            <v>11</v>
          </cell>
        </row>
        <row r="53">
          <cell r="A53" t="str">
            <v>52</v>
          </cell>
          <cell r="B53">
            <v>11</v>
          </cell>
        </row>
        <row r="54">
          <cell r="A54" t="str">
            <v>53</v>
          </cell>
          <cell r="B54">
            <v>11</v>
          </cell>
        </row>
        <row r="55">
          <cell r="A55" t="str">
            <v>54</v>
          </cell>
          <cell r="B55">
            <v>11</v>
          </cell>
        </row>
        <row r="56">
          <cell r="A56" t="str">
            <v>55</v>
          </cell>
          <cell r="B56">
            <v>11</v>
          </cell>
        </row>
        <row r="57">
          <cell r="A57" t="str">
            <v>56</v>
          </cell>
          <cell r="B57">
            <v>11</v>
          </cell>
        </row>
        <row r="58">
          <cell r="A58" t="str">
            <v>57</v>
          </cell>
          <cell r="B58">
            <v>11</v>
          </cell>
        </row>
        <row r="59">
          <cell r="A59" t="str">
            <v>58</v>
          </cell>
          <cell r="B59">
            <v>11</v>
          </cell>
        </row>
        <row r="60">
          <cell r="A60" t="str">
            <v>59</v>
          </cell>
          <cell r="B60">
            <v>11</v>
          </cell>
        </row>
        <row r="61">
          <cell r="A61" t="str">
            <v>60</v>
          </cell>
          <cell r="B61">
            <v>11</v>
          </cell>
        </row>
        <row r="62">
          <cell r="A62" t="str">
            <v>61</v>
          </cell>
          <cell r="B62">
            <v>11</v>
          </cell>
        </row>
        <row r="63">
          <cell r="A63" t="str">
            <v>62</v>
          </cell>
          <cell r="B63">
            <v>11</v>
          </cell>
        </row>
        <row r="64">
          <cell r="A64" t="str">
            <v>63</v>
          </cell>
          <cell r="B64">
            <v>11</v>
          </cell>
        </row>
        <row r="65">
          <cell r="A65" t="str">
            <v>64</v>
          </cell>
          <cell r="B65">
            <v>12</v>
          </cell>
        </row>
        <row r="66">
          <cell r="A66" t="str">
            <v>65</v>
          </cell>
          <cell r="B66">
            <v>12</v>
          </cell>
        </row>
        <row r="67">
          <cell r="A67" t="str">
            <v>66</v>
          </cell>
          <cell r="B67">
            <v>12</v>
          </cell>
        </row>
        <row r="68">
          <cell r="A68" t="str">
            <v>67</v>
          </cell>
          <cell r="B68">
            <v>12</v>
          </cell>
        </row>
        <row r="69">
          <cell r="A69" t="str">
            <v>68</v>
          </cell>
          <cell r="B69">
            <v>13</v>
          </cell>
        </row>
        <row r="70">
          <cell r="A70" t="str">
            <v>69</v>
          </cell>
          <cell r="B70">
            <v>13</v>
          </cell>
        </row>
        <row r="71">
          <cell r="A71" t="str">
            <v>70</v>
          </cell>
          <cell r="B71">
            <v>13</v>
          </cell>
        </row>
        <row r="72">
          <cell r="A72" t="str">
            <v>71</v>
          </cell>
          <cell r="B72">
            <v>14</v>
          </cell>
        </row>
        <row r="73">
          <cell r="A73" t="str">
            <v>72</v>
          </cell>
          <cell r="B73">
            <v>15</v>
          </cell>
        </row>
        <row r="74">
          <cell r="A74" t="str">
            <v>73</v>
          </cell>
          <cell r="B74">
            <v>15</v>
          </cell>
        </row>
        <row r="75">
          <cell r="A75" t="str">
            <v>74</v>
          </cell>
          <cell r="B75">
            <v>15</v>
          </cell>
        </row>
        <row r="76">
          <cell r="A76" t="str">
            <v>75</v>
          </cell>
          <cell r="B76">
            <v>15</v>
          </cell>
        </row>
        <row r="77">
          <cell r="A77" t="str">
            <v>76</v>
          </cell>
          <cell r="B77">
            <v>15</v>
          </cell>
        </row>
        <row r="78">
          <cell r="A78" t="str">
            <v>77</v>
          </cell>
          <cell r="B78">
            <v>15</v>
          </cell>
        </row>
        <row r="79">
          <cell r="A79" t="str">
            <v>78</v>
          </cell>
          <cell r="B79">
            <v>15</v>
          </cell>
        </row>
        <row r="80">
          <cell r="A80" t="str">
            <v>79</v>
          </cell>
          <cell r="B80">
            <v>15</v>
          </cell>
        </row>
        <row r="81">
          <cell r="A81" t="str">
            <v>80</v>
          </cell>
          <cell r="B81">
            <v>15</v>
          </cell>
        </row>
        <row r="82">
          <cell r="A82" t="str">
            <v>81</v>
          </cell>
          <cell r="B82">
            <v>15</v>
          </cell>
        </row>
        <row r="83">
          <cell r="A83" t="str">
            <v>82</v>
          </cell>
          <cell r="B83">
            <v>15</v>
          </cell>
        </row>
        <row r="84">
          <cell r="A84" t="str">
            <v>83</v>
          </cell>
          <cell r="B84">
            <v>15</v>
          </cell>
        </row>
        <row r="85">
          <cell r="A85" t="str">
            <v>84</v>
          </cell>
          <cell r="B85">
            <v>16</v>
          </cell>
        </row>
        <row r="86">
          <cell r="A86" t="str">
            <v>85</v>
          </cell>
          <cell r="B86">
            <v>16</v>
          </cell>
        </row>
        <row r="87">
          <cell r="A87" t="str">
            <v>86</v>
          </cell>
          <cell r="B87">
            <v>17</v>
          </cell>
        </row>
        <row r="88">
          <cell r="A88" t="str">
            <v>87</v>
          </cell>
          <cell r="B88">
            <v>17</v>
          </cell>
        </row>
        <row r="89">
          <cell r="A89" t="str">
            <v>88</v>
          </cell>
          <cell r="B89">
            <v>17</v>
          </cell>
        </row>
        <row r="90">
          <cell r="A90" t="str">
            <v>89</v>
          </cell>
          <cell r="B90">
            <v>17</v>
          </cell>
        </row>
        <row r="91">
          <cell r="A91" t="str">
            <v>90</v>
          </cell>
          <cell r="B91">
            <v>18</v>
          </cell>
        </row>
        <row r="92">
          <cell r="A92" t="str">
            <v>91</v>
          </cell>
          <cell r="B92">
            <v>18</v>
          </cell>
        </row>
        <row r="93">
          <cell r="A93" t="str">
            <v>92</v>
          </cell>
          <cell r="B93">
            <v>18</v>
          </cell>
        </row>
        <row r="94">
          <cell r="A94" t="str">
            <v>93</v>
          </cell>
          <cell r="B94">
            <v>19</v>
          </cell>
        </row>
        <row r="95">
          <cell r="A95" t="str">
            <v>94</v>
          </cell>
          <cell r="B95">
            <v>20</v>
          </cell>
        </row>
        <row r="96">
          <cell r="A96" t="str">
            <v>95</v>
          </cell>
          <cell r="B96">
            <v>20</v>
          </cell>
        </row>
        <row r="97">
          <cell r="A97" t="str">
            <v>96</v>
          </cell>
          <cell r="B97">
            <v>20</v>
          </cell>
        </row>
        <row r="98">
          <cell r="A98" t="str">
            <v>97</v>
          </cell>
          <cell r="B98">
            <v>21</v>
          </cell>
        </row>
      </sheetData>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5837-E033-4A3D-BD08-324681E0F0AA}">
  <dimension ref="A1:G1180"/>
  <sheetViews>
    <sheetView tabSelected="1" topLeftCell="A995" zoomScale="90" zoomScaleNormal="90" workbookViewId="0">
      <selection activeCell="G1002" sqref="G1002"/>
    </sheetView>
  </sheetViews>
  <sheetFormatPr defaultRowHeight="14.25" x14ac:dyDescent="0.2"/>
  <cols>
    <col min="1" max="1" width="9.125" customWidth="1"/>
    <col min="2" max="2" width="8.625" bestFit="1" customWidth="1"/>
    <col min="3" max="3" width="9.5" bestFit="1" customWidth="1"/>
    <col min="4" max="4" width="9.375" bestFit="1" customWidth="1"/>
    <col min="5" max="5" width="14.125" bestFit="1" customWidth="1"/>
    <col min="6" max="6" width="17.75" customWidth="1"/>
    <col min="7" max="7" width="186.625" customWidth="1"/>
  </cols>
  <sheetData>
    <row r="1" spans="1:7" ht="30.75" x14ac:dyDescent="0.2">
      <c r="A1" s="5" t="s">
        <v>1179</v>
      </c>
      <c r="B1" s="5" t="s">
        <v>1180</v>
      </c>
      <c r="C1" s="5" t="s">
        <v>1181</v>
      </c>
      <c r="D1" s="5" t="s">
        <v>1182</v>
      </c>
      <c r="E1" s="5" t="s">
        <v>1183</v>
      </c>
      <c r="F1" s="5" t="s">
        <v>1184</v>
      </c>
      <c r="G1" s="7" t="s">
        <v>1185</v>
      </c>
    </row>
    <row r="2" spans="1:7" ht="27" x14ac:dyDescent="0.6">
      <c r="A2" s="4">
        <v>1</v>
      </c>
      <c r="B2" s="2">
        <f>INDEX([1]match_section!$B$2:$B$98,MATCH($C2,[1]match_section!$A$2:$A$98))</f>
        <v>6</v>
      </c>
      <c r="C2" s="1" t="str">
        <f>LEFT(F2,2)</f>
        <v>38</v>
      </c>
      <c r="D2" s="1" t="str">
        <f>LEFT(F2,4)</f>
        <v>3808</v>
      </c>
      <c r="E2" s="1" t="str">
        <f>LEFT(F2,6)</f>
        <v>380893</v>
      </c>
      <c r="F2" s="4">
        <v>38089315</v>
      </c>
      <c r="G2" s="8" t="s">
        <v>0</v>
      </c>
    </row>
    <row r="3" spans="1:7" ht="27" x14ac:dyDescent="0.6">
      <c r="A3" s="4">
        <v>2</v>
      </c>
      <c r="B3" s="2">
        <f>INDEX([1]match_section!$B$2:$B$98,MATCH($C3,[1]match_section!$A$2:$A$98))</f>
        <v>6</v>
      </c>
      <c r="C3" s="1" t="str">
        <f t="shared" ref="C3:C4" si="0">LEFT(F3,2)</f>
        <v>29</v>
      </c>
      <c r="D3" s="1" t="str">
        <f t="shared" ref="D3:D4" si="1">LEFT(F3,4)</f>
        <v>2926</v>
      </c>
      <c r="E3" s="1" t="str">
        <f t="shared" ref="E3:E66" si="2">LEFT(F3,6)</f>
        <v>292690</v>
      </c>
      <c r="F3" s="4">
        <v>29269030</v>
      </c>
      <c r="G3" s="8" t="s">
        <v>1</v>
      </c>
    </row>
    <row r="4" spans="1:7" ht="27" x14ac:dyDescent="0.6">
      <c r="A4" s="4">
        <v>3</v>
      </c>
      <c r="B4" s="2">
        <f>INDEX([1]match_section!$B$2:$B$98,MATCH($C4,[1]match_section!$A$2:$A$98))</f>
        <v>6</v>
      </c>
      <c r="C4" s="1" t="str">
        <f t="shared" si="0"/>
        <v>28</v>
      </c>
      <c r="D4" s="1" t="str">
        <f t="shared" si="1"/>
        <v>2826</v>
      </c>
      <c r="E4" s="1" t="str">
        <f t="shared" si="2"/>
        <v>282690</v>
      </c>
      <c r="F4" s="4">
        <v>28269010</v>
      </c>
      <c r="G4" s="8" t="s">
        <v>2</v>
      </c>
    </row>
    <row r="5" spans="1:7" ht="27" x14ac:dyDescent="0.6">
      <c r="A5" s="4">
        <v>4</v>
      </c>
      <c r="B5" s="2">
        <f>INDEX([1]match_section!$B$2:$B$98,MATCH($C5,[1]match_section!$A$2:$A$98))</f>
        <v>11</v>
      </c>
      <c r="C5" s="1" t="str">
        <f t="shared" ref="C5:C68" si="3">LEFT(F5,2)</f>
        <v>55</v>
      </c>
      <c r="D5" s="1" t="str">
        <f t="shared" ref="D5:D68" si="4">LEFT(F5,4)</f>
        <v>5504</v>
      </c>
      <c r="E5" s="1" t="str">
        <f t="shared" si="2"/>
        <v>550410</v>
      </c>
      <c r="F5" s="4">
        <v>55041000</v>
      </c>
      <c r="G5" s="8" t="s">
        <v>3</v>
      </c>
    </row>
    <row r="6" spans="1:7" ht="27" x14ac:dyDescent="0.6">
      <c r="A6" s="4">
        <v>5</v>
      </c>
      <c r="B6" s="2">
        <f>INDEX([1]match_section!$B$2:$B$98,MATCH($C6,[1]match_section!$A$2:$A$98))</f>
        <v>6</v>
      </c>
      <c r="C6" s="1" t="str">
        <f t="shared" si="3"/>
        <v>29</v>
      </c>
      <c r="D6" s="1" t="str">
        <f t="shared" si="4"/>
        <v>2933</v>
      </c>
      <c r="E6" s="1" t="str">
        <f t="shared" si="2"/>
        <v>293359</v>
      </c>
      <c r="F6" s="4">
        <v>29335915</v>
      </c>
      <c r="G6" s="8" t="s">
        <v>4</v>
      </c>
    </row>
    <row r="7" spans="1:7" ht="27" x14ac:dyDescent="0.6">
      <c r="A7" s="4">
        <v>6</v>
      </c>
      <c r="B7" s="2">
        <f>INDEX([1]match_section!$B$2:$B$98,MATCH($C7,[1]match_section!$A$2:$A$98))</f>
        <v>16</v>
      </c>
      <c r="C7" s="1" t="str">
        <f t="shared" si="3"/>
        <v>84</v>
      </c>
      <c r="D7" s="1" t="str">
        <f t="shared" si="4"/>
        <v>8481</v>
      </c>
      <c r="E7" s="1" t="str">
        <f t="shared" si="2"/>
        <v>848180</v>
      </c>
      <c r="F7" s="4">
        <v>84818090</v>
      </c>
      <c r="G7" s="8" t="s">
        <v>5</v>
      </c>
    </row>
    <row r="8" spans="1:7" ht="27" x14ac:dyDescent="0.6">
      <c r="A8" s="4">
        <v>7</v>
      </c>
      <c r="B8" s="2">
        <f>INDEX([1]match_section!$B$2:$B$98,MATCH($C8,[1]match_section!$A$2:$A$98))</f>
        <v>16</v>
      </c>
      <c r="C8" s="1" t="str">
        <f t="shared" si="3"/>
        <v>84</v>
      </c>
      <c r="D8" s="1" t="str">
        <f t="shared" si="4"/>
        <v>8414</v>
      </c>
      <c r="E8" s="1" t="str">
        <f t="shared" si="2"/>
        <v>841451</v>
      </c>
      <c r="F8" s="4">
        <v>84145130</v>
      </c>
      <c r="G8" s="8" t="s">
        <v>6</v>
      </c>
    </row>
    <row r="9" spans="1:7" ht="27" x14ac:dyDescent="0.6">
      <c r="A9" s="4">
        <v>8</v>
      </c>
      <c r="B9" s="2">
        <f>INDEX([1]match_section!$B$2:$B$98,MATCH($C9,[1]match_section!$A$2:$A$98))</f>
        <v>15</v>
      </c>
      <c r="C9" s="1" t="str">
        <f t="shared" si="3"/>
        <v>83</v>
      </c>
      <c r="D9" s="1" t="str">
        <f t="shared" si="4"/>
        <v>8302</v>
      </c>
      <c r="E9" s="1" t="str">
        <f t="shared" si="2"/>
        <v>830250</v>
      </c>
      <c r="F9" s="4">
        <v>83025000</v>
      </c>
      <c r="G9" s="8" t="s">
        <v>7</v>
      </c>
    </row>
    <row r="10" spans="1:7" ht="27" x14ac:dyDescent="0.6">
      <c r="A10" s="4">
        <v>9</v>
      </c>
      <c r="B10" s="2">
        <f>INDEX([1]match_section!$B$2:$B$98,MATCH($C10,[1]match_section!$A$2:$A$98))</f>
        <v>6</v>
      </c>
      <c r="C10" s="1" t="str">
        <f t="shared" si="3"/>
        <v>29</v>
      </c>
      <c r="D10" s="1" t="str">
        <f t="shared" si="4"/>
        <v>2924</v>
      </c>
      <c r="E10" s="1" t="str">
        <f t="shared" si="2"/>
        <v>292429</v>
      </c>
      <c r="F10" s="4">
        <v>29242947</v>
      </c>
      <c r="G10" s="8" t="s">
        <v>8</v>
      </c>
    </row>
    <row r="11" spans="1:7" ht="27" x14ac:dyDescent="0.6">
      <c r="A11" s="4">
        <v>10</v>
      </c>
      <c r="B11" s="2">
        <f>INDEX([1]match_section!$B$2:$B$98,MATCH($C11,[1]match_section!$A$2:$A$98))</f>
        <v>16</v>
      </c>
      <c r="C11" s="1" t="str">
        <f t="shared" si="3"/>
        <v>84</v>
      </c>
      <c r="D11" s="1" t="str">
        <f t="shared" si="4"/>
        <v>8414</v>
      </c>
      <c r="E11" s="1" t="str">
        <f t="shared" si="2"/>
        <v>841459</v>
      </c>
      <c r="F11" s="4">
        <v>84145965</v>
      </c>
      <c r="G11" s="8" t="s">
        <v>9</v>
      </c>
    </row>
    <row r="12" spans="1:7" ht="27" x14ac:dyDescent="0.6">
      <c r="A12" s="4">
        <v>11</v>
      </c>
      <c r="B12" s="2">
        <f>INDEX([1]match_section!$B$2:$B$98,MATCH($C12,[1]match_section!$A$2:$A$98))</f>
        <v>16</v>
      </c>
      <c r="C12" s="1" t="str">
        <f t="shared" si="3"/>
        <v>84</v>
      </c>
      <c r="D12" s="1" t="str">
        <f t="shared" si="4"/>
        <v>8414</v>
      </c>
      <c r="E12" s="1" t="str">
        <f t="shared" si="2"/>
        <v>841480</v>
      </c>
      <c r="F12" s="4">
        <v>84148090</v>
      </c>
      <c r="G12" s="8" t="s">
        <v>10</v>
      </c>
    </row>
    <row r="13" spans="1:7" ht="27" x14ac:dyDescent="0.6">
      <c r="A13" s="4">
        <v>12</v>
      </c>
      <c r="B13" s="2">
        <f>INDEX([1]match_section!$B$2:$B$98,MATCH($C13,[1]match_section!$A$2:$A$98))</f>
        <v>16</v>
      </c>
      <c r="C13" s="1" t="str">
        <f t="shared" si="3"/>
        <v>84</v>
      </c>
      <c r="D13" s="1" t="str">
        <f t="shared" si="4"/>
        <v>8414</v>
      </c>
      <c r="E13" s="1" t="str">
        <f t="shared" si="2"/>
        <v>841490</v>
      </c>
      <c r="F13" s="4">
        <v>84149010</v>
      </c>
      <c r="G13" s="8" t="s">
        <v>11</v>
      </c>
    </row>
    <row r="14" spans="1:7" ht="27" x14ac:dyDescent="0.6">
      <c r="A14" s="4">
        <v>13</v>
      </c>
      <c r="B14" s="2">
        <f>INDEX([1]match_section!$B$2:$B$98,MATCH($C14,[1]match_section!$A$2:$A$98))</f>
        <v>6</v>
      </c>
      <c r="C14" s="1" t="str">
        <f t="shared" si="3"/>
        <v>29</v>
      </c>
      <c r="D14" s="1" t="str">
        <f t="shared" si="4"/>
        <v>2934</v>
      </c>
      <c r="E14" s="1" t="str">
        <f t="shared" si="2"/>
        <v>293499</v>
      </c>
      <c r="F14" s="4">
        <v>29349912</v>
      </c>
      <c r="G14" s="8" t="s">
        <v>12</v>
      </c>
    </row>
    <row r="15" spans="1:7" ht="27" x14ac:dyDescent="0.6">
      <c r="A15" s="4">
        <v>14</v>
      </c>
      <c r="B15" s="2">
        <f>INDEX([1]match_section!$B$2:$B$98,MATCH($C15,[1]match_section!$A$2:$A$98))</f>
        <v>6</v>
      </c>
      <c r="C15" s="1" t="str">
        <f t="shared" si="3"/>
        <v>38</v>
      </c>
      <c r="D15" s="1" t="str">
        <f t="shared" si="4"/>
        <v>3808</v>
      </c>
      <c r="E15" s="1" t="str">
        <f t="shared" si="2"/>
        <v>380893</v>
      </c>
      <c r="F15" s="4">
        <v>38089315</v>
      </c>
      <c r="G15" s="8" t="s">
        <v>13</v>
      </c>
    </row>
    <row r="16" spans="1:7" ht="27" x14ac:dyDescent="0.6">
      <c r="A16" s="4">
        <v>15</v>
      </c>
      <c r="B16" s="2">
        <f>INDEX([1]match_section!$B$2:$B$98,MATCH($C16,[1]match_section!$A$2:$A$98))</f>
        <v>16</v>
      </c>
      <c r="C16" s="1" t="str">
        <f t="shared" si="3"/>
        <v>85</v>
      </c>
      <c r="D16" s="1" t="str">
        <f t="shared" si="4"/>
        <v>8501</v>
      </c>
      <c r="E16" s="1" t="str">
        <f t="shared" si="2"/>
        <v>850161</v>
      </c>
      <c r="F16" s="4">
        <v>85016100</v>
      </c>
      <c r="G16" s="8" t="s">
        <v>14</v>
      </c>
    </row>
    <row r="17" spans="1:7" ht="27" x14ac:dyDescent="0.6">
      <c r="A17" s="4">
        <v>16</v>
      </c>
      <c r="B17" s="2">
        <f>INDEX([1]match_section!$B$2:$B$98,MATCH($C17,[1]match_section!$A$2:$A$98))</f>
        <v>6</v>
      </c>
      <c r="C17" s="1" t="str">
        <f t="shared" si="3"/>
        <v>29</v>
      </c>
      <c r="D17" s="1" t="str">
        <f t="shared" si="4"/>
        <v>2933</v>
      </c>
      <c r="E17" s="1" t="str">
        <f t="shared" si="2"/>
        <v>293339</v>
      </c>
      <c r="F17" s="4">
        <v>29333941</v>
      </c>
      <c r="G17" s="8" t="s">
        <v>15</v>
      </c>
    </row>
    <row r="18" spans="1:7" ht="27" x14ac:dyDescent="0.6">
      <c r="A18" s="4">
        <v>17</v>
      </c>
      <c r="B18" s="2">
        <f>INDEX([1]match_section!$B$2:$B$98,MATCH($C18,[1]match_section!$A$2:$A$98))</f>
        <v>16</v>
      </c>
      <c r="C18" s="1" t="str">
        <f t="shared" si="3"/>
        <v>85</v>
      </c>
      <c r="D18" s="1" t="str">
        <f t="shared" si="4"/>
        <v>8528</v>
      </c>
      <c r="E18" s="1" t="str">
        <f t="shared" si="2"/>
        <v>852872</v>
      </c>
      <c r="F18" s="4">
        <v>85287272</v>
      </c>
      <c r="G18" s="8" t="s">
        <v>16</v>
      </c>
    </row>
    <row r="19" spans="1:7" ht="27" x14ac:dyDescent="0.6">
      <c r="A19" s="4">
        <v>18</v>
      </c>
      <c r="B19" s="2">
        <f>INDEX([1]match_section!$B$2:$B$98,MATCH($C19,[1]match_section!$A$2:$A$98))</f>
        <v>6</v>
      </c>
      <c r="C19" s="1" t="str">
        <f t="shared" si="3"/>
        <v>38</v>
      </c>
      <c r="D19" s="1" t="str">
        <f t="shared" si="4"/>
        <v>3808</v>
      </c>
      <c r="E19" s="1" t="str">
        <f t="shared" si="2"/>
        <v>380893</v>
      </c>
      <c r="F19" s="4">
        <v>38089315</v>
      </c>
      <c r="G19" s="8" t="s">
        <v>17</v>
      </c>
    </row>
    <row r="20" spans="1:7" ht="27" x14ac:dyDescent="0.6">
      <c r="A20" s="4">
        <v>19</v>
      </c>
      <c r="B20" s="2">
        <f>INDEX([1]match_section!$B$2:$B$98,MATCH($C20,[1]match_section!$A$2:$A$98))</f>
        <v>15</v>
      </c>
      <c r="C20" s="1" t="str">
        <f t="shared" si="3"/>
        <v>79</v>
      </c>
      <c r="D20" s="1" t="str">
        <f t="shared" si="4"/>
        <v>7907</v>
      </c>
      <c r="E20" s="1" t="str">
        <f t="shared" si="2"/>
        <v>790700</v>
      </c>
      <c r="F20" s="4">
        <v>79070060</v>
      </c>
      <c r="G20" s="8" t="s">
        <v>18</v>
      </c>
    </row>
    <row r="21" spans="1:7" ht="27" x14ac:dyDescent="0.6">
      <c r="A21" s="4">
        <v>20</v>
      </c>
      <c r="B21" s="2">
        <f>INDEX([1]match_section!$B$2:$B$98,MATCH($C21,[1]match_section!$A$2:$A$98))</f>
        <v>6</v>
      </c>
      <c r="C21" s="1" t="str">
        <f t="shared" si="3"/>
        <v>38</v>
      </c>
      <c r="D21" s="1" t="str">
        <f t="shared" si="4"/>
        <v>3808</v>
      </c>
      <c r="E21" s="1" t="str">
        <f t="shared" si="2"/>
        <v>380893</v>
      </c>
      <c r="F21" s="4">
        <v>38089315</v>
      </c>
      <c r="G21" s="8" t="s">
        <v>19</v>
      </c>
    </row>
    <row r="22" spans="1:7" ht="27" x14ac:dyDescent="0.6">
      <c r="A22" s="4">
        <v>21</v>
      </c>
      <c r="B22" s="2">
        <f>INDEX([1]match_section!$B$2:$B$98,MATCH($C22,[1]match_section!$A$2:$A$98))</f>
        <v>16</v>
      </c>
      <c r="C22" s="1" t="str">
        <f t="shared" si="3"/>
        <v>85</v>
      </c>
      <c r="D22" s="1" t="str">
        <f t="shared" si="4"/>
        <v>8501</v>
      </c>
      <c r="E22" s="1" t="str">
        <f t="shared" si="2"/>
        <v>850152</v>
      </c>
      <c r="F22" s="4">
        <v>85015240</v>
      </c>
      <c r="G22" s="8" t="s">
        <v>20</v>
      </c>
    </row>
    <row r="23" spans="1:7" ht="27" x14ac:dyDescent="0.6">
      <c r="A23" s="4">
        <v>22</v>
      </c>
      <c r="B23" s="2">
        <f>INDEX([1]match_section!$B$2:$B$98,MATCH($C23,[1]match_section!$A$2:$A$98))</f>
        <v>16</v>
      </c>
      <c r="C23" s="1" t="str">
        <f t="shared" si="3"/>
        <v>85</v>
      </c>
      <c r="D23" s="1" t="str">
        <f t="shared" si="4"/>
        <v>8501</v>
      </c>
      <c r="E23" s="1" t="str">
        <f t="shared" si="2"/>
        <v>850153</v>
      </c>
      <c r="F23" s="4">
        <v>85015360</v>
      </c>
      <c r="G23" s="8" t="s">
        <v>21</v>
      </c>
    </row>
    <row r="24" spans="1:7" ht="27" x14ac:dyDescent="0.6">
      <c r="A24" s="4">
        <v>23</v>
      </c>
      <c r="B24" s="2">
        <f>INDEX([1]match_section!$B$2:$B$98,MATCH($C24,[1]match_section!$A$2:$A$98))</f>
        <v>6</v>
      </c>
      <c r="C24" s="1" t="str">
        <f t="shared" si="3"/>
        <v>29</v>
      </c>
      <c r="D24" s="1" t="str">
        <f t="shared" si="4"/>
        <v>2924</v>
      </c>
      <c r="E24" s="1" t="str">
        <f t="shared" si="2"/>
        <v>292421</v>
      </c>
      <c r="F24" s="4">
        <v>29242116</v>
      </c>
      <c r="G24" s="8" t="s">
        <v>22</v>
      </c>
    </row>
    <row r="25" spans="1:7" ht="27" x14ac:dyDescent="0.6">
      <c r="A25" s="4">
        <v>24</v>
      </c>
      <c r="B25" s="2">
        <f>INDEX([1]match_section!$B$2:$B$98,MATCH($C25,[1]match_section!$A$2:$A$98))</f>
        <v>16</v>
      </c>
      <c r="C25" s="1" t="str">
        <f t="shared" si="3"/>
        <v>85</v>
      </c>
      <c r="D25" s="1" t="str">
        <f t="shared" si="4"/>
        <v>8516</v>
      </c>
      <c r="E25" s="1" t="str">
        <f t="shared" si="2"/>
        <v>851629</v>
      </c>
      <c r="F25" s="4">
        <v>85162900</v>
      </c>
      <c r="G25" s="8" t="s">
        <v>23</v>
      </c>
    </row>
    <row r="26" spans="1:7" ht="27" x14ac:dyDescent="0.6">
      <c r="A26" s="4">
        <v>25</v>
      </c>
      <c r="B26" s="2">
        <f>INDEX([1]match_section!$B$2:$B$98,MATCH($C26,[1]match_section!$A$2:$A$98))</f>
        <v>16</v>
      </c>
      <c r="C26" s="1" t="str">
        <f t="shared" si="3"/>
        <v>84</v>
      </c>
      <c r="D26" s="1" t="str">
        <f t="shared" si="4"/>
        <v>8414</v>
      </c>
      <c r="E26" s="1" t="str">
        <f t="shared" si="2"/>
        <v>841451</v>
      </c>
      <c r="F26" s="4">
        <v>84145130</v>
      </c>
      <c r="G26" s="8" t="s">
        <v>24</v>
      </c>
    </row>
    <row r="27" spans="1:7" ht="27" x14ac:dyDescent="0.6">
      <c r="A27" s="4">
        <v>26</v>
      </c>
      <c r="B27" s="2">
        <f>INDEX([1]match_section!$B$2:$B$98,MATCH($C27,[1]match_section!$A$2:$A$98))</f>
        <v>16</v>
      </c>
      <c r="C27" s="1" t="str">
        <f t="shared" si="3"/>
        <v>85</v>
      </c>
      <c r="D27" s="1" t="str">
        <f t="shared" si="4"/>
        <v>8536</v>
      </c>
      <c r="E27" s="1" t="str">
        <f t="shared" si="2"/>
        <v>853661</v>
      </c>
      <c r="F27" s="4">
        <v>85366100</v>
      </c>
      <c r="G27" s="8" t="s">
        <v>25</v>
      </c>
    </row>
    <row r="28" spans="1:7" ht="27" x14ac:dyDescent="0.6">
      <c r="A28" s="4">
        <v>27</v>
      </c>
      <c r="B28" s="2">
        <f>INDEX([1]match_section!$B$2:$B$98,MATCH($C28,[1]match_section!$A$2:$A$98))</f>
        <v>6</v>
      </c>
      <c r="C28" s="1" t="str">
        <f t="shared" si="3"/>
        <v>29</v>
      </c>
      <c r="D28" s="1" t="str">
        <f t="shared" si="4"/>
        <v>2914</v>
      </c>
      <c r="E28" s="1" t="str">
        <f t="shared" si="2"/>
        <v>291450</v>
      </c>
      <c r="F28" s="4">
        <v>29145030</v>
      </c>
      <c r="G28" s="8" t="s">
        <v>26</v>
      </c>
    </row>
    <row r="29" spans="1:7" ht="27" x14ac:dyDescent="0.6">
      <c r="A29" s="4">
        <v>28</v>
      </c>
      <c r="B29" s="2">
        <f>INDEX([1]match_section!$B$2:$B$98,MATCH($C29,[1]match_section!$A$2:$A$98))</f>
        <v>6</v>
      </c>
      <c r="C29" s="1" t="str">
        <f t="shared" si="3"/>
        <v>32</v>
      </c>
      <c r="D29" s="1" t="str">
        <f t="shared" si="4"/>
        <v>3204</v>
      </c>
      <c r="E29" s="1" t="str">
        <f t="shared" si="2"/>
        <v>320420</v>
      </c>
      <c r="F29" s="4">
        <v>32042080</v>
      </c>
      <c r="G29" s="8" t="s">
        <v>27</v>
      </c>
    </row>
    <row r="30" spans="1:7" ht="27" x14ac:dyDescent="0.6">
      <c r="A30" s="4">
        <v>29</v>
      </c>
      <c r="B30" s="2">
        <f>INDEX([1]match_section!$B$2:$B$98,MATCH($C30,[1]match_section!$A$2:$A$98))</f>
        <v>6</v>
      </c>
      <c r="C30" s="1" t="str">
        <f t="shared" si="3"/>
        <v>29</v>
      </c>
      <c r="D30" s="1" t="str">
        <f t="shared" si="4"/>
        <v>2933</v>
      </c>
      <c r="E30" s="1" t="str">
        <f t="shared" si="2"/>
        <v>293339</v>
      </c>
      <c r="F30" s="4">
        <v>29333921</v>
      </c>
      <c r="G30" s="8" t="s">
        <v>28</v>
      </c>
    </row>
    <row r="31" spans="1:7" ht="27" x14ac:dyDescent="0.6">
      <c r="A31" s="4">
        <v>30</v>
      </c>
      <c r="B31" s="2">
        <f>INDEX([1]match_section!$B$2:$B$98,MATCH($C31,[1]match_section!$A$2:$A$98))</f>
        <v>6</v>
      </c>
      <c r="C31" s="1" t="str">
        <f t="shared" si="3"/>
        <v>38</v>
      </c>
      <c r="D31" s="1" t="str">
        <f t="shared" si="4"/>
        <v>3808</v>
      </c>
      <c r="E31" s="1" t="str">
        <f t="shared" si="2"/>
        <v>380893</v>
      </c>
      <c r="F31" s="4">
        <v>38089315</v>
      </c>
      <c r="G31" s="8" t="s">
        <v>29</v>
      </c>
    </row>
    <row r="32" spans="1:7" ht="27" x14ac:dyDescent="0.6">
      <c r="A32" s="4">
        <v>31</v>
      </c>
      <c r="B32" s="2">
        <f>INDEX([1]match_section!$B$2:$B$98,MATCH($C32,[1]match_section!$A$2:$A$98))</f>
        <v>6</v>
      </c>
      <c r="C32" s="1" t="str">
        <f t="shared" si="3"/>
        <v>29</v>
      </c>
      <c r="D32" s="1" t="str">
        <f t="shared" si="4"/>
        <v>2933</v>
      </c>
      <c r="E32" s="1" t="str">
        <f t="shared" si="2"/>
        <v>293399</v>
      </c>
      <c r="F32" s="4">
        <v>29339979</v>
      </c>
      <c r="G32" s="8" t="s">
        <v>30</v>
      </c>
    </row>
    <row r="33" spans="1:7" ht="27" x14ac:dyDescent="0.6">
      <c r="A33" s="4">
        <v>32</v>
      </c>
      <c r="B33" s="2">
        <f>INDEX([1]match_section!$B$2:$B$98,MATCH($C33,[1]match_section!$A$2:$A$98))</f>
        <v>7</v>
      </c>
      <c r="C33" s="1" t="str">
        <f t="shared" si="3"/>
        <v>39</v>
      </c>
      <c r="D33" s="1" t="str">
        <f t="shared" si="4"/>
        <v>3907</v>
      </c>
      <c r="E33" s="1" t="str">
        <f t="shared" si="2"/>
        <v>390799</v>
      </c>
      <c r="F33" s="4">
        <v>39079950</v>
      </c>
      <c r="G33" s="8" t="s">
        <v>31</v>
      </c>
    </row>
    <row r="34" spans="1:7" ht="27" x14ac:dyDescent="0.6">
      <c r="A34" s="4">
        <v>33</v>
      </c>
      <c r="B34" s="2">
        <f>INDEX([1]match_section!$B$2:$B$98,MATCH($C34,[1]match_section!$A$2:$A$98))</f>
        <v>6</v>
      </c>
      <c r="C34" s="1" t="str">
        <f t="shared" si="3"/>
        <v>29</v>
      </c>
      <c r="D34" s="1" t="str">
        <f t="shared" si="4"/>
        <v>2933</v>
      </c>
      <c r="E34" s="1" t="str">
        <f t="shared" si="2"/>
        <v>293399</v>
      </c>
      <c r="F34" s="4">
        <v>29339979</v>
      </c>
      <c r="G34" s="8" t="s">
        <v>32</v>
      </c>
    </row>
    <row r="35" spans="1:7" ht="27" x14ac:dyDescent="0.6">
      <c r="A35" s="4">
        <v>34</v>
      </c>
      <c r="B35" s="2">
        <f>INDEX([1]match_section!$B$2:$B$98,MATCH($C35,[1]match_section!$A$2:$A$98))</f>
        <v>6</v>
      </c>
      <c r="C35" s="1" t="str">
        <f t="shared" si="3"/>
        <v>29</v>
      </c>
      <c r="D35" s="1" t="str">
        <f t="shared" si="4"/>
        <v>2926</v>
      </c>
      <c r="E35" s="1" t="str">
        <f t="shared" si="2"/>
        <v>292690</v>
      </c>
      <c r="F35" s="4">
        <v>29269030</v>
      </c>
      <c r="G35" s="8" t="s">
        <v>33</v>
      </c>
    </row>
    <row r="36" spans="1:7" ht="27" x14ac:dyDescent="0.6">
      <c r="A36" s="4">
        <v>35</v>
      </c>
      <c r="B36" s="2">
        <f>INDEX([1]match_section!$B$2:$B$98,MATCH($C36,[1]match_section!$A$2:$A$98))</f>
        <v>6</v>
      </c>
      <c r="C36" s="1" t="str">
        <f t="shared" si="3"/>
        <v>29</v>
      </c>
      <c r="D36" s="1" t="str">
        <f t="shared" si="4"/>
        <v>2933</v>
      </c>
      <c r="E36" s="1" t="str">
        <f t="shared" si="2"/>
        <v>293369</v>
      </c>
      <c r="F36" s="4">
        <v>29336960</v>
      </c>
      <c r="G36" s="8" t="s">
        <v>34</v>
      </c>
    </row>
    <row r="37" spans="1:7" ht="27" x14ac:dyDescent="0.6">
      <c r="A37" s="4">
        <v>36</v>
      </c>
      <c r="B37" s="2">
        <f>INDEX([1]match_section!$B$2:$B$98,MATCH($C37,[1]match_section!$A$2:$A$98))</f>
        <v>6</v>
      </c>
      <c r="C37" s="1" t="str">
        <f t="shared" si="3"/>
        <v>29</v>
      </c>
      <c r="D37" s="1" t="str">
        <f t="shared" si="4"/>
        <v>2933</v>
      </c>
      <c r="E37" s="1" t="str">
        <f t="shared" si="2"/>
        <v>293379</v>
      </c>
      <c r="F37" s="4">
        <v>29337908</v>
      </c>
      <c r="G37" s="8" t="s">
        <v>35</v>
      </c>
    </row>
    <row r="38" spans="1:7" ht="27" x14ac:dyDescent="0.6">
      <c r="A38" s="4">
        <v>37</v>
      </c>
      <c r="B38" s="2">
        <f>INDEX([1]match_section!$B$2:$B$98,MATCH($C38,[1]match_section!$A$2:$A$98))</f>
        <v>6</v>
      </c>
      <c r="C38" s="1" t="str">
        <f t="shared" si="3"/>
        <v>29</v>
      </c>
      <c r="D38" s="1" t="str">
        <f t="shared" si="4"/>
        <v>2933</v>
      </c>
      <c r="E38" s="1" t="str">
        <f t="shared" si="2"/>
        <v>293359</v>
      </c>
      <c r="F38" s="4">
        <v>29335918</v>
      </c>
      <c r="G38" s="8" t="s">
        <v>36</v>
      </c>
    </row>
    <row r="39" spans="1:7" ht="27" x14ac:dyDescent="0.6">
      <c r="A39" s="4">
        <v>38</v>
      </c>
      <c r="B39" s="2">
        <f>INDEX([1]match_section!$B$2:$B$98,MATCH($C39,[1]match_section!$A$2:$A$98))</f>
        <v>6</v>
      </c>
      <c r="C39" s="1" t="str">
        <f t="shared" si="3"/>
        <v>29</v>
      </c>
      <c r="D39" s="1" t="str">
        <f t="shared" si="4"/>
        <v>2933</v>
      </c>
      <c r="E39" s="1" t="str">
        <f t="shared" si="2"/>
        <v>293339</v>
      </c>
      <c r="F39" s="4">
        <v>29333961</v>
      </c>
      <c r="G39" s="8" t="s">
        <v>37</v>
      </c>
    </row>
    <row r="40" spans="1:7" ht="27" x14ac:dyDescent="0.6">
      <c r="A40" s="4">
        <v>39</v>
      </c>
      <c r="B40" s="2">
        <f>INDEX([1]match_section!$B$2:$B$98,MATCH($C40,[1]match_section!$A$2:$A$98))</f>
        <v>6</v>
      </c>
      <c r="C40" s="1" t="str">
        <f t="shared" si="3"/>
        <v>29</v>
      </c>
      <c r="D40" s="1" t="str">
        <f t="shared" si="4"/>
        <v>2920</v>
      </c>
      <c r="E40" s="1" t="str">
        <f t="shared" si="2"/>
        <v>292090</v>
      </c>
      <c r="F40" s="4">
        <v>29209051</v>
      </c>
      <c r="G40" s="8" t="s">
        <v>38</v>
      </c>
    </row>
    <row r="41" spans="1:7" ht="27" x14ac:dyDescent="0.6">
      <c r="A41" s="4">
        <v>40</v>
      </c>
      <c r="B41" s="2">
        <f>INDEX([1]match_section!$B$2:$B$98,MATCH($C41,[1]match_section!$A$2:$A$98))</f>
        <v>6</v>
      </c>
      <c r="C41" s="1" t="str">
        <f t="shared" si="3"/>
        <v>29</v>
      </c>
      <c r="D41" s="1" t="str">
        <f t="shared" si="4"/>
        <v>2928</v>
      </c>
      <c r="E41" s="1" t="str">
        <f t="shared" si="2"/>
        <v>292800</v>
      </c>
      <c r="F41" s="4">
        <v>29280025</v>
      </c>
      <c r="G41" s="8" t="s">
        <v>39</v>
      </c>
    </row>
    <row r="42" spans="1:7" ht="27" x14ac:dyDescent="0.6">
      <c r="A42" s="4">
        <v>41</v>
      </c>
      <c r="B42" s="2">
        <f>INDEX([1]match_section!$B$2:$B$98,MATCH($C42,[1]match_section!$A$2:$A$98))</f>
        <v>15</v>
      </c>
      <c r="C42" s="1" t="str">
        <f t="shared" si="3"/>
        <v>82</v>
      </c>
      <c r="D42" s="1" t="str">
        <f t="shared" si="4"/>
        <v>8213</v>
      </c>
      <c r="E42" s="1" t="str">
        <f t="shared" si="2"/>
        <v>821300</v>
      </c>
      <c r="F42" s="4">
        <v>82130090</v>
      </c>
      <c r="G42" s="8" t="s">
        <v>40</v>
      </c>
    </row>
    <row r="43" spans="1:7" ht="27" x14ac:dyDescent="0.6">
      <c r="A43" s="4">
        <v>42</v>
      </c>
      <c r="B43" s="2">
        <f>INDEX([1]match_section!$B$2:$B$98,MATCH($C43,[1]match_section!$A$2:$A$98))</f>
        <v>6</v>
      </c>
      <c r="C43" s="1" t="str">
        <f t="shared" si="3"/>
        <v>29</v>
      </c>
      <c r="D43" s="1" t="str">
        <f t="shared" si="4"/>
        <v>2934</v>
      </c>
      <c r="E43" s="1" t="str">
        <f t="shared" si="2"/>
        <v>293499</v>
      </c>
      <c r="F43" s="4">
        <v>29349939</v>
      </c>
      <c r="G43" s="8" t="s">
        <v>41</v>
      </c>
    </row>
    <row r="44" spans="1:7" ht="27" x14ac:dyDescent="0.6">
      <c r="A44" s="4">
        <v>43</v>
      </c>
      <c r="B44" s="2">
        <f>INDEX([1]match_section!$B$2:$B$98,MATCH($C44,[1]match_section!$A$2:$A$98))</f>
        <v>16</v>
      </c>
      <c r="C44" s="1" t="str">
        <f t="shared" si="3"/>
        <v>85</v>
      </c>
      <c r="D44" s="1" t="str">
        <f t="shared" si="4"/>
        <v>8501</v>
      </c>
      <c r="E44" s="1" t="str">
        <f t="shared" si="2"/>
        <v>850110</v>
      </c>
      <c r="F44" s="4">
        <v>85011040</v>
      </c>
      <c r="G44" s="8" t="s">
        <v>42</v>
      </c>
    </row>
    <row r="45" spans="1:7" ht="27" x14ac:dyDescent="0.6">
      <c r="A45" s="4">
        <v>44</v>
      </c>
      <c r="B45" s="2">
        <f>INDEX([1]match_section!$B$2:$B$98,MATCH($C45,[1]match_section!$A$2:$A$98))</f>
        <v>6</v>
      </c>
      <c r="C45" s="1" t="str">
        <f t="shared" si="3"/>
        <v>29</v>
      </c>
      <c r="D45" s="1" t="str">
        <f t="shared" si="4"/>
        <v>2921</v>
      </c>
      <c r="E45" s="1" t="str">
        <f t="shared" si="2"/>
        <v>292129</v>
      </c>
      <c r="F45" s="4">
        <v>29212900</v>
      </c>
      <c r="G45" s="8" t="s">
        <v>43</v>
      </c>
    </row>
    <row r="46" spans="1:7" ht="27" x14ac:dyDescent="0.6">
      <c r="A46" s="4">
        <v>45</v>
      </c>
      <c r="B46" s="2">
        <f>INDEX([1]match_section!$B$2:$B$98,MATCH($C46,[1]match_section!$A$2:$A$98))</f>
        <v>9</v>
      </c>
      <c r="C46" s="1" t="str">
        <f t="shared" si="3"/>
        <v>44</v>
      </c>
      <c r="D46" s="1" t="str">
        <f t="shared" si="4"/>
        <v>4418</v>
      </c>
      <c r="E46" s="1" t="str">
        <f t="shared" si="2"/>
        <v>441891</v>
      </c>
      <c r="F46" s="4">
        <v>44189190</v>
      </c>
      <c r="G46" s="8" t="s">
        <v>44</v>
      </c>
    </row>
    <row r="47" spans="1:7" ht="27" x14ac:dyDescent="0.6">
      <c r="A47" s="4">
        <v>46</v>
      </c>
      <c r="B47" s="2">
        <f>INDEX([1]match_section!$B$2:$B$98,MATCH($C47,[1]match_section!$A$2:$A$98))</f>
        <v>9</v>
      </c>
      <c r="C47" s="1" t="str">
        <f t="shared" si="3"/>
        <v>44</v>
      </c>
      <c r="D47" s="1" t="str">
        <f t="shared" si="4"/>
        <v>4418</v>
      </c>
      <c r="E47" s="1" t="str">
        <f t="shared" si="2"/>
        <v>441891</v>
      </c>
      <c r="F47" s="4">
        <v>44189190</v>
      </c>
      <c r="G47" s="8" t="s">
        <v>45</v>
      </c>
    </row>
    <row r="48" spans="1:7" ht="27" x14ac:dyDescent="0.6">
      <c r="A48" s="4">
        <v>47</v>
      </c>
      <c r="B48" s="2">
        <f>INDEX([1]match_section!$B$2:$B$98,MATCH($C48,[1]match_section!$A$2:$A$98))</f>
        <v>6</v>
      </c>
      <c r="C48" s="1" t="str">
        <f t="shared" si="3"/>
        <v>29</v>
      </c>
      <c r="D48" s="1" t="str">
        <f t="shared" si="4"/>
        <v>2933</v>
      </c>
      <c r="E48" s="1" t="str">
        <f t="shared" si="2"/>
        <v>293321</v>
      </c>
      <c r="F48" s="4">
        <v>29332100</v>
      </c>
      <c r="G48" s="8" t="s">
        <v>46</v>
      </c>
    </row>
    <row r="49" spans="1:7" ht="27" x14ac:dyDescent="0.6">
      <c r="A49" s="4">
        <v>48</v>
      </c>
      <c r="B49" s="2">
        <f>INDEX([1]match_section!$B$2:$B$98,MATCH($C49,[1]match_section!$A$2:$A$98))</f>
        <v>9</v>
      </c>
      <c r="C49" s="1" t="str">
        <f t="shared" si="3"/>
        <v>44</v>
      </c>
      <c r="D49" s="1" t="str">
        <f t="shared" si="4"/>
        <v>4418</v>
      </c>
      <c r="E49" s="1" t="str">
        <f t="shared" si="2"/>
        <v>441891</v>
      </c>
      <c r="F49" s="4">
        <v>44189190</v>
      </c>
      <c r="G49" s="8" t="s">
        <v>47</v>
      </c>
    </row>
    <row r="50" spans="1:7" ht="27" x14ac:dyDescent="0.6">
      <c r="A50" s="4">
        <v>49</v>
      </c>
      <c r="B50" s="2">
        <f>INDEX([1]match_section!$B$2:$B$98,MATCH($C50,[1]match_section!$A$2:$A$98))</f>
        <v>6</v>
      </c>
      <c r="C50" s="1" t="str">
        <f t="shared" si="3"/>
        <v>29</v>
      </c>
      <c r="D50" s="1" t="str">
        <f t="shared" si="4"/>
        <v>2934</v>
      </c>
      <c r="E50" s="1" t="str">
        <f t="shared" si="2"/>
        <v>293499</v>
      </c>
      <c r="F50" s="4">
        <v>29349911</v>
      </c>
      <c r="G50" s="8" t="s">
        <v>48</v>
      </c>
    </row>
    <row r="51" spans="1:7" ht="27" x14ac:dyDescent="0.6">
      <c r="A51" s="4">
        <v>50</v>
      </c>
      <c r="B51" s="2">
        <f>INDEX([1]match_section!$B$2:$B$98,MATCH($C51,[1]match_section!$A$2:$A$98))</f>
        <v>6</v>
      </c>
      <c r="C51" s="1" t="str">
        <f t="shared" si="3"/>
        <v>29</v>
      </c>
      <c r="D51" s="1" t="str">
        <f t="shared" si="4"/>
        <v>2935</v>
      </c>
      <c r="E51" s="1" t="str">
        <f t="shared" si="2"/>
        <v>293590</v>
      </c>
      <c r="F51" s="4">
        <v>29359075</v>
      </c>
      <c r="G51" s="8" t="s">
        <v>49</v>
      </c>
    </row>
    <row r="52" spans="1:7" ht="27" x14ac:dyDescent="0.6">
      <c r="A52" s="4">
        <v>51</v>
      </c>
      <c r="B52" s="2">
        <f>INDEX([1]match_section!$B$2:$B$98,MATCH($C52,[1]match_section!$A$2:$A$98))</f>
        <v>20</v>
      </c>
      <c r="C52" s="1" t="str">
        <f t="shared" si="3"/>
        <v>96</v>
      </c>
      <c r="D52" s="1" t="str">
        <f t="shared" si="4"/>
        <v>9617</v>
      </c>
      <c r="E52" s="1" t="str">
        <f t="shared" si="2"/>
        <v>961700</v>
      </c>
      <c r="F52" s="4">
        <v>96170040</v>
      </c>
      <c r="G52" s="8" t="s">
        <v>50</v>
      </c>
    </row>
    <row r="53" spans="1:7" ht="27" x14ac:dyDescent="0.6">
      <c r="A53" s="4">
        <v>52</v>
      </c>
      <c r="B53" s="2">
        <f>INDEX([1]match_section!$B$2:$B$98,MATCH($C53,[1]match_section!$A$2:$A$98))</f>
        <v>9</v>
      </c>
      <c r="C53" s="1" t="str">
        <f t="shared" si="3"/>
        <v>44</v>
      </c>
      <c r="D53" s="1" t="str">
        <f t="shared" si="4"/>
        <v>4412</v>
      </c>
      <c r="E53" s="1" t="str">
        <f t="shared" si="2"/>
        <v>441210</v>
      </c>
      <c r="F53" s="4">
        <v>44121005</v>
      </c>
      <c r="G53" s="8" t="s">
        <v>51</v>
      </c>
    </row>
    <row r="54" spans="1:7" ht="27" x14ac:dyDescent="0.6">
      <c r="A54" s="4">
        <v>53</v>
      </c>
      <c r="B54" s="2">
        <f>INDEX([1]match_section!$B$2:$B$98,MATCH($C54,[1]match_section!$A$2:$A$98))</f>
        <v>6</v>
      </c>
      <c r="C54" s="1" t="str">
        <f t="shared" si="3"/>
        <v>29</v>
      </c>
      <c r="D54" s="1" t="str">
        <f t="shared" si="4"/>
        <v>2908</v>
      </c>
      <c r="E54" s="1" t="str">
        <f t="shared" si="2"/>
        <v>290899</v>
      </c>
      <c r="F54" s="4">
        <v>29089980</v>
      </c>
      <c r="G54" s="8" t="s">
        <v>52</v>
      </c>
    </row>
    <row r="55" spans="1:7" ht="27" x14ac:dyDescent="0.6">
      <c r="A55" s="4">
        <v>54</v>
      </c>
      <c r="B55" s="2">
        <f>INDEX([1]match_section!$B$2:$B$98,MATCH($C55,[1]match_section!$A$2:$A$98))</f>
        <v>9</v>
      </c>
      <c r="C55" s="1" t="str">
        <f t="shared" si="3"/>
        <v>44</v>
      </c>
      <c r="D55" s="1" t="str">
        <f t="shared" si="4"/>
        <v>4412</v>
      </c>
      <c r="E55" s="1" t="str">
        <f t="shared" si="2"/>
        <v>441210</v>
      </c>
      <c r="F55" s="4">
        <v>44121005</v>
      </c>
      <c r="G55" s="8" t="s">
        <v>53</v>
      </c>
    </row>
    <row r="56" spans="1:7" ht="27" x14ac:dyDescent="0.6">
      <c r="A56" s="4">
        <v>55</v>
      </c>
      <c r="B56" s="2">
        <f>INDEX([1]match_section!$B$2:$B$98,MATCH($C56,[1]match_section!$A$2:$A$98))</f>
        <v>9</v>
      </c>
      <c r="C56" s="1" t="str">
        <f t="shared" si="3"/>
        <v>44</v>
      </c>
      <c r="D56" s="1" t="str">
        <f t="shared" si="4"/>
        <v>4412</v>
      </c>
      <c r="E56" s="1" t="str">
        <f t="shared" si="2"/>
        <v>441210</v>
      </c>
      <c r="F56" s="4">
        <v>44121005</v>
      </c>
      <c r="G56" s="8" t="s">
        <v>54</v>
      </c>
    </row>
    <row r="57" spans="1:7" ht="27" x14ac:dyDescent="0.6">
      <c r="A57" s="4">
        <v>56</v>
      </c>
      <c r="B57" s="2">
        <f>INDEX([1]match_section!$B$2:$B$98,MATCH($C57,[1]match_section!$A$2:$A$98))</f>
        <v>20</v>
      </c>
      <c r="C57" s="1" t="str">
        <f t="shared" si="3"/>
        <v>96</v>
      </c>
      <c r="D57" s="1" t="str">
        <f t="shared" si="4"/>
        <v>9617</v>
      </c>
      <c r="E57" s="1" t="str">
        <f t="shared" si="2"/>
        <v>961700</v>
      </c>
      <c r="F57" s="4">
        <v>96170030</v>
      </c>
      <c r="G57" s="8" t="s">
        <v>55</v>
      </c>
    </row>
    <row r="58" spans="1:7" ht="27" x14ac:dyDescent="0.6">
      <c r="A58" s="4">
        <v>57</v>
      </c>
      <c r="B58" s="2">
        <f>INDEX([1]match_section!$B$2:$B$98,MATCH($C58,[1]match_section!$A$2:$A$98))</f>
        <v>16</v>
      </c>
      <c r="C58" s="1" t="str">
        <f t="shared" si="3"/>
        <v>84</v>
      </c>
      <c r="D58" s="1" t="str">
        <f t="shared" si="4"/>
        <v>8450</v>
      </c>
      <c r="E58" s="1" t="str">
        <f t="shared" si="2"/>
        <v>845090</v>
      </c>
      <c r="F58" s="4">
        <v>84509060</v>
      </c>
      <c r="G58" s="8" t="s">
        <v>56</v>
      </c>
    </row>
    <row r="59" spans="1:7" ht="27" x14ac:dyDescent="0.6">
      <c r="A59" s="4">
        <v>58</v>
      </c>
      <c r="B59" s="2">
        <f>INDEX([1]match_section!$B$2:$B$98,MATCH($C59,[1]match_section!$A$2:$A$98))</f>
        <v>6</v>
      </c>
      <c r="C59" s="1" t="str">
        <f t="shared" si="3"/>
        <v>29</v>
      </c>
      <c r="D59" s="1" t="str">
        <f t="shared" si="4"/>
        <v>2916</v>
      </c>
      <c r="E59" s="1" t="str">
        <f t="shared" si="2"/>
        <v>291639</v>
      </c>
      <c r="F59" s="4">
        <v>29163903</v>
      </c>
      <c r="G59" s="8" t="s">
        <v>57</v>
      </c>
    </row>
    <row r="60" spans="1:7" ht="27" x14ac:dyDescent="0.6">
      <c r="A60" s="4">
        <v>59</v>
      </c>
      <c r="B60" s="2">
        <f>INDEX([1]match_section!$B$2:$B$98,MATCH($C60,[1]match_section!$A$2:$A$98))</f>
        <v>6</v>
      </c>
      <c r="C60" s="1" t="str">
        <f t="shared" si="3"/>
        <v>29</v>
      </c>
      <c r="D60" s="1" t="str">
        <f t="shared" si="4"/>
        <v>2909</v>
      </c>
      <c r="E60" s="1" t="str">
        <f t="shared" si="2"/>
        <v>290949</v>
      </c>
      <c r="F60" s="4">
        <v>29094960</v>
      </c>
      <c r="G60" s="8" t="s">
        <v>58</v>
      </c>
    </row>
    <row r="61" spans="1:7" ht="27" x14ac:dyDescent="0.6">
      <c r="A61" s="4">
        <v>60</v>
      </c>
      <c r="B61" s="2">
        <f>INDEX([1]match_section!$B$2:$B$98,MATCH($C61,[1]match_section!$A$2:$A$98))</f>
        <v>6</v>
      </c>
      <c r="C61" s="1" t="str">
        <f t="shared" si="3"/>
        <v>29</v>
      </c>
      <c r="D61" s="1" t="str">
        <f t="shared" si="4"/>
        <v>2926</v>
      </c>
      <c r="E61" s="1" t="str">
        <f t="shared" si="2"/>
        <v>292690</v>
      </c>
      <c r="F61" s="4">
        <v>29269030</v>
      </c>
      <c r="G61" s="8" t="s">
        <v>59</v>
      </c>
    </row>
    <row r="62" spans="1:7" ht="27" x14ac:dyDescent="0.6">
      <c r="A62" s="4">
        <v>61</v>
      </c>
      <c r="B62" s="2">
        <f>INDEX([1]match_section!$B$2:$B$98,MATCH($C62,[1]match_section!$A$2:$A$98))</f>
        <v>6</v>
      </c>
      <c r="C62" s="1" t="str">
        <f t="shared" si="3"/>
        <v>38</v>
      </c>
      <c r="D62" s="1" t="str">
        <f t="shared" si="4"/>
        <v>3808</v>
      </c>
      <c r="E62" s="1" t="str">
        <f t="shared" si="2"/>
        <v>380892</v>
      </c>
      <c r="F62" s="4">
        <v>38089215</v>
      </c>
      <c r="G62" s="8" t="s">
        <v>60</v>
      </c>
    </row>
    <row r="63" spans="1:7" ht="27" x14ac:dyDescent="0.6">
      <c r="A63" s="4">
        <v>62</v>
      </c>
      <c r="B63" s="2">
        <f>INDEX([1]match_section!$B$2:$B$98,MATCH($C63,[1]match_section!$A$2:$A$98))</f>
        <v>6</v>
      </c>
      <c r="C63" s="1" t="str">
        <f t="shared" si="3"/>
        <v>29</v>
      </c>
      <c r="D63" s="1" t="str">
        <f t="shared" si="4"/>
        <v>2934</v>
      </c>
      <c r="E63" s="1" t="str">
        <f t="shared" si="2"/>
        <v>293499</v>
      </c>
      <c r="F63" s="4">
        <v>29349916</v>
      </c>
      <c r="G63" s="8" t="s">
        <v>61</v>
      </c>
    </row>
    <row r="64" spans="1:7" ht="27" x14ac:dyDescent="0.6">
      <c r="A64" s="4">
        <v>63</v>
      </c>
      <c r="B64" s="2">
        <f>INDEX([1]match_section!$B$2:$B$98,MATCH($C64,[1]match_section!$A$2:$A$98))</f>
        <v>6</v>
      </c>
      <c r="C64" s="1" t="str">
        <f t="shared" si="3"/>
        <v>29</v>
      </c>
      <c r="D64" s="1" t="str">
        <f t="shared" si="4"/>
        <v>2924</v>
      </c>
      <c r="E64" s="1" t="str">
        <f t="shared" si="2"/>
        <v>292419</v>
      </c>
      <c r="F64" s="4">
        <v>29241980</v>
      </c>
      <c r="G64" s="8" t="s">
        <v>62</v>
      </c>
    </row>
    <row r="65" spans="1:7" ht="27" x14ac:dyDescent="0.6">
      <c r="A65" s="4">
        <v>64</v>
      </c>
      <c r="B65" s="2">
        <f>INDEX([1]match_section!$B$2:$B$98,MATCH($C65,[1]match_section!$A$2:$A$98))</f>
        <v>6</v>
      </c>
      <c r="C65" s="1" t="str">
        <f t="shared" si="3"/>
        <v>29</v>
      </c>
      <c r="D65" s="1" t="str">
        <f t="shared" si="4"/>
        <v>2921</v>
      </c>
      <c r="E65" s="1" t="str">
        <f t="shared" si="2"/>
        <v>292159</v>
      </c>
      <c r="F65" s="4">
        <v>29215920</v>
      </c>
      <c r="G65" s="8" t="s">
        <v>63</v>
      </c>
    </row>
    <row r="66" spans="1:7" ht="27" x14ac:dyDescent="0.6">
      <c r="A66" s="4">
        <v>65</v>
      </c>
      <c r="B66" s="2">
        <f>INDEX([1]match_section!$B$2:$B$98,MATCH($C66,[1]match_section!$A$2:$A$98))</f>
        <v>6</v>
      </c>
      <c r="C66" s="1" t="str">
        <f t="shared" si="3"/>
        <v>29</v>
      </c>
      <c r="D66" s="1" t="str">
        <f t="shared" si="4"/>
        <v>2924</v>
      </c>
      <c r="E66" s="1" t="str">
        <f t="shared" si="2"/>
        <v>292419</v>
      </c>
      <c r="F66" s="4">
        <v>29241980</v>
      </c>
      <c r="G66" s="8" t="s">
        <v>64</v>
      </c>
    </row>
    <row r="67" spans="1:7" ht="27" x14ac:dyDescent="0.6">
      <c r="A67" s="4">
        <v>66</v>
      </c>
      <c r="B67" s="2">
        <f>INDEX([1]match_section!$B$2:$B$98,MATCH($C67,[1]match_section!$A$2:$A$98))</f>
        <v>6</v>
      </c>
      <c r="C67" s="1" t="str">
        <f t="shared" si="3"/>
        <v>29</v>
      </c>
      <c r="D67" s="1" t="str">
        <f t="shared" si="4"/>
        <v>2933</v>
      </c>
      <c r="E67" s="1" t="str">
        <f t="shared" ref="E67:E130" si="5">LEFT(F67,6)</f>
        <v>293379</v>
      </c>
      <c r="F67" s="4">
        <v>29337915</v>
      </c>
      <c r="G67" s="8" t="s">
        <v>65</v>
      </c>
    </row>
    <row r="68" spans="1:7" ht="27" x14ac:dyDescent="0.6">
      <c r="A68" s="4">
        <v>67</v>
      </c>
      <c r="B68" s="2">
        <f>INDEX([1]match_section!$B$2:$B$98,MATCH($C68,[1]match_section!$A$2:$A$98))</f>
        <v>6</v>
      </c>
      <c r="C68" s="1" t="str">
        <f t="shared" si="3"/>
        <v>29</v>
      </c>
      <c r="D68" s="1" t="str">
        <f t="shared" si="4"/>
        <v>2932</v>
      </c>
      <c r="E68" s="1" t="str">
        <f t="shared" si="5"/>
        <v>293220</v>
      </c>
      <c r="F68" s="4">
        <v>29322010</v>
      </c>
      <c r="G68" s="8" t="s">
        <v>66</v>
      </c>
    </row>
    <row r="69" spans="1:7" ht="27" x14ac:dyDescent="0.6">
      <c r="A69" s="4">
        <v>68</v>
      </c>
      <c r="B69" s="2">
        <f>INDEX([1]match_section!$B$2:$B$98,MATCH($C69,[1]match_section!$A$2:$A$98))</f>
        <v>7</v>
      </c>
      <c r="C69" s="1" t="str">
        <f t="shared" ref="C69:C132" si="6">LEFT(F69,2)</f>
        <v>39</v>
      </c>
      <c r="D69" s="1" t="str">
        <f t="shared" ref="D69:D132" si="7">LEFT(F69,4)</f>
        <v>3908</v>
      </c>
      <c r="E69" s="1" t="str">
        <f t="shared" si="5"/>
        <v>390890</v>
      </c>
      <c r="F69" s="4">
        <v>39089070</v>
      </c>
      <c r="G69" s="8" t="s">
        <v>67</v>
      </c>
    </row>
    <row r="70" spans="1:7" ht="27" x14ac:dyDescent="0.6">
      <c r="A70" s="4">
        <v>69</v>
      </c>
      <c r="B70" s="2">
        <f>INDEX([1]match_section!$B$2:$B$98,MATCH($C70,[1]match_section!$A$2:$A$98))</f>
        <v>7</v>
      </c>
      <c r="C70" s="1" t="str">
        <f t="shared" si="6"/>
        <v>39</v>
      </c>
      <c r="D70" s="1" t="str">
        <f t="shared" si="7"/>
        <v>3908</v>
      </c>
      <c r="E70" s="1" t="str">
        <f t="shared" si="5"/>
        <v>390890</v>
      </c>
      <c r="F70" s="4">
        <v>39089070</v>
      </c>
      <c r="G70" s="8" t="s">
        <v>68</v>
      </c>
    </row>
    <row r="71" spans="1:7" ht="27" x14ac:dyDescent="0.6">
      <c r="A71" s="4">
        <v>70</v>
      </c>
      <c r="B71" s="2">
        <f>INDEX([1]match_section!$B$2:$B$98,MATCH($C71,[1]match_section!$A$2:$A$98))</f>
        <v>7</v>
      </c>
      <c r="C71" s="1" t="str">
        <f t="shared" si="6"/>
        <v>39</v>
      </c>
      <c r="D71" s="1" t="str">
        <f t="shared" si="7"/>
        <v>3908</v>
      </c>
      <c r="E71" s="1" t="str">
        <f t="shared" si="5"/>
        <v>390810</v>
      </c>
      <c r="F71" s="4">
        <v>39081000</v>
      </c>
      <c r="G71" s="8" t="s">
        <v>69</v>
      </c>
    </row>
    <row r="72" spans="1:7" ht="27" x14ac:dyDescent="0.6">
      <c r="A72" s="4">
        <v>71</v>
      </c>
      <c r="B72" s="2">
        <f>INDEX([1]match_section!$B$2:$B$98,MATCH($C72,[1]match_section!$A$2:$A$98))</f>
        <v>6</v>
      </c>
      <c r="C72" s="1" t="str">
        <f t="shared" si="6"/>
        <v>29</v>
      </c>
      <c r="D72" s="1" t="str">
        <f t="shared" si="7"/>
        <v>2933</v>
      </c>
      <c r="E72" s="1" t="str">
        <f t="shared" si="5"/>
        <v>293319</v>
      </c>
      <c r="F72" s="4">
        <v>29331923</v>
      </c>
      <c r="G72" s="8" t="s">
        <v>70</v>
      </c>
    </row>
    <row r="73" spans="1:7" ht="27" x14ac:dyDescent="0.6">
      <c r="A73" s="4">
        <v>72</v>
      </c>
      <c r="B73" s="2">
        <f>INDEX([1]match_section!$B$2:$B$98,MATCH($C73,[1]match_section!$A$2:$A$98))</f>
        <v>6</v>
      </c>
      <c r="C73" s="1" t="str">
        <f t="shared" si="6"/>
        <v>29</v>
      </c>
      <c r="D73" s="1" t="str">
        <f t="shared" si="7"/>
        <v>2934</v>
      </c>
      <c r="E73" s="1" t="str">
        <f t="shared" si="5"/>
        <v>293499</v>
      </c>
      <c r="F73" s="4">
        <v>29349915</v>
      </c>
      <c r="G73" s="8" t="s">
        <v>71</v>
      </c>
    </row>
    <row r="74" spans="1:7" ht="27" x14ac:dyDescent="0.6">
      <c r="A74" s="4">
        <v>73</v>
      </c>
      <c r="B74" s="2">
        <f>INDEX([1]match_section!$B$2:$B$98,MATCH($C74,[1]match_section!$A$2:$A$98))</f>
        <v>6</v>
      </c>
      <c r="C74" s="1" t="str">
        <f t="shared" si="6"/>
        <v>29</v>
      </c>
      <c r="D74" s="1" t="str">
        <f t="shared" si="7"/>
        <v>2933</v>
      </c>
      <c r="E74" s="1" t="str">
        <f t="shared" si="5"/>
        <v>293399</v>
      </c>
      <c r="F74" s="4">
        <v>29339922</v>
      </c>
      <c r="G74" s="8" t="s">
        <v>72</v>
      </c>
    </row>
    <row r="75" spans="1:7" ht="27" x14ac:dyDescent="0.6">
      <c r="A75" s="4">
        <v>74</v>
      </c>
      <c r="B75" s="2">
        <f>INDEX([1]match_section!$B$2:$B$98,MATCH($C75,[1]match_section!$A$2:$A$98))</f>
        <v>11</v>
      </c>
      <c r="C75" s="1" t="str">
        <f t="shared" si="6"/>
        <v>54</v>
      </c>
      <c r="D75" s="1" t="str">
        <f t="shared" si="7"/>
        <v>5402</v>
      </c>
      <c r="E75" s="1" t="str">
        <f t="shared" si="5"/>
        <v>540251</v>
      </c>
      <c r="F75" s="4">
        <v>54025100</v>
      </c>
      <c r="G75" s="8" t="s">
        <v>73</v>
      </c>
    </row>
    <row r="76" spans="1:7" ht="27" x14ac:dyDescent="0.6">
      <c r="A76" s="4">
        <v>75</v>
      </c>
      <c r="B76" s="2">
        <f>INDEX([1]match_section!$B$2:$B$98,MATCH($C76,[1]match_section!$A$2:$A$98))</f>
        <v>6</v>
      </c>
      <c r="C76" s="1" t="str">
        <f t="shared" si="6"/>
        <v>29</v>
      </c>
      <c r="D76" s="1" t="str">
        <f t="shared" si="7"/>
        <v>2930</v>
      </c>
      <c r="E76" s="1" t="str">
        <f t="shared" si="5"/>
        <v>293090</v>
      </c>
      <c r="F76" s="4">
        <v>29309043</v>
      </c>
      <c r="G76" s="8" t="s">
        <v>74</v>
      </c>
    </row>
    <row r="77" spans="1:7" ht="27" x14ac:dyDescent="0.6">
      <c r="A77" s="4">
        <v>76</v>
      </c>
      <c r="B77" s="2">
        <f>INDEX([1]match_section!$B$2:$B$98,MATCH($C77,[1]match_section!$A$2:$A$98))</f>
        <v>11</v>
      </c>
      <c r="C77" s="1" t="str">
        <f t="shared" si="6"/>
        <v>61</v>
      </c>
      <c r="D77" s="1" t="str">
        <f t="shared" si="7"/>
        <v>6114</v>
      </c>
      <c r="E77" s="1" t="str">
        <f t="shared" si="5"/>
        <v>611430</v>
      </c>
      <c r="F77" s="4">
        <v>61143030</v>
      </c>
      <c r="G77" s="8" t="s">
        <v>75</v>
      </c>
    </row>
    <row r="78" spans="1:7" ht="27" x14ac:dyDescent="0.6">
      <c r="A78" s="4">
        <v>77</v>
      </c>
      <c r="B78" s="2">
        <f>INDEX([1]match_section!$B$2:$B$98,MATCH($C78,[1]match_section!$A$2:$A$98))</f>
        <v>11</v>
      </c>
      <c r="C78" s="1" t="str">
        <f t="shared" si="6"/>
        <v>61</v>
      </c>
      <c r="D78" s="1" t="str">
        <f t="shared" si="7"/>
        <v>6114</v>
      </c>
      <c r="E78" s="1" t="str">
        <f t="shared" si="5"/>
        <v>611430</v>
      </c>
      <c r="F78" s="4">
        <v>61143030</v>
      </c>
      <c r="G78" s="8" t="s">
        <v>76</v>
      </c>
    </row>
    <row r="79" spans="1:7" ht="27" x14ac:dyDescent="0.6">
      <c r="A79" s="4">
        <v>78</v>
      </c>
      <c r="B79" s="2">
        <f>INDEX([1]match_section!$B$2:$B$98,MATCH($C79,[1]match_section!$A$2:$A$98))</f>
        <v>11</v>
      </c>
      <c r="C79" s="1" t="str">
        <f t="shared" si="6"/>
        <v>61</v>
      </c>
      <c r="D79" s="1" t="str">
        <f t="shared" si="7"/>
        <v>6114</v>
      </c>
      <c r="E79" s="1" t="str">
        <f t="shared" si="5"/>
        <v>611430</v>
      </c>
      <c r="F79" s="4">
        <v>61143030</v>
      </c>
      <c r="G79" s="8" t="s">
        <v>77</v>
      </c>
    </row>
    <row r="80" spans="1:7" ht="27" x14ac:dyDescent="0.6">
      <c r="A80" s="4">
        <v>79</v>
      </c>
      <c r="B80" s="2">
        <f>INDEX([1]match_section!$B$2:$B$98,MATCH($C80,[1]match_section!$A$2:$A$98))</f>
        <v>11</v>
      </c>
      <c r="C80" s="1" t="str">
        <f t="shared" si="6"/>
        <v>61</v>
      </c>
      <c r="D80" s="1" t="str">
        <f t="shared" si="7"/>
        <v>6114</v>
      </c>
      <c r="E80" s="1" t="str">
        <f t="shared" si="5"/>
        <v>611430</v>
      </c>
      <c r="F80" s="4">
        <v>61143030</v>
      </c>
      <c r="G80" s="8" t="s">
        <v>78</v>
      </c>
    </row>
    <row r="81" spans="1:7" ht="27" x14ac:dyDescent="0.6">
      <c r="A81" s="4">
        <v>80</v>
      </c>
      <c r="B81" s="2">
        <f>INDEX([1]match_section!$B$2:$B$98,MATCH($C81,[1]match_section!$A$2:$A$98))</f>
        <v>11</v>
      </c>
      <c r="C81" s="1" t="str">
        <f t="shared" si="6"/>
        <v>61</v>
      </c>
      <c r="D81" s="1" t="str">
        <f t="shared" si="7"/>
        <v>6114</v>
      </c>
      <c r="E81" s="1" t="str">
        <f t="shared" si="5"/>
        <v>611430</v>
      </c>
      <c r="F81" s="4">
        <v>61143030</v>
      </c>
      <c r="G81" s="8" t="s">
        <v>79</v>
      </c>
    </row>
    <row r="82" spans="1:7" ht="27" x14ac:dyDescent="0.6">
      <c r="A82" s="4">
        <v>81</v>
      </c>
      <c r="B82" s="2">
        <f>INDEX([1]match_section!$B$2:$B$98,MATCH($C82,[1]match_section!$A$2:$A$98))</f>
        <v>11</v>
      </c>
      <c r="C82" s="1" t="str">
        <f t="shared" si="6"/>
        <v>61</v>
      </c>
      <c r="D82" s="1" t="str">
        <f t="shared" si="7"/>
        <v>6114</v>
      </c>
      <c r="E82" s="1" t="str">
        <f t="shared" si="5"/>
        <v>611430</v>
      </c>
      <c r="F82" s="4">
        <v>61143030</v>
      </c>
      <c r="G82" s="8" t="s">
        <v>80</v>
      </c>
    </row>
    <row r="83" spans="1:7" ht="27" x14ac:dyDescent="0.6">
      <c r="A83" s="4">
        <v>82</v>
      </c>
      <c r="B83" s="2">
        <f>INDEX([1]match_section!$B$2:$B$98,MATCH($C83,[1]match_section!$A$2:$A$98))</f>
        <v>11</v>
      </c>
      <c r="C83" s="1" t="str">
        <f t="shared" si="6"/>
        <v>61</v>
      </c>
      <c r="D83" s="1" t="str">
        <f t="shared" si="7"/>
        <v>6114</v>
      </c>
      <c r="E83" s="1" t="str">
        <f t="shared" si="5"/>
        <v>611430</v>
      </c>
      <c r="F83" s="4">
        <v>61143030</v>
      </c>
      <c r="G83" s="8" t="s">
        <v>81</v>
      </c>
    </row>
    <row r="84" spans="1:7" ht="27" x14ac:dyDescent="0.6">
      <c r="A84" s="4">
        <v>83</v>
      </c>
      <c r="B84" s="2">
        <f>INDEX([1]match_section!$B$2:$B$98,MATCH($C84,[1]match_section!$A$2:$A$98))</f>
        <v>11</v>
      </c>
      <c r="C84" s="1" t="str">
        <f t="shared" si="6"/>
        <v>61</v>
      </c>
      <c r="D84" s="1" t="str">
        <f t="shared" si="7"/>
        <v>6114</v>
      </c>
      <c r="E84" s="1" t="str">
        <f t="shared" si="5"/>
        <v>611430</v>
      </c>
      <c r="F84" s="4">
        <v>61143030</v>
      </c>
      <c r="G84" s="8" t="s">
        <v>82</v>
      </c>
    </row>
    <row r="85" spans="1:7" ht="27" x14ac:dyDescent="0.6">
      <c r="A85" s="4">
        <v>84</v>
      </c>
      <c r="B85" s="2">
        <f>INDEX([1]match_section!$B$2:$B$98,MATCH($C85,[1]match_section!$A$2:$A$98))</f>
        <v>6</v>
      </c>
      <c r="C85" s="1" t="str">
        <f t="shared" si="6"/>
        <v>29</v>
      </c>
      <c r="D85" s="1" t="str">
        <f t="shared" si="7"/>
        <v>2921</v>
      </c>
      <c r="E85" s="1" t="str">
        <f t="shared" si="5"/>
        <v>292149</v>
      </c>
      <c r="F85" s="4">
        <v>29214945</v>
      </c>
      <c r="G85" s="8" t="s">
        <v>83</v>
      </c>
    </row>
    <row r="86" spans="1:7" ht="27" x14ac:dyDescent="0.6">
      <c r="A86" s="4">
        <v>85</v>
      </c>
      <c r="B86" s="2">
        <f>INDEX([1]match_section!$B$2:$B$98,MATCH($C86,[1]match_section!$A$2:$A$98))</f>
        <v>16</v>
      </c>
      <c r="C86" s="1" t="str">
        <f t="shared" si="6"/>
        <v>84</v>
      </c>
      <c r="D86" s="1" t="str">
        <f t="shared" si="7"/>
        <v>8481</v>
      </c>
      <c r="E86" s="1" t="str">
        <f t="shared" si="5"/>
        <v>848180</v>
      </c>
      <c r="F86" s="4">
        <v>84818030</v>
      </c>
      <c r="G86" s="8" t="s">
        <v>84</v>
      </c>
    </row>
    <row r="87" spans="1:7" ht="27" x14ac:dyDescent="0.6">
      <c r="A87" s="4">
        <v>86</v>
      </c>
      <c r="B87" s="2">
        <f>INDEX([1]match_section!$B$2:$B$98,MATCH($C87,[1]match_section!$A$2:$A$98))</f>
        <v>20</v>
      </c>
      <c r="C87" s="1" t="str">
        <f t="shared" si="6"/>
        <v>94</v>
      </c>
      <c r="D87" s="1" t="str">
        <f t="shared" si="7"/>
        <v>9404</v>
      </c>
      <c r="E87" s="1" t="str">
        <f t="shared" si="5"/>
        <v>940410</v>
      </c>
      <c r="F87" s="4">
        <v>94041000</v>
      </c>
      <c r="G87" s="8" t="s">
        <v>85</v>
      </c>
    </row>
    <row r="88" spans="1:7" ht="27" x14ac:dyDescent="0.6">
      <c r="A88" s="4">
        <v>87</v>
      </c>
      <c r="B88" s="2">
        <f>INDEX([1]match_section!$B$2:$B$98,MATCH($C88,[1]match_section!$A$2:$A$98))</f>
        <v>12</v>
      </c>
      <c r="C88" s="1" t="str">
        <f t="shared" si="6"/>
        <v>64</v>
      </c>
      <c r="D88" s="1" t="str">
        <f t="shared" si="7"/>
        <v>6404</v>
      </c>
      <c r="E88" s="1" t="str">
        <f t="shared" si="5"/>
        <v>640411</v>
      </c>
      <c r="F88" s="4">
        <v>64041190</v>
      </c>
      <c r="G88" s="8" t="s">
        <v>86</v>
      </c>
    </row>
    <row r="89" spans="1:7" ht="27" x14ac:dyDescent="0.6">
      <c r="A89" s="4">
        <v>88</v>
      </c>
      <c r="B89" s="2">
        <f>INDEX([1]match_section!$B$2:$B$98,MATCH($C89,[1]match_section!$A$2:$A$98))</f>
        <v>6</v>
      </c>
      <c r="C89" s="1" t="str">
        <f t="shared" si="6"/>
        <v>29</v>
      </c>
      <c r="D89" s="1" t="str">
        <f t="shared" si="7"/>
        <v>2933</v>
      </c>
      <c r="E89" s="1" t="str">
        <f t="shared" si="5"/>
        <v>293339</v>
      </c>
      <c r="F89" s="4">
        <v>29333927</v>
      </c>
      <c r="G89" s="8" t="s">
        <v>87</v>
      </c>
    </row>
    <row r="90" spans="1:7" ht="27" x14ac:dyDescent="0.6">
      <c r="A90" s="4">
        <v>89</v>
      </c>
      <c r="B90" s="2">
        <f>INDEX([1]match_section!$B$2:$B$98,MATCH($C90,[1]match_section!$A$2:$A$98))</f>
        <v>6</v>
      </c>
      <c r="C90" s="1" t="str">
        <f t="shared" si="6"/>
        <v>29</v>
      </c>
      <c r="D90" s="1" t="str">
        <f t="shared" si="7"/>
        <v>2918</v>
      </c>
      <c r="E90" s="1" t="str">
        <f t="shared" si="5"/>
        <v>291899</v>
      </c>
      <c r="F90" s="4">
        <v>29189920</v>
      </c>
      <c r="G90" s="8" t="s">
        <v>88</v>
      </c>
    </row>
    <row r="91" spans="1:7" ht="27" x14ac:dyDescent="0.6">
      <c r="A91" s="4">
        <v>90</v>
      </c>
      <c r="B91" s="2">
        <f>INDEX([1]match_section!$B$2:$B$98,MATCH($C91,[1]match_section!$A$2:$A$98))</f>
        <v>6</v>
      </c>
      <c r="C91" s="1" t="str">
        <f t="shared" si="6"/>
        <v>29</v>
      </c>
      <c r="D91" s="1" t="str">
        <f t="shared" si="7"/>
        <v>2921</v>
      </c>
      <c r="E91" s="1" t="str">
        <f t="shared" si="5"/>
        <v>292143</v>
      </c>
      <c r="F91" s="4">
        <v>29214315</v>
      </c>
      <c r="G91" s="8" t="s">
        <v>89</v>
      </c>
    </row>
    <row r="92" spans="1:7" ht="27" x14ac:dyDescent="0.6">
      <c r="A92" s="4">
        <v>91</v>
      </c>
      <c r="B92" s="2">
        <f>INDEX([1]match_section!$B$2:$B$98,MATCH($C92,[1]match_section!$A$2:$A$98))</f>
        <v>9</v>
      </c>
      <c r="C92" s="1" t="str">
        <f t="shared" si="6"/>
        <v>44</v>
      </c>
      <c r="D92" s="1" t="str">
        <f t="shared" si="7"/>
        <v>4412</v>
      </c>
      <c r="E92" s="1" t="str">
        <f t="shared" si="5"/>
        <v>441231</v>
      </c>
      <c r="F92" s="4">
        <v>44123152</v>
      </c>
      <c r="G92" s="8" t="s">
        <v>90</v>
      </c>
    </row>
    <row r="93" spans="1:7" ht="27" x14ac:dyDescent="0.6">
      <c r="A93" s="4">
        <v>92</v>
      </c>
      <c r="B93" s="2">
        <f>INDEX([1]match_section!$B$2:$B$98,MATCH($C93,[1]match_section!$A$2:$A$98))</f>
        <v>9</v>
      </c>
      <c r="C93" s="1" t="str">
        <f t="shared" si="6"/>
        <v>44</v>
      </c>
      <c r="D93" s="1" t="str">
        <f t="shared" si="7"/>
        <v>4412</v>
      </c>
      <c r="E93" s="1" t="str">
        <f t="shared" si="5"/>
        <v>441231</v>
      </c>
      <c r="F93" s="4">
        <v>44123152</v>
      </c>
      <c r="G93" s="8" t="s">
        <v>91</v>
      </c>
    </row>
    <row r="94" spans="1:7" ht="27" x14ac:dyDescent="0.6">
      <c r="A94" s="4">
        <v>93</v>
      </c>
      <c r="B94" s="2">
        <f>INDEX([1]match_section!$B$2:$B$98,MATCH($C94,[1]match_section!$A$2:$A$98))</f>
        <v>6</v>
      </c>
      <c r="C94" s="1" t="str">
        <f t="shared" si="6"/>
        <v>29</v>
      </c>
      <c r="D94" s="1" t="str">
        <f t="shared" si="7"/>
        <v>2912</v>
      </c>
      <c r="E94" s="1" t="str">
        <f t="shared" si="5"/>
        <v>291229</v>
      </c>
      <c r="F94" s="4">
        <v>29122960</v>
      </c>
      <c r="G94" s="8" t="s">
        <v>92</v>
      </c>
    </row>
    <row r="95" spans="1:7" ht="27" x14ac:dyDescent="0.6">
      <c r="A95" s="4">
        <v>94</v>
      </c>
      <c r="B95" s="2">
        <f>INDEX([1]match_section!$B$2:$B$98,MATCH($C95,[1]match_section!$A$2:$A$98))</f>
        <v>6</v>
      </c>
      <c r="C95" s="1" t="str">
        <f t="shared" si="6"/>
        <v>29</v>
      </c>
      <c r="D95" s="1" t="str">
        <f t="shared" si="7"/>
        <v>2933</v>
      </c>
      <c r="E95" s="1" t="str">
        <f t="shared" si="5"/>
        <v>293339</v>
      </c>
      <c r="F95" s="4">
        <v>29333961</v>
      </c>
      <c r="G95" s="8" t="s">
        <v>93</v>
      </c>
    </row>
    <row r="96" spans="1:7" ht="27" x14ac:dyDescent="0.6">
      <c r="A96" s="4">
        <v>95</v>
      </c>
      <c r="B96" s="2">
        <f>INDEX([1]match_section!$B$2:$B$98,MATCH($C96,[1]match_section!$A$2:$A$98))</f>
        <v>6</v>
      </c>
      <c r="C96" s="1" t="str">
        <f t="shared" si="6"/>
        <v>38</v>
      </c>
      <c r="D96" s="1" t="str">
        <f t="shared" si="7"/>
        <v>3808</v>
      </c>
      <c r="E96" s="1" t="str">
        <f t="shared" si="5"/>
        <v>380893</v>
      </c>
      <c r="F96" s="4">
        <v>38089315</v>
      </c>
      <c r="G96" s="8" t="s">
        <v>94</v>
      </c>
    </row>
    <row r="97" spans="1:7" ht="27" x14ac:dyDescent="0.6">
      <c r="A97" s="4">
        <v>96</v>
      </c>
      <c r="B97" s="2">
        <f>INDEX([1]match_section!$B$2:$B$98,MATCH($C97,[1]match_section!$A$2:$A$98))</f>
        <v>6</v>
      </c>
      <c r="C97" s="1" t="str">
        <f t="shared" si="6"/>
        <v>29</v>
      </c>
      <c r="D97" s="1" t="str">
        <f t="shared" si="7"/>
        <v>2912</v>
      </c>
      <c r="E97" s="1" t="str">
        <f t="shared" si="5"/>
        <v>291249</v>
      </c>
      <c r="F97" s="4">
        <v>29124910</v>
      </c>
      <c r="G97" s="8" t="s">
        <v>95</v>
      </c>
    </row>
    <row r="98" spans="1:7" ht="27" x14ac:dyDescent="0.6">
      <c r="A98" s="4">
        <v>97</v>
      </c>
      <c r="B98" s="2">
        <f>INDEX([1]match_section!$B$2:$B$98,MATCH($C98,[1]match_section!$A$2:$A$98))</f>
        <v>6</v>
      </c>
      <c r="C98" s="1" t="str">
        <f t="shared" si="6"/>
        <v>29</v>
      </c>
      <c r="D98" s="1" t="str">
        <f t="shared" si="7"/>
        <v>2932</v>
      </c>
      <c r="E98" s="1" t="str">
        <f t="shared" si="5"/>
        <v>293299</v>
      </c>
      <c r="F98" s="4">
        <v>29329990</v>
      </c>
      <c r="G98" s="8" t="s">
        <v>96</v>
      </c>
    </row>
    <row r="99" spans="1:7" ht="27" x14ac:dyDescent="0.6">
      <c r="A99" s="4">
        <v>98</v>
      </c>
      <c r="B99" s="2">
        <f>INDEX([1]match_section!$B$2:$B$98,MATCH($C99,[1]match_section!$A$2:$A$98))</f>
        <v>6</v>
      </c>
      <c r="C99" s="1" t="str">
        <f t="shared" si="6"/>
        <v>29</v>
      </c>
      <c r="D99" s="1" t="str">
        <f t="shared" si="7"/>
        <v>2914</v>
      </c>
      <c r="E99" s="1" t="str">
        <f t="shared" si="5"/>
        <v>291423</v>
      </c>
      <c r="F99" s="4">
        <v>29142300</v>
      </c>
      <c r="G99" s="8" t="s">
        <v>97</v>
      </c>
    </row>
    <row r="100" spans="1:7" ht="27" x14ac:dyDescent="0.6">
      <c r="A100" s="4">
        <v>99</v>
      </c>
      <c r="B100" s="2">
        <f>INDEX([1]match_section!$B$2:$B$98,MATCH($C100,[1]match_section!$A$2:$A$98))</f>
        <v>6</v>
      </c>
      <c r="C100" s="1" t="str">
        <f t="shared" si="6"/>
        <v>38</v>
      </c>
      <c r="D100" s="1" t="str">
        <f t="shared" si="7"/>
        <v>3808</v>
      </c>
      <c r="E100" s="1" t="str">
        <f t="shared" si="5"/>
        <v>380891</v>
      </c>
      <c r="F100" s="4">
        <v>38089125</v>
      </c>
      <c r="G100" s="8" t="s">
        <v>98</v>
      </c>
    </row>
    <row r="101" spans="1:7" ht="27" x14ac:dyDescent="0.6">
      <c r="A101" s="4">
        <v>100</v>
      </c>
      <c r="B101" s="2">
        <f>INDEX([1]match_section!$B$2:$B$98,MATCH($C101,[1]match_section!$A$2:$A$98))</f>
        <v>7</v>
      </c>
      <c r="C101" s="1" t="str">
        <f t="shared" si="6"/>
        <v>39</v>
      </c>
      <c r="D101" s="1" t="str">
        <f t="shared" si="7"/>
        <v>3902</v>
      </c>
      <c r="E101" s="1" t="str">
        <f t="shared" si="5"/>
        <v>390220</v>
      </c>
      <c r="F101" s="4">
        <v>39022050</v>
      </c>
      <c r="G101" s="8" t="s">
        <v>99</v>
      </c>
    </row>
    <row r="102" spans="1:7" ht="27" x14ac:dyDescent="0.6">
      <c r="A102" s="4">
        <v>101</v>
      </c>
      <c r="B102" s="2">
        <f>INDEX([1]match_section!$B$2:$B$98,MATCH($C102,[1]match_section!$A$2:$A$98))</f>
        <v>6</v>
      </c>
      <c r="C102" s="1" t="str">
        <f t="shared" si="6"/>
        <v>29</v>
      </c>
      <c r="D102" s="1" t="str">
        <f t="shared" si="7"/>
        <v>2933</v>
      </c>
      <c r="E102" s="1" t="str">
        <f t="shared" si="5"/>
        <v>293369</v>
      </c>
      <c r="F102" s="4">
        <v>29336960</v>
      </c>
      <c r="G102" s="8" t="s">
        <v>100</v>
      </c>
    </row>
    <row r="103" spans="1:7" ht="27" x14ac:dyDescent="0.6">
      <c r="A103" s="4">
        <v>102</v>
      </c>
      <c r="B103" s="2">
        <f>INDEX([1]match_section!$B$2:$B$98,MATCH($C103,[1]match_section!$A$2:$A$98))</f>
        <v>6</v>
      </c>
      <c r="C103" s="1" t="str">
        <f t="shared" si="6"/>
        <v>29</v>
      </c>
      <c r="D103" s="1" t="str">
        <f t="shared" si="7"/>
        <v>2931</v>
      </c>
      <c r="E103" s="1" t="str">
        <f t="shared" si="5"/>
        <v>293190</v>
      </c>
      <c r="F103" s="4">
        <v>29319090</v>
      </c>
      <c r="G103" s="8" t="s">
        <v>101</v>
      </c>
    </row>
    <row r="104" spans="1:7" ht="27" x14ac:dyDescent="0.6">
      <c r="A104" s="4">
        <v>103</v>
      </c>
      <c r="B104" s="2">
        <f>INDEX([1]match_section!$B$2:$B$98,MATCH($C104,[1]match_section!$A$2:$A$98))</f>
        <v>6</v>
      </c>
      <c r="C104" s="1" t="str">
        <f t="shared" si="6"/>
        <v>29</v>
      </c>
      <c r="D104" s="1" t="str">
        <f t="shared" si="7"/>
        <v>2933</v>
      </c>
      <c r="E104" s="1" t="str">
        <f t="shared" si="5"/>
        <v>293369</v>
      </c>
      <c r="F104" s="4">
        <v>29336960</v>
      </c>
      <c r="G104" s="8" t="s">
        <v>102</v>
      </c>
    </row>
    <row r="105" spans="1:7" ht="27" x14ac:dyDescent="0.6">
      <c r="A105" s="4">
        <v>104</v>
      </c>
      <c r="B105" s="2">
        <f>INDEX([1]match_section!$B$2:$B$98,MATCH($C105,[1]match_section!$A$2:$A$98))</f>
        <v>6</v>
      </c>
      <c r="C105" s="1" t="str">
        <f t="shared" si="6"/>
        <v>29</v>
      </c>
      <c r="D105" s="1" t="str">
        <f t="shared" si="7"/>
        <v>2918</v>
      </c>
      <c r="E105" s="1" t="str">
        <f t="shared" si="5"/>
        <v>291822</v>
      </c>
      <c r="F105" s="4">
        <v>29182210</v>
      </c>
      <c r="G105" s="8" t="s">
        <v>103</v>
      </c>
    </row>
    <row r="106" spans="1:7" ht="27" x14ac:dyDescent="0.6">
      <c r="A106" s="4">
        <v>105</v>
      </c>
      <c r="B106" s="2">
        <f>INDEX([1]match_section!$B$2:$B$98,MATCH($C106,[1]match_section!$A$2:$A$98))</f>
        <v>6</v>
      </c>
      <c r="C106" s="1" t="str">
        <f t="shared" si="6"/>
        <v>38</v>
      </c>
      <c r="D106" s="1" t="str">
        <f t="shared" si="7"/>
        <v>3812</v>
      </c>
      <c r="E106" s="1" t="str">
        <f t="shared" si="5"/>
        <v>381239</v>
      </c>
      <c r="F106" s="4">
        <v>38123960</v>
      </c>
      <c r="G106" s="8" t="s">
        <v>104</v>
      </c>
    </row>
    <row r="107" spans="1:7" ht="27" x14ac:dyDescent="0.6">
      <c r="A107" s="4">
        <v>106</v>
      </c>
      <c r="B107" s="2">
        <f>INDEX([1]match_section!$B$2:$B$98,MATCH($C107,[1]match_section!$A$2:$A$98))</f>
        <v>6</v>
      </c>
      <c r="C107" s="1" t="str">
        <f t="shared" si="6"/>
        <v>29</v>
      </c>
      <c r="D107" s="1" t="str">
        <f t="shared" si="7"/>
        <v>2930</v>
      </c>
      <c r="E107" s="1" t="str">
        <f t="shared" si="5"/>
        <v>293090</v>
      </c>
      <c r="F107" s="4">
        <v>29309029</v>
      </c>
      <c r="G107" s="8" t="s">
        <v>105</v>
      </c>
    </row>
    <row r="108" spans="1:7" ht="27" x14ac:dyDescent="0.6">
      <c r="A108" s="4">
        <v>107</v>
      </c>
      <c r="B108" s="2">
        <f>INDEX([1]match_section!$B$2:$B$98,MATCH($C108,[1]match_section!$A$2:$A$98))</f>
        <v>6</v>
      </c>
      <c r="C108" s="1" t="str">
        <f t="shared" si="6"/>
        <v>29</v>
      </c>
      <c r="D108" s="1" t="str">
        <f t="shared" si="7"/>
        <v>2912</v>
      </c>
      <c r="E108" s="1" t="str">
        <f t="shared" si="5"/>
        <v>291219</v>
      </c>
      <c r="F108" s="4">
        <v>29121930</v>
      </c>
      <c r="G108" s="8" t="s">
        <v>106</v>
      </c>
    </row>
    <row r="109" spans="1:7" ht="27" x14ac:dyDescent="0.6">
      <c r="A109" s="4">
        <v>108</v>
      </c>
      <c r="B109" s="2">
        <f>INDEX([1]match_section!$B$2:$B$98,MATCH($C109,[1]match_section!$A$2:$A$98))</f>
        <v>6</v>
      </c>
      <c r="C109" s="1" t="str">
        <f t="shared" si="6"/>
        <v>29</v>
      </c>
      <c r="D109" s="1" t="str">
        <f t="shared" si="7"/>
        <v>2930</v>
      </c>
      <c r="E109" s="1" t="str">
        <f t="shared" si="5"/>
        <v>293090</v>
      </c>
      <c r="F109" s="4">
        <v>29309091</v>
      </c>
      <c r="G109" s="8" t="s">
        <v>107</v>
      </c>
    </row>
    <row r="110" spans="1:7" ht="27" x14ac:dyDescent="0.6">
      <c r="A110" s="4">
        <v>109</v>
      </c>
      <c r="B110" s="2">
        <f>INDEX([1]match_section!$B$2:$B$98,MATCH($C110,[1]match_section!$A$2:$A$98))</f>
        <v>6</v>
      </c>
      <c r="C110" s="1" t="str">
        <f t="shared" si="6"/>
        <v>29</v>
      </c>
      <c r="D110" s="1" t="str">
        <f t="shared" si="7"/>
        <v>2933</v>
      </c>
      <c r="E110" s="1" t="str">
        <f t="shared" si="5"/>
        <v>293339</v>
      </c>
      <c r="F110" s="4">
        <v>29333927</v>
      </c>
      <c r="G110" s="8" t="s">
        <v>108</v>
      </c>
    </row>
    <row r="111" spans="1:7" ht="27" x14ac:dyDescent="0.6">
      <c r="A111" s="4">
        <v>110</v>
      </c>
      <c r="B111" s="2">
        <f>INDEX([1]match_section!$B$2:$B$98,MATCH($C111,[1]match_section!$A$2:$A$98))</f>
        <v>6</v>
      </c>
      <c r="C111" s="1" t="str">
        <f t="shared" si="6"/>
        <v>29</v>
      </c>
      <c r="D111" s="1" t="str">
        <f t="shared" si="7"/>
        <v>2933</v>
      </c>
      <c r="E111" s="1" t="str">
        <f t="shared" si="5"/>
        <v>293329</v>
      </c>
      <c r="F111" s="4">
        <v>29332990</v>
      </c>
      <c r="G111" s="8" t="s">
        <v>109</v>
      </c>
    </row>
    <row r="112" spans="1:7" ht="27" x14ac:dyDescent="0.6">
      <c r="A112" s="4">
        <v>111</v>
      </c>
      <c r="B112" s="2">
        <f>INDEX([1]match_section!$B$2:$B$98,MATCH($C112,[1]match_section!$A$2:$A$98))</f>
        <v>8</v>
      </c>
      <c r="C112" s="1" t="str">
        <f t="shared" si="6"/>
        <v>42</v>
      </c>
      <c r="D112" s="1" t="str">
        <f t="shared" si="7"/>
        <v>4202</v>
      </c>
      <c r="E112" s="1" t="str">
        <f t="shared" si="5"/>
        <v>420299</v>
      </c>
      <c r="F112" s="4">
        <v>42029990</v>
      </c>
      <c r="G112" s="8" t="s">
        <v>110</v>
      </c>
    </row>
    <row r="113" spans="1:7" ht="27" x14ac:dyDescent="0.6">
      <c r="A113" s="4">
        <v>112</v>
      </c>
      <c r="B113" s="2">
        <f>INDEX([1]match_section!$B$2:$B$98,MATCH($C113,[1]match_section!$A$2:$A$98))</f>
        <v>9</v>
      </c>
      <c r="C113" s="1" t="str">
        <f t="shared" si="6"/>
        <v>44</v>
      </c>
      <c r="D113" s="1" t="str">
        <f t="shared" si="7"/>
        <v>4412</v>
      </c>
      <c r="E113" s="1" t="str">
        <f t="shared" si="5"/>
        <v>441231</v>
      </c>
      <c r="F113" s="4">
        <v>44123152</v>
      </c>
      <c r="G113" s="8" t="s">
        <v>111</v>
      </c>
    </row>
    <row r="114" spans="1:7" ht="27" x14ac:dyDescent="0.6">
      <c r="A114" s="4">
        <v>113</v>
      </c>
      <c r="B114" s="2">
        <f>INDEX([1]match_section!$B$2:$B$98,MATCH($C114,[1]match_section!$A$2:$A$98))</f>
        <v>6</v>
      </c>
      <c r="C114" s="1" t="str">
        <f t="shared" si="6"/>
        <v>29</v>
      </c>
      <c r="D114" s="1" t="str">
        <f t="shared" si="7"/>
        <v>2935</v>
      </c>
      <c r="E114" s="1" t="str">
        <f t="shared" si="5"/>
        <v>293590</v>
      </c>
      <c r="F114" s="4">
        <v>29359075</v>
      </c>
      <c r="G114" s="8" t="s">
        <v>112</v>
      </c>
    </row>
    <row r="115" spans="1:7" ht="27" x14ac:dyDescent="0.6">
      <c r="A115" s="4">
        <v>114</v>
      </c>
      <c r="B115" s="2">
        <f>INDEX([1]match_section!$B$2:$B$98,MATCH($C115,[1]match_section!$A$2:$A$98))</f>
        <v>6</v>
      </c>
      <c r="C115" s="1" t="str">
        <f t="shared" si="6"/>
        <v>29</v>
      </c>
      <c r="D115" s="1" t="str">
        <f t="shared" si="7"/>
        <v>2919</v>
      </c>
      <c r="E115" s="1" t="str">
        <f t="shared" si="5"/>
        <v>291990</v>
      </c>
      <c r="F115" s="4">
        <v>29199030</v>
      </c>
      <c r="G115" s="8" t="s">
        <v>113</v>
      </c>
    </row>
    <row r="116" spans="1:7" ht="27" x14ac:dyDescent="0.6">
      <c r="A116" s="4">
        <v>115</v>
      </c>
      <c r="B116" s="2">
        <f>INDEX([1]match_section!$B$2:$B$98,MATCH($C116,[1]match_section!$A$2:$A$98))</f>
        <v>6</v>
      </c>
      <c r="C116" s="1" t="str">
        <f t="shared" si="6"/>
        <v>29</v>
      </c>
      <c r="D116" s="1" t="str">
        <f t="shared" si="7"/>
        <v>2932</v>
      </c>
      <c r="E116" s="1" t="str">
        <f t="shared" si="5"/>
        <v>293299</v>
      </c>
      <c r="F116" s="4">
        <v>29329990</v>
      </c>
      <c r="G116" s="8" t="s">
        <v>114</v>
      </c>
    </row>
    <row r="117" spans="1:7" ht="27" x14ac:dyDescent="0.6">
      <c r="A117" s="4">
        <v>116</v>
      </c>
      <c r="B117" s="2">
        <f>INDEX([1]match_section!$B$2:$B$98,MATCH($C117,[1]match_section!$A$2:$A$98))</f>
        <v>6</v>
      </c>
      <c r="C117" s="1" t="str">
        <f t="shared" si="6"/>
        <v>29</v>
      </c>
      <c r="D117" s="1" t="str">
        <f t="shared" si="7"/>
        <v>2932</v>
      </c>
      <c r="E117" s="1" t="str">
        <f t="shared" si="5"/>
        <v>293220</v>
      </c>
      <c r="F117" s="4">
        <v>29322010</v>
      </c>
      <c r="G117" s="8" t="s">
        <v>115</v>
      </c>
    </row>
    <row r="118" spans="1:7" ht="27" x14ac:dyDescent="0.6">
      <c r="A118" s="4">
        <v>117</v>
      </c>
      <c r="B118" s="2">
        <f>INDEX([1]match_section!$B$2:$B$98,MATCH($C118,[1]match_section!$A$2:$A$98))</f>
        <v>6</v>
      </c>
      <c r="C118" s="1" t="str">
        <f t="shared" si="6"/>
        <v>28</v>
      </c>
      <c r="D118" s="1" t="str">
        <f t="shared" si="7"/>
        <v>2821</v>
      </c>
      <c r="E118" s="1" t="str">
        <f t="shared" si="5"/>
        <v>282110</v>
      </c>
      <c r="F118" s="4">
        <v>28211000</v>
      </c>
      <c r="G118" s="8" t="s">
        <v>116</v>
      </c>
    </row>
    <row r="119" spans="1:7" ht="27" x14ac:dyDescent="0.6">
      <c r="A119" s="4">
        <v>118</v>
      </c>
      <c r="B119" s="2">
        <f>INDEX([1]match_section!$B$2:$B$98,MATCH($C119,[1]match_section!$A$2:$A$98))</f>
        <v>6</v>
      </c>
      <c r="C119" s="1" t="str">
        <f t="shared" si="6"/>
        <v>38</v>
      </c>
      <c r="D119" s="1" t="str">
        <f t="shared" si="7"/>
        <v>3808</v>
      </c>
      <c r="E119" s="1" t="str">
        <f t="shared" si="5"/>
        <v>380891</v>
      </c>
      <c r="F119" s="4">
        <v>38089125</v>
      </c>
      <c r="G119" s="8" t="s">
        <v>117</v>
      </c>
    </row>
    <row r="120" spans="1:7" ht="27" x14ac:dyDescent="0.6">
      <c r="A120" s="4">
        <v>119</v>
      </c>
      <c r="B120" s="2">
        <f>INDEX([1]match_section!$B$2:$B$98,MATCH($C120,[1]match_section!$A$2:$A$98))</f>
        <v>6</v>
      </c>
      <c r="C120" s="1" t="str">
        <f t="shared" si="6"/>
        <v>29</v>
      </c>
      <c r="D120" s="1" t="str">
        <f t="shared" si="7"/>
        <v>2933</v>
      </c>
      <c r="E120" s="1" t="str">
        <f t="shared" si="5"/>
        <v>293329</v>
      </c>
      <c r="F120" s="4">
        <v>29332990</v>
      </c>
      <c r="G120" s="8" t="s">
        <v>118</v>
      </c>
    </row>
    <row r="121" spans="1:7" ht="27" x14ac:dyDescent="0.6">
      <c r="A121" s="4">
        <v>120</v>
      </c>
      <c r="B121" s="2">
        <f>INDEX([1]match_section!$B$2:$B$98,MATCH($C121,[1]match_section!$A$2:$A$98))</f>
        <v>6</v>
      </c>
      <c r="C121" s="1" t="str">
        <f t="shared" si="6"/>
        <v>38</v>
      </c>
      <c r="D121" s="1" t="str">
        <f t="shared" si="7"/>
        <v>3808</v>
      </c>
      <c r="E121" s="1" t="str">
        <f t="shared" si="5"/>
        <v>380893</v>
      </c>
      <c r="F121" s="4">
        <v>38089315</v>
      </c>
      <c r="G121" s="8" t="s">
        <v>119</v>
      </c>
    </row>
    <row r="122" spans="1:7" ht="27" x14ac:dyDescent="0.6">
      <c r="A122" s="4">
        <v>121</v>
      </c>
      <c r="B122" s="2">
        <f>INDEX([1]match_section!$B$2:$B$98,MATCH($C122,[1]match_section!$A$2:$A$98))</f>
        <v>7</v>
      </c>
      <c r="C122" s="1" t="str">
        <f t="shared" si="6"/>
        <v>39</v>
      </c>
      <c r="D122" s="1" t="str">
        <f t="shared" si="7"/>
        <v>3926</v>
      </c>
      <c r="E122" s="1" t="str">
        <f t="shared" si="5"/>
        <v>392690</v>
      </c>
      <c r="F122" s="4">
        <v>39269099</v>
      </c>
      <c r="G122" s="8" t="s">
        <v>120</v>
      </c>
    </row>
    <row r="123" spans="1:7" ht="27" x14ac:dyDescent="0.6">
      <c r="A123" s="4">
        <v>122</v>
      </c>
      <c r="B123" s="2">
        <f>INDEX([1]match_section!$B$2:$B$98,MATCH($C123,[1]match_section!$A$2:$A$98))</f>
        <v>6</v>
      </c>
      <c r="C123" s="1" t="str">
        <f t="shared" si="6"/>
        <v>29</v>
      </c>
      <c r="D123" s="1" t="str">
        <f t="shared" si="7"/>
        <v>2924</v>
      </c>
      <c r="E123" s="1" t="str">
        <f t="shared" si="5"/>
        <v>292429</v>
      </c>
      <c r="F123" s="4">
        <v>29242947</v>
      </c>
      <c r="G123" s="8" t="s">
        <v>121</v>
      </c>
    </row>
    <row r="124" spans="1:7" ht="27" x14ac:dyDescent="0.6">
      <c r="A124" s="4">
        <v>123</v>
      </c>
      <c r="B124" s="2">
        <f>INDEX([1]match_section!$B$2:$B$98,MATCH($C124,[1]match_section!$A$2:$A$98))</f>
        <v>6</v>
      </c>
      <c r="C124" s="1" t="str">
        <f t="shared" si="6"/>
        <v>28</v>
      </c>
      <c r="D124" s="1" t="str">
        <f t="shared" si="7"/>
        <v>2827</v>
      </c>
      <c r="E124" s="1" t="str">
        <f t="shared" si="5"/>
        <v>282739</v>
      </c>
      <c r="F124" s="4">
        <v>28273990</v>
      </c>
      <c r="G124" s="8" t="s">
        <v>122</v>
      </c>
    </row>
    <row r="125" spans="1:7" ht="27" x14ac:dyDescent="0.6">
      <c r="A125" s="4">
        <v>124</v>
      </c>
      <c r="B125" s="2">
        <f>INDEX([1]match_section!$B$2:$B$98,MATCH($C125,[1]match_section!$A$2:$A$98))</f>
        <v>6</v>
      </c>
      <c r="C125" s="1" t="str">
        <f t="shared" si="6"/>
        <v>38</v>
      </c>
      <c r="D125" s="1" t="str">
        <f t="shared" si="7"/>
        <v>3812</v>
      </c>
      <c r="E125" s="1" t="str">
        <f t="shared" si="5"/>
        <v>381239</v>
      </c>
      <c r="F125" s="4">
        <v>38123990</v>
      </c>
      <c r="G125" s="8" t="s">
        <v>123</v>
      </c>
    </row>
    <row r="126" spans="1:7" ht="27" x14ac:dyDescent="0.6">
      <c r="A126" s="4">
        <v>125</v>
      </c>
      <c r="B126" s="2">
        <f>INDEX([1]match_section!$B$2:$B$98,MATCH($C126,[1]match_section!$A$2:$A$98))</f>
        <v>6</v>
      </c>
      <c r="C126" s="1" t="str">
        <f t="shared" si="6"/>
        <v>29</v>
      </c>
      <c r="D126" s="1" t="str">
        <f t="shared" si="7"/>
        <v>2933</v>
      </c>
      <c r="E126" s="1" t="str">
        <f t="shared" si="5"/>
        <v>293399</v>
      </c>
      <c r="F126" s="4">
        <v>29339979</v>
      </c>
      <c r="G126" s="8" t="s">
        <v>124</v>
      </c>
    </row>
    <row r="127" spans="1:7" ht="27" x14ac:dyDescent="0.6">
      <c r="A127" s="4">
        <v>126</v>
      </c>
      <c r="B127" s="2">
        <f>INDEX([1]match_section!$B$2:$B$98,MATCH($C127,[1]match_section!$A$2:$A$98))</f>
        <v>11</v>
      </c>
      <c r="C127" s="1" t="str">
        <f t="shared" si="6"/>
        <v>63</v>
      </c>
      <c r="D127" s="1" t="str">
        <f t="shared" si="7"/>
        <v>6307</v>
      </c>
      <c r="E127" s="1" t="str">
        <f t="shared" si="5"/>
        <v>630790</v>
      </c>
      <c r="F127" s="4">
        <v>63079098</v>
      </c>
      <c r="G127" s="8" t="s">
        <v>125</v>
      </c>
    </row>
    <row r="128" spans="1:7" ht="27" x14ac:dyDescent="0.6">
      <c r="A128" s="4">
        <v>127</v>
      </c>
      <c r="B128" s="2">
        <f>INDEX([1]match_section!$B$2:$B$98,MATCH($C128,[1]match_section!$A$2:$A$98))</f>
        <v>6</v>
      </c>
      <c r="C128" s="1" t="str">
        <f t="shared" si="6"/>
        <v>29</v>
      </c>
      <c r="D128" s="1" t="str">
        <f t="shared" si="7"/>
        <v>2933</v>
      </c>
      <c r="E128" s="1" t="str">
        <f t="shared" si="5"/>
        <v>293349</v>
      </c>
      <c r="F128" s="4">
        <v>29334970</v>
      </c>
      <c r="G128" s="8" t="s">
        <v>126</v>
      </c>
    </row>
    <row r="129" spans="1:7" ht="27" x14ac:dyDescent="0.6">
      <c r="A129" s="4">
        <v>128</v>
      </c>
      <c r="B129" s="2">
        <f>INDEX([1]match_section!$B$2:$B$98,MATCH($C129,[1]match_section!$A$2:$A$98))</f>
        <v>6</v>
      </c>
      <c r="C129" s="1" t="str">
        <f t="shared" si="6"/>
        <v>29</v>
      </c>
      <c r="D129" s="1" t="str">
        <f t="shared" si="7"/>
        <v>2933</v>
      </c>
      <c r="E129" s="1" t="str">
        <f t="shared" si="5"/>
        <v>293339</v>
      </c>
      <c r="F129" s="4">
        <v>29333920</v>
      </c>
      <c r="G129" s="8" t="s">
        <v>127</v>
      </c>
    </row>
    <row r="130" spans="1:7" ht="27" x14ac:dyDescent="0.6">
      <c r="A130" s="4">
        <v>129</v>
      </c>
      <c r="B130" s="2">
        <f>INDEX([1]match_section!$B$2:$B$98,MATCH($C130,[1]match_section!$A$2:$A$98))</f>
        <v>6</v>
      </c>
      <c r="C130" s="1" t="str">
        <f t="shared" si="6"/>
        <v>29</v>
      </c>
      <c r="D130" s="1" t="str">
        <f t="shared" si="7"/>
        <v>2914</v>
      </c>
      <c r="E130" s="1" t="str">
        <f t="shared" si="5"/>
        <v>291479</v>
      </c>
      <c r="F130" s="4">
        <v>29147940</v>
      </c>
      <c r="G130" s="8" t="s">
        <v>128</v>
      </c>
    </row>
    <row r="131" spans="1:7" ht="27" x14ac:dyDescent="0.6">
      <c r="A131" s="4">
        <v>130</v>
      </c>
      <c r="B131" s="2">
        <f>INDEX([1]match_section!$B$2:$B$98,MATCH($C131,[1]match_section!$A$2:$A$98))</f>
        <v>7</v>
      </c>
      <c r="C131" s="1" t="str">
        <f t="shared" si="6"/>
        <v>39</v>
      </c>
      <c r="D131" s="1" t="str">
        <f t="shared" si="7"/>
        <v>3902</v>
      </c>
      <c r="E131" s="1" t="str">
        <f t="shared" ref="E131:E194" si="8">LEFT(F131,6)</f>
        <v>390290</v>
      </c>
      <c r="F131" s="4">
        <v>39029000</v>
      </c>
      <c r="G131" s="8" t="s">
        <v>129</v>
      </c>
    </row>
    <row r="132" spans="1:7" ht="27" x14ac:dyDescent="0.6">
      <c r="A132" s="4">
        <v>131</v>
      </c>
      <c r="B132" s="2">
        <f>INDEX([1]match_section!$B$2:$B$98,MATCH($C132,[1]match_section!$A$2:$A$98))</f>
        <v>6</v>
      </c>
      <c r="C132" s="1" t="str">
        <f t="shared" si="6"/>
        <v>29</v>
      </c>
      <c r="D132" s="1" t="str">
        <f t="shared" si="7"/>
        <v>2907</v>
      </c>
      <c r="E132" s="1" t="str">
        <f t="shared" si="8"/>
        <v>290715</v>
      </c>
      <c r="F132" s="4">
        <v>29071510</v>
      </c>
      <c r="G132" s="8" t="s">
        <v>130</v>
      </c>
    </row>
    <row r="133" spans="1:7" ht="27" x14ac:dyDescent="0.6">
      <c r="A133" s="4">
        <v>132</v>
      </c>
      <c r="B133" s="2">
        <f>INDEX([1]match_section!$B$2:$B$98,MATCH($C133,[1]match_section!$A$2:$A$98))</f>
        <v>6</v>
      </c>
      <c r="C133" s="1" t="str">
        <f t="shared" ref="C133:C196" si="9">LEFT(F133,2)</f>
        <v>28</v>
      </c>
      <c r="D133" s="1" t="str">
        <f t="shared" ref="D133:D196" si="10">LEFT(F133,4)</f>
        <v>2825</v>
      </c>
      <c r="E133" s="1" t="str">
        <f t="shared" si="8"/>
        <v>282510</v>
      </c>
      <c r="F133" s="4">
        <v>28251000</v>
      </c>
      <c r="G133" s="8" t="s">
        <v>131</v>
      </c>
    </row>
    <row r="134" spans="1:7" ht="27" x14ac:dyDescent="0.6">
      <c r="A134" s="4">
        <v>133</v>
      </c>
      <c r="B134" s="2">
        <f>INDEX([1]match_section!$B$2:$B$98,MATCH($C134,[1]match_section!$A$2:$A$98))</f>
        <v>6</v>
      </c>
      <c r="C134" s="1" t="str">
        <f t="shared" si="9"/>
        <v>29</v>
      </c>
      <c r="D134" s="1" t="str">
        <f t="shared" si="10"/>
        <v>2926</v>
      </c>
      <c r="E134" s="1" t="str">
        <f t="shared" si="8"/>
        <v>292690</v>
      </c>
      <c r="F134" s="4">
        <v>29269048</v>
      </c>
      <c r="G134" s="8" t="s">
        <v>132</v>
      </c>
    </row>
    <row r="135" spans="1:7" ht="27" x14ac:dyDescent="0.6">
      <c r="A135" s="4">
        <v>134</v>
      </c>
      <c r="B135" s="2">
        <f>INDEX([1]match_section!$B$2:$B$98,MATCH($C135,[1]match_section!$A$2:$A$98))</f>
        <v>6</v>
      </c>
      <c r="C135" s="1" t="str">
        <f t="shared" si="9"/>
        <v>29</v>
      </c>
      <c r="D135" s="1" t="str">
        <f t="shared" si="10"/>
        <v>2914</v>
      </c>
      <c r="E135" s="1" t="str">
        <f t="shared" si="8"/>
        <v>291450</v>
      </c>
      <c r="F135" s="4">
        <v>29145030</v>
      </c>
      <c r="G135" s="8" t="s">
        <v>133</v>
      </c>
    </row>
    <row r="136" spans="1:7" ht="27" x14ac:dyDescent="0.6">
      <c r="A136" s="4">
        <v>135</v>
      </c>
      <c r="B136" s="2">
        <f>INDEX([1]match_section!$B$2:$B$98,MATCH($C136,[1]match_section!$A$2:$A$98))</f>
        <v>6</v>
      </c>
      <c r="C136" s="1" t="str">
        <f t="shared" si="9"/>
        <v>38</v>
      </c>
      <c r="D136" s="1" t="str">
        <f t="shared" si="10"/>
        <v>3819</v>
      </c>
      <c r="E136" s="1" t="str">
        <f t="shared" si="8"/>
        <v>381900</v>
      </c>
      <c r="F136" s="4">
        <v>38190000</v>
      </c>
      <c r="G136" s="8" t="s">
        <v>134</v>
      </c>
    </row>
    <row r="137" spans="1:7" ht="27" x14ac:dyDescent="0.6">
      <c r="A137" s="4">
        <v>136</v>
      </c>
      <c r="B137" s="2">
        <f>INDEX([1]match_section!$B$2:$B$98,MATCH($C137,[1]match_section!$A$2:$A$98))</f>
        <v>7</v>
      </c>
      <c r="C137" s="1" t="str">
        <f t="shared" si="9"/>
        <v>39</v>
      </c>
      <c r="D137" s="1" t="str">
        <f t="shared" si="10"/>
        <v>3906</v>
      </c>
      <c r="E137" s="1" t="str">
        <f t="shared" si="8"/>
        <v>390690</v>
      </c>
      <c r="F137" s="4">
        <v>39069050</v>
      </c>
      <c r="G137" s="8" t="s">
        <v>135</v>
      </c>
    </row>
    <row r="138" spans="1:7" ht="27" x14ac:dyDescent="0.6">
      <c r="A138" s="4">
        <v>137</v>
      </c>
      <c r="B138" s="2">
        <f>INDEX([1]match_section!$B$2:$B$98,MATCH($C138,[1]match_section!$A$2:$A$98))</f>
        <v>6</v>
      </c>
      <c r="C138" s="1" t="str">
        <f t="shared" si="9"/>
        <v>29</v>
      </c>
      <c r="D138" s="1" t="str">
        <f t="shared" si="10"/>
        <v>2924</v>
      </c>
      <c r="E138" s="1" t="str">
        <f t="shared" si="8"/>
        <v>292429</v>
      </c>
      <c r="F138" s="4">
        <v>29242931</v>
      </c>
      <c r="G138" s="8" t="s">
        <v>136</v>
      </c>
    </row>
    <row r="139" spans="1:7" ht="27" x14ac:dyDescent="0.6">
      <c r="A139" s="4">
        <v>138</v>
      </c>
      <c r="B139" s="2">
        <f>INDEX([1]match_section!$B$2:$B$98,MATCH($C139,[1]match_section!$A$2:$A$98))</f>
        <v>6</v>
      </c>
      <c r="C139" s="1" t="str">
        <f t="shared" si="9"/>
        <v>29</v>
      </c>
      <c r="D139" s="1" t="str">
        <f t="shared" si="10"/>
        <v>2912</v>
      </c>
      <c r="E139" s="1" t="str">
        <f t="shared" si="8"/>
        <v>291249</v>
      </c>
      <c r="F139" s="4">
        <v>29124955</v>
      </c>
      <c r="G139" s="8" t="s">
        <v>137</v>
      </c>
    </row>
    <row r="140" spans="1:7" ht="27" x14ac:dyDescent="0.6">
      <c r="A140" s="4">
        <v>139</v>
      </c>
      <c r="B140" s="2">
        <f>INDEX([1]match_section!$B$2:$B$98,MATCH($C140,[1]match_section!$A$2:$A$98))</f>
        <v>6</v>
      </c>
      <c r="C140" s="1" t="str">
        <f t="shared" si="9"/>
        <v>29</v>
      </c>
      <c r="D140" s="1" t="str">
        <f t="shared" si="10"/>
        <v>2918</v>
      </c>
      <c r="E140" s="1" t="str">
        <f t="shared" si="8"/>
        <v>291819</v>
      </c>
      <c r="F140" s="4">
        <v>29181990</v>
      </c>
      <c r="G140" s="8" t="s">
        <v>138</v>
      </c>
    </row>
    <row r="141" spans="1:7" ht="27" x14ac:dyDescent="0.6">
      <c r="A141" s="4">
        <v>140</v>
      </c>
      <c r="B141" s="2">
        <f>INDEX([1]match_section!$B$2:$B$98,MATCH($C141,[1]match_section!$A$2:$A$98))</f>
        <v>6</v>
      </c>
      <c r="C141" s="1" t="str">
        <f t="shared" si="9"/>
        <v>29</v>
      </c>
      <c r="D141" s="1" t="str">
        <f t="shared" si="10"/>
        <v>2922</v>
      </c>
      <c r="E141" s="1" t="str">
        <f t="shared" si="8"/>
        <v>292249</v>
      </c>
      <c r="F141" s="4">
        <v>29224980</v>
      </c>
      <c r="G141" s="8" t="s">
        <v>139</v>
      </c>
    </row>
    <row r="142" spans="1:7" ht="27" x14ac:dyDescent="0.6">
      <c r="A142" s="4">
        <v>141</v>
      </c>
      <c r="B142" s="2">
        <f>INDEX([1]match_section!$B$2:$B$98,MATCH($C142,[1]match_section!$A$2:$A$98))</f>
        <v>6</v>
      </c>
      <c r="C142" s="1" t="str">
        <f t="shared" si="9"/>
        <v>29</v>
      </c>
      <c r="D142" s="1" t="str">
        <f t="shared" si="10"/>
        <v>2922</v>
      </c>
      <c r="E142" s="1" t="str">
        <f t="shared" si="8"/>
        <v>292219</v>
      </c>
      <c r="F142" s="4">
        <v>29221960</v>
      </c>
      <c r="G142" s="8" t="s">
        <v>140</v>
      </c>
    </row>
    <row r="143" spans="1:7" ht="27" x14ac:dyDescent="0.6">
      <c r="A143" s="4">
        <v>142</v>
      </c>
      <c r="B143" s="2">
        <f>INDEX([1]match_section!$B$2:$B$98,MATCH($C143,[1]match_section!$A$2:$A$98))</f>
        <v>6</v>
      </c>
      <c r="C143" s="1" t="str">
        <f t="shared" si="9"/>
        <v>29</v>
      </c>
      <c r="D143" s="1" t="str">
        <f t="shared" si="10"/>
        <v>2921</v>
      </c>
      <c r="E143" s="1" t="str">
        <f t="shared" si="8"/>
        <v>292142</v>
      </c>
      <c r="F143" s="4">
        <v>29214265</v>
      </c>
      <c r="G143" s="8" t="s">
        <v>141</v>
      </c>
    </row>
    <row r="144" spans="1:7" ht="27" x14ac:dyDescent="0.6">
      <c r="A144" s="4">
        <v>143</v>
      </c>
      <c r="B144" s="2">
        <f>INDEX([1]match_section!$B$2:$B$98,MATCH($C144,[1]match_section!$A$2:$A$98))</f>
        <v>6</v>
      </c>
      <c r="C144" s="1" t="str">
        <f t="shared" si="9"/>
        <v>29</v>
      </c>
      <c r="D144" s="1" t="str">
        <f t="shared" si="10"/>
        <v>2933</v>
      </c>
      <c r="E144" s="1" t="str">
        <f t="shared" si="8"/>
        <v>293339</v>
      </c>
      <c r="F144" s="4">
        <v>29333961</v>
      </c>
      <c r="G144" s="8" t="s">
        <v>142</v>
      </c>
    </row>
    <row r="145" spans="1:7" ht="27" x14ac:dyDescent="0.6">
      <c r="A145" s="4">
        <v>144</v>
      </c>
      <c r="B145" s="2">
        <f>INDEX([1]match_section!$B$2:$B$98,MATCH($C145,[1]match_section!$A$2:$A$98))</f>
        <v>6</v>
      </c>
      <c r="C145" s="1" t="str">
        <f t="shared" si="9"/>
        <v>29</v>
      </c>
      <c r="D145" s="1" t="str">
        <f t="shared" si="10"/>
        <v>2934</v>
      </c>
      <c r="E145" s="1" t="str">
        <f t="shared" si="8"/>
        <v>293499</v>
      </c>
      <c r="F145" s="4">
        <v>29349915</v>
      </c>
      <c r="G145" s="8" t="s">
        <v>143</v>
      </c>
    </row>
    <row r="146" spans="1:7" ht="27" x14ac:dyDescent="0.6">
      <c r="A146" s="4">
        <v>145</v>
      </c>
      <c r="B146" s="2">
        <f>INDEX([1]match_section!$B$2:$B$98,MATCH($C146,[1]match_section!$A$2:$A$98))</f>
        <v>6</v>
      </c>
      <c r="C146" s="1" t="str">
        <f t="shared" si="9"/>
        <v>29</v>
      </c>
      <c r="D146" s="1" t="str">
        <f t="shared" si="10"/>
        <v>2930</v>
      </c>
      <c r="E146" s="1" t="str">
        <f t="shared" si="8"/>
        <v>293090</v>
      </c>
      <c r="F146" s="4">
        <v>29309043</v>
      </c>
      <c r="G146" s="8" t="s">
        <v>144</v>
      </c>
    </row>
    <row r="147" spans="1:7" ht="27" x14ac:dyDescent="0.6">
      <c r="A147" s="4">
        <v>146</v>
      </c>
      <c r="B147" s="2">
        <f>INDEX([1]match_section!$B$2:$B$98,MATCH($C147,[1]match_section!$A$2:$A$98))</f>
        <v>11</v>
      </c>
      <c r="C147" s="1" t="str">
        <f t="shared" si="9"/>
        <v>62</v>
      </c>
      <c r="D147" s="1" t="str">
        <f t="shared" si="10"/>
        <v>6216</v>
      </c>
      <c r="E147" s="1" t="str">
        <f t="shared" si="8"/>
        <v>621600</v>
      </c>
      <c r="F147" s="4">
        <v>62160058</v>
      </c>
      <c r="G147" s="8" t="s">
        <v>145</v>
      </c>
    </row>
    <row r="148" spans="1:7" ht="27" x14ac:dyDescent="0.6">
      <c r="A148" s="4">
        <v>147</v>
      </c>
      <c r="B148" s="2">
        <f>INDEX([1]match_section!$B$2:$B$98,MATCH($C148,[1]match_section!$A$2:$A$98))</f>
        <v>6</v>
      </c>
      <c r="C148" s="1" t="str">
        <f t="shared" si="9"/>
        <v>29</v>
      </c>
      <c r="D148" s="1" t="str">
        <f t="shared" si="10"/>
        <v>2903</v>
      </c>
      <c r="E148" s="1" t="str">
        <f t="shared" si="8"/>
        <v>290399</v>
      </c>
      <c r="F148" s="4">
        <v>29039910</v>
      </c>
      <c r="G148" s="8" t="s">
        <v>146</v>
      </c>
    </row>
    <row r="149" spans="1:7" ht="27" x14ac:dyDescent="0.6">
      <c r="A149" s="4">
        <v>148</v>
      </c>
      <c r="B149" s="2">
        <f>INDEX([1]match_section!$B$2:$B$98,MATCH($C149,[1]match_section!$A$2:$A$98))</f>
        <v>6</v>
      </c>
      <c r="C149" s="1" t="str">
        <f t="shared" si="9"/>
        <v>29</v>
      </c>
      <c r="D149" s="1" t="str">
        <f t="shared" si="10"/>
        <v>2933</v>
      </c>
      <c r="E149" s="1" t="str">
        <f t="shared" si="8"/>
        <v>293339</v>
      </c>
      <c r="F149" s="4">
        <v>29333961</v>
      </c>
      <c r="G149" s="8" t="s">
        <v>147</v>
      </c>
    </row>
    <row r="150" spans="1:7" ht="27" x14ac:dyDescent="0.6">
      <c r="A150" s="4">
        <v>149</v>
      </c>
      <c r="B150" s="2">
        <f>INDEX([1]match_section!$B$2:$B$98,MATCH($C150,[1]match_section!$A$2:$A$98))</f>
        <v>6</v>
      </c>
      <c r="C150" s="1" t="str">
        <f t="shared" si="9"/>
        <v>29</v>
      </c>
      <c r="D150" s="1" t="str">
        <f t="shared" si="10"/>
        <v>2928</v>
      </c>
      <c r="E150" s="1" t="str">
        <f t="shared" si="8"/>
        <v>292800</v>
      </c>
      <c r="F150" s="4">
        <v>29280050</v>
      </c>
      <c r="G150" s="8" t="s">
        <v>148</v>
      </c>
    </row>
    <row r="151" spans="1:7" ht="27" x14ac:dyDescent="0.6">
      <c r="A151" s="4">
        <v>150</v>
      </c>
      <c r="B151" s="2">
        <f>INDEX([1]match_section!$B$2:$B$98,MATCH($C151,[1]match_section!$A$2:$A$98))</f>
        <v>8</v>
      </c>
      <c r="C151" s="1" t="str">
        <f t="shared" si="9"/>
        <v>42</v>
      </c>
      <c r="D151" s="1" t="str">
        <f t="shared" si="10"/>
        <v>4203</v>
      </c>
      <c r="E151" s="1" t="str">
        <f t="shared" si="8"/>
        <v>420329</v>
      </c>
      <c r="F151" s="4">
        <v>42032915</v>
      </c>
      <c r="G151" s="8" t="s">
        <v>149</v>
      </c>
    </row>
    <row r="152" spans="1:7" ht="27" x14ac:dyDescent="0.6">
      <c r="A152" s="4">
        <v>151</v>
      </c>
      <c r="B152" s="2">
        <f>INDEX([1]match_section!$B$2:$B$98,MATCH($C152,[1]match_section!$A$2:$A$98))</f>
        <v>6</v>
      </c>
      <c r="C152" s="1" t="str">
        <f t="shared" si="9"/>
        <v>38</v>
      </c>
      <c r="D152" s="1" t="str">
        <f t="shared" si="10"/>
        <v>3808</v>
      </c>
      <c r="E152" s="1" t="str">
        <f t="shared" si="8"/>
        <v>380892</v>
      </c>
      <c r="F152" s="4">
        <v>38089215</v>
      </c>
      <c r="G152" s="8" t="s">
        <v>150</v>
      </c>
    </row>
    <row r="153" spans="1:7" ht="27" x14ac:dyDescent="0.6">
      <c r="A153" s="4">
        <v>152</v>
      </c>
      <c r="B153" s="2">
        <f>INDEX([1]match_section!$B$2:$B$98,MATCH($C153,[1]match_section!$A$2:$A$98))</f>
        <v>8</v>
      </c>
      <c r="C153" s="1" t="str">
        <f t="shared" si="9"/>
        <v>42</v>
      </c>
      <c r="D153" s="1" t="str">
        <f t="shared" si="10"/>
        <v>4203</v>
      </c>
      <c r="E153" s="1" t="str">
        <f t="shared" si="8"/>
        <v>420329</v>
      </c>
      <c r="F153" s="4">
        <v>42032918</v>
      </c>
      <c r="G153" s="8" t="s">
        <v>151</v>
      </c>
    </row>
    <row r="154" spans="1:7" ht="27" x14ac:dyDescent="0.6">
      <c r="A154" s="4">
        <v>153</v>
      </c>
      <c r="B154" s="2">
        <f>INDEX([1]match_section!$B$2:$B$98,MATCH($C154,[1]match_section!$A$2:$A$98))</f>
        <v>6</v>
      </c>
      <c r="C154" s="1" t="str">
        <f t="shared" si="9"/>
        <v>29</v>
      </c>
      <c r="D154" s="1" t="str">
        <f t="shared" si="10"/>
        <v>2930</v>
      </c>
      <c r="E154" s="1" t="str">
        <f t="shared" si="8"/>
        <v>293090</v>
      </c>
      <c r="F154" s="4">
        <v>29309029</v>
      </c>
      <c r="G154" s="8" t="s">
        <v>152</v>
      </c>
    </row>
    <row r="155" spans="1:7" ht="27" x14ac:dyDescent="0.6">
      <c r="A155" s="4">
        <v>154</v>
      </c>
      <c r="B155" s="2">
        <f>INDEX([1]match_section!$B$2:$B$98,MATCH($C155,[1]match_section!$A$2:$A$98))</f>
        <v>6</v>
      </c>
      <c r="C155" s="1" t="str">
        <f t="shared" si="9"/>
        <v>29</v>
      </c>
      <c r="D155" s="1" t="str">
        <f t="shared" si="10"/>
        <v>2933</v>
      </c>
      <c r="E155" s="1" t="str">
        <f t="shared" si="8"/>
        <v>293339</v>
      </c>
      <c r="F155" s="4">
        <v>29333961</v>
      </c>
      <c r="G155" s="8" t="s">
        <v>153</v>
      </c>
    </row>
    <row r="156" spans="1:7" ht="27" x14ac:dyDescent="0.6">
      <c r="A156" s="4">
        <v>155</v>
      </c>
      <c r="B156" s="2">
        <f>INDEX([1]match_section!$B$2:$B$98,MATCH($C156,[1]match_section!$A$2:$A$98))</f>
        <v>6</v>
      </c>
      <c r="C156" s="1" t="str">
        <f t="shared" si="9"/>
        <v>29</v>
      </c>
      <c r="D156" s="1" t="str">
        <f t="shared" si="10"/>
        <v>2924</v>
      </c>
      <c r="E156" s="1" t="str">
        <f t="shared" si="8"/>
        <v>292429</v>
      </c>
      <c r="F156" s="4">
        <v>29242971</v>
      </c>
      <c r="G156" s="8" t="s">
        <v>154</v>
      </c>
    </row>
    <row r="157" spans="1:7" ht="27" x14ac:dyDescent="0.6">
      <c r="A157" s="4">
        <v>156</v>
      </c>
      <c r="B157" s="2">
        <f>INDEX([1]match_section!$B$2:$B$98,MATCH($C157,[1]match_section!$A$2:$A$98))</f>
        <v>6</v>
      </c>
      <c r="C157" s="1" t="str">
        <f t="shared" si="9"/>
        <v>29</v>
      </c>
      <c r="D157" s="1" t="str">
        <f t="shared" si="10"/>
        <v>2917</v>
      </c>
      <c r="E157" s="1" t="str">
        <f t="shared" si="8"/>
        <v>291719</v>
      </c>
      <c r="F157" s="4">
        <v>29171970</v>
      </c>
      <c r="G157" s="8" t="s">
        <v>155</v>
      </c>
    </row>
    <row r="158" spans="1:7" ht="27" x14ac:dyDescent="0.6">
      <c r="A158" s="4">
        <v>157</v>
      </c>
      <c r="B158" s="2">
        <f>INDEX([1]match_section!$B$2:$B$98,MATCH($C158,[1]match_section!$A$2:$A$98))</f>
        <v>6</v>
      </c>
      <c r="C158" s="1" t="str">
        <f t="shared" si="9"/>
        <v>29</v>
      </c>
      <c r="D158" s="1" t="str">
        <f t="shared" si="10"/>
        <v>2933</v>
      </c>
      <c r="E158" s="1" t="str">
        <f t="shared" si="8"/>
        <v>293399</v>
      </c>
      <c r="F158" s="4">
        <v>29339997</v>
      </c>
      <c r="G158" s="8" t="s">
        <v>156</v>
      </c>
    </row>
    <row r="159" spans="1:7" ht="27" x14ac:dyDescent="0.6">
      <c r="A159" s="4">
        <v>158</v>
      </c>
      <c r="B159" s="2">
        <f>INDEX([1]match_section!$B$2:$B$98,MATCH($C159,[1]match_section!$A$2:$A$98))</f>
        <v>6</v>
      </c>
      <c r="C159" s="1" t="str">
        <f t="shared" si="9"/>
        <v>29</v>
      </c>
      <c r="D159" s="1" t="str">
        <f t="shared" si="10"/>
        <v>2912</v>
      </c>
      <c r="E159" s="1" t="str">
        <f t="shared" si="8"/>
        <v>291219</v>
      </c>
      <c r="F159" s="4">
        <v>29121910</v>
      </c>
      <c r="G159" s="8" t="s">
        <v>157</v>
      </c>
    </row>
    <row r="160" spans="1:7" ht="27" x14ac:dyDescent="0.6">
      <c r="A160" s="4">
        <v>159</v>
      </c>
      <c r="B160" s="2">
        <f>INDEX([1]match_section!$B$2:$B$98,MATCH($C160,[1]match_section!$A$2:$A$98))</f>
        <v>6</v>
      </c>
      <c r="C160" s="1" t="str">
        <f t="shared" si="9"/>
        <v>29</v>
      </c>
      <c r="D160" s="1" t="str">
        <f t="shared" si="10"/>
        <v>2921</v>
      </c>
      <c r="E160" s="1" t="str">
        <f t="shared" si="8"/>
        <v>292149</v>
      </c>
      <c r="F160" s="4">
        <v>29214950</v>
      </c>
      <c r="G160" s="8" t="s">
        <v>158</v>
      </c>
    </row>
    <row r="161" spans="1:7" ht="27" x14ac:dyDescent="0.6">
      <c r="A161" s="4">
        <v>160</v>
      </c>
      <c r="B161" s="2">
        <f>INDEX([1]match_section!$B$2:$B$98,MATCH($C161,[1]match_section!$A$2:$A$98))</f>
        <v>6</v>
      </c>
      <c r="C161" s="1" t="str">
        <f t="shared" si="9"/>
        <v>28</v>
      </c>
      <c r="D161" s="1" t="str">
        <f t="shared" si="10"/>
        <v>2825</v>
      </c>
      <c r="E161" s="1" t="str">
        <f t="shared" si="8"/>
        <v>282510</v>
      </c>
      <c r="F161" s="4">
        <v>28251000</v>
      </c>
      <c r="G161" s="8" t="s">
        <v>159</v>
      </c>
    </row>
    <row r="162" spans="1:7" ht="27" x14ac:dyDescent="0.6">
      <c r="A162" s="4">
        <v>161</v>
      </c>
      <c r="B162" s="2">
        <f>INDEX([1]match_section!$B$2:$B$98,MATCH($C162,[1]match_section!$A$2:$A$98))</f>
        <v>6</v>
      </c>
      <c r="C162" s="1" t="str">
        <f t="shared" si="9"/>
        <v>29</v>
      </c>
      <c r="D162" s="1" t="str">
        <f t="shared" si="10"/>
        <v>2934</v>
      </c>
      <c r="E162" s="1" t="str">
        <f t="shared" si="8"/>
        <v>293410</v>
      </c>
      <c r="F162" s="4">
        <v>29341090</v>
      </c>
      <c r="G162" s="8" t="s">
        <v>160</v>
      </c>
    </row>
    <row r="163" spans="1:7" ht="27" x14ac:dyDescent="0.6">
      <c r="A163" s="4">
        <v>162</v>
      </c>
      <c r="B163" s="2">
        <f>INDEX([1]match_section!$B$2:$B$98,MATCH($C163,[1]match_section!$A$2:$A$98))</f>
        <v>6</v>
      </c>
      <c r="C163" s="1" t="str">
        <f t="shared" si="9"/>
        <v>29</v>
      </c>
      <c r="D163" s="1" t="str">
        <f t="shared" si="10"/>
        <v>2924</v>
      </c>
      <c r="E163" s="1" t="str">
        <f t="shared" si="8"/>
        <v>292429</v>
      </c>
      <c r="F163" s="4">
        <v>29242971</v>
      </c>
      <c r="G163" s="8" t="s">
        <v>161</v>
      </c>
    </row>
    <row r="164" spans="1:7" ht="27" x14ac:dyDescent="0.6">
      <c r="A164" s="4">
        <v>163</v>
      </c>
      <c r="B164" s="2">
        <f>INDEX([1]match_section!$B$2:$B$98,MATCH($C164,[1]match_section!$A$2:$A$98))</f>
        <v>6</v>
      </c>
      <c r="C164" s="1" t="str">
        <f t="shared" si="9"/>
        <v>28</v>
      </c>
      <c r="D164" s="1" t="str">
        <f t="shared" si="10"/>
        <v>2825</v>
      </c>
      <c r="E164" s="1" t="str">
        <f t="shared" si="8"/>
        <v>282510</v>
      </c>
      <c r="F164" s="4">
        <v>28251000</v>
      </c>
      <c r="G164" s="8" t="s">
        <v>162</v>
      </c>
    </row>
    <row r="165" spans="1:7" ht="27" x14ac:dyDescent="0.6">
      <c r="A165" s="4">
        <v>164</v>
      </c>
      <c r="B165" s="2">
        <f>INDEX([1]match_section!$B$2:$B$98,MATCH($C165,[1]match_section!$A$2:$A$98))</f>
        <v>7</v>
      </c>
      <c r="C165" s="1" t="str">
        <f t="shared" si="9"/>
        <v>39</v>
      </c>
      <c r="D165" s="1" t="str">
        <f t="shared" si="10"/>
        <v>3924</v>
      </c>
      <c r="E165" s="1" t="str">
        <f t="shared" si="8"/>
        <v>392490</v>
      </c>
      <c r="F165" s="4">
        <v>39249056</v>
      </c>
      <c r="G165" s="8" t="s">
        <v>163</v>
      </c>
    </row>
    <row r="166" spans="1:7" ht="27" x14ac:dyDescent="0.6">
      <c r="A166" s="4">
        <v>165</v>
      </c>
      <c r="B166" s="2">
        <f>INDEX([1]match_section!$B$2:$B$98,MATCH($C166,[1]match_section!$A$2:$A$98))</f>
        <v>6</v>
      </c>
      <c r="C166" s="1" t="str">
        <f t="shared" si="9"/>
        <v>29</v>
      </c>
      <c r="D166" s="1" t="str">
        <f t="shared" si="10"/>
        <v>2914</v>
      </c>
      <c r="E166" s="1" t="str">
        <f t="shared" si="8"/>
        <v>291440</v>
      </c>
      <c r="F166" s="4">
        <v>29144090</v>
      </c>
      <c r="G166" s="8" t="s">
        <v>164</v>
      </c>
    </row>
    <row r="167" spans="1:7" ht="27" x14ac:dyDescent="0.6">
      <c r="A167" s="4">
        <v>166</v>
      </c>
      <c r="B167" s="2">
        <f>INDEX([1]match_section!$B$2:$B$98,MATCH($C167,[1]match_section!$A$2:$A$98))</f>
        <v>6</v>
      </c>
      <c r="C167" s="1" t="str">
        <f t="shared" si="9"/>
        <v>29</v>
      </c>
      <c r="D167" s="1" t="str">
        <f t="shared" si="10"/>
        <v>2915</v>
      </c>
      <c r="E167" s="1" t="str">
        <f t="shared" si="8"/>
        <v>291540</v>
      </c>
      <c r="F167" s="4">
        <v>29154050</v>
      </c>
      <c r="G167" s="8" t="s">
        <v>165</v>
      </c>
    </row>
    <row r="168" spans="1:7" ht="27" x14ac:dyDescent="0.6">
      <c r="A168" s="4">
        <v>167</v>
      </c>
      <c r="B168" s="2">
        <f>INDEX([1]match_section!$B$2:$B$98,MATCH($C168,[1]match_section!$A$2:$A$98))</f>
        <v>6</v>
      </c>
      <c r="C168" s="1" t="str">
        <f t="shared" si="9"/>
        <v>29</v>
      </c>
      <c r="D168" s="1" t="str">
        <f t="shared" si="10"/>
        <v>2930</v>
      </c>
      <c r="E168" s="1" t="str">
        <f t="shared" si="8"/>
        <v>293090</v>
      </c>
      <c r="F168" s="4">
        <v>29309029</v>
      </c>
      <c r="G168" s="8" t="s">
        <v>166</v>
      </c>
    </row>
    <row r="169" spans="1:7" ht="27" x14ac:dyDescent="0.6">
      <c r="A169" s="4">
        <v>168</v>
      </c>
      <c r="B169" s="2">
        <f>INDEX([1]match_section!$B$2:$B$98,MATCH($C169,[1]match_section!$A$2:$A$98))</f>
        <v>6</v>
      </c>
      <c r="C169" s="1" t="str">
        <f t="shared" si="9"/>
        <v>29</v>
      </c>
      <c r="D169" s="1" t="str">
        <f t="shared" si="10"/>
        <v>2921</v>
      </c>
      <c r="E169" s="1" t="str">
        <f t="shared" si="8"/>
        <v>292142</v>
      </c>
      <c r="F169" s="4">
        <v>29214218</v>
      </c>
      <c r="G169" s="8" t="s">
        <v>167</v>
      </c>
    </row>
    <row r="170" spans="1:7" ht="27" x14ac:dyDescent="0.6">
      <c r="A170" s="4">
        <v>169</v>
      </c>
      <c r="B170" s="2">
        <f>INDEX([1]match_section!$B$2:$B$98,MATCH($C170,[1]match_section!$A$2:$A$98))</f>
        <v>6</v>
      </c>
      <c r="C170" s="1" t="str">
        <f t="shared" si="9"/>
        <v>32</v>
      </c>
      <c r="D170" s="1" t="str">
        <f t="shared" si="10"/>
        <v>3206</v>
      </c>
      <c r="E170" s="1" t="str">
        <f t="shared" si="8"/>
        <v>320649</v>
      </c>
      <c r="F170" s="4">
        <v>32064960</v>
      </c>
      <c r="G170" s="8" t="s">
        <v>168</v>
      </c>
    </row>
    <row r="171" spans="1:7" ht="27" x14ac:dyDescent="0.6">
      <c r="A171" s="4">
        <v>170</v>
      </c>
      <c r="B171" s="2">
        <f>INDEX([1]match_section!$B$2:$B$98,MATCH($C171,[1]match_section!$A$2:$A$98))</f>
        <v>6</v>
      </c>
      <c r="C171" s="1" t="str">
        <f t="shared" si="9"/>
        <v>29</v>
      </c>
      <c r="D171" s="1" t="str">
        <f t="shared" si="10"/>
        <v>2933</v>
      </c>
      <c r="E171" s="1" t="str">
        <f t="shared" si="8"/>
        <v>293339</v>
      </c>
      <c r="F171" s="4">
        <v>29333961</v>
      </c>
      <c r="G171" s="8" t="s">
        <v>169</v>
      </c>
    </row>
    <row r="172" spans="1:7" ht="27" x14ac:dyDescent="0.6">
      <c r="A172" s="4">
        <v>171</v>
      </c>
      <c r="B172" s="2">
        <f>INDEX([1]match_section!$B$2:$B$98,MATCH($C172,[1]match_section!$A$2:$A$98))</f>
        <v>6</v>
      </c>
      <c r="C172" s="1" t="str">
        <f t="shared" si="9"/>
        <v>29</v>
      </c>
      <c r="D172" s="1" t="str">
        <f t="shared" si="10"/>
        <v>2905</v>
      </c>
      <c r="E172" s="1" t="str">
        <f t="shared" si="8"/>
        <v>290529</v>
      </c>
      <c r="F172" s="4">
        <v>29052990</v>
      </c>
      <c r="G172" s="8" t="s">
        <v>170</v>
      </c>
    </row>
    <row r="173" spans="1:7" ht="27" x14ac:dyDescent="0.6">
      <c r="A173" s="4">
        <v>172</v>
      </c>
      <c r="B173" s="2">
        <f>INDEX([1]match_section!$B$2:$B$98,MATCH($C173,[1]match_section!$A$2:$A$98))</f>
        <v>6</v>
      </c>
      <c r="C173" s="1" t="str">
        <f t="shared" si="9"/>
        <v>32</v>
      </c>
      <c r="D173" s="1" t="str">
        <f t="shared" si="10"/>
        <v>3204</v>
      </c>
      <c r="E173" s="1" t="str">
        <f t="shared" si="8"/>
        <v>320412</v>
      </c>
      <c r="F173" s="4">
        <v>32041220</v>
      </c>
      <c r="G173" s="8" t="s">
        <v>171</v>
      </c>
    </row>
    <row r="174" spans="1:7" ht="27" x14ac:dyDescent="0.6">
      <c r="A174" s="4">
        <v>173</v>
      </c>
      <c r="B174" s="2">
        <f>INDEX([1]match_section!$B$2:$B$98,MATCH($C174,[1]match_section!$A$2:$A$98))</f>
        <v>7</v>
      </c>
      <c r="C174" s="1" t="str">
        <f t="shared" si="9"/>
        <v>39</v>
      </c>
      <c r="D174" s="1" t="str">
        <f t="shared" si="10"/>
        <v>3921</v>
      </c>
      <c r="E174" s="1" t="str">
        <f t="shared" si="8"/>
        <v>392119</v>
      </c>
      <c r="F174" s="4">
        <v>39211900</v>
      </c>
      <c r="G174" s="8" t="s">
        <v>172</v>
      </c>
    </row>
    <row r="175" spans="1:7" ht="27" x14ac:dyDescent="0.6">
      <c r="A175" s="4">
        <v>174</v>
      </c>
      <c r="B175" s="2">
        <f>INDEX([1]match_section!$B$2:$B$98,MATCH($C175,[1]match_section!$A$2:$A$98))</f>
        <v>7</v>
      </c>
      <c r="C175" s="1" t="str">
        <f t="shared" si="9"/>
        <v>39</v>
      </c>
      <c r="D175" s="1" t="str">
        <f t="shared" si="10"/>
        <v>3921</v>
      </c>
      <c r="E175" s="1" t="str">
        <f t="shared" si="8"/>
        <v>392119</v>
      </c>
      <c r="F175" s="4">
        <v>39211900</v>
      </c>
      <c r="G175" s="8" t="s">
        <v>173</v>
      </c>
    </row>
    <row r="176" spans="1:7" ht="27" x14ac:dyDescent="0.6">
      <c r="A176" s="4">
        <v>175</v>
      </c>
      <c r="B176" s="2">
        <f>INDEX([1]match_section!$B$2:$B$98,MATCH($C176,[1]match_section!$A$2:$A$98))</f>
        <v>7</v>
      </c>
      <c r="C176" s="1" t="str">
        <f t="shared" si="9"/>
        <v>39</v>
      </c>
      <c r="D176" s="1" t="str">
        <f t="shared" si="10"/>
        <v>3916</v>
      </c>
      <c r="E176" s="1" t="str">
        <f t="shared" si="8"/>
        <v>391690</v>
      </c>
      <c r="F176" s="4">
        <v>39169050</v>
      </c>
      <c r="G176" s="8" t="s">
        <v>174</v>
      </c>
    </row>
    <row r="177" spans="1:7" ht="27" x14ac:dyDescent="0.6">
      <c r="A177" s="4">
        <v>176</v>
      </c>
      <c r="B177" s="2">
        <f>INDEX([1]match_section!$B$2:$B$98,MATCH($C177,[1]match_section!$A$2:$A$98))</f>
        <v>6</v>
      </c>
      <c r="C177" s="1" t="str">
        <f t="shared" si="9"/>
        <v>29</v>
      </c>
      <c r="D177" s="1" t="str">
        <f t="shared" si="10"/>
        <v>2914</v>
      </c>
      <c r="E177" s="1" t="str">
        <f t="shared" si="8"/>
        <v>291423</v>
      </c>
      <c r="F177" s="4">
        <v>29142300</v>
      </c>
      <c r="G177" s="8" t="s">
        <v>175</v>
      </c>
    </row>
    <row r="178" spans="1:7" ht="27" x14ac:dyDescent="0.6">
      <c r="A178" s="4">
        <v>177</v>
      </c>
      <c r="B178" s="2">
        <f>INDEX([1]match_section!$B$2:$B$98,MATCH($C178,[1]match_section!$A$2:$A$98))</f>
        <v>6</v>
      </c>
      <c r="C178" s="1" t="str">
        <f t="shared" si="9"/>
        <v>29</v>
      </c>
      <c r="D178" s="1" t="str">
        <f t="shared" si="10"/>
        <v>2933</v>
      </c>
      <c r="E178" s="1" t="str">
        <f t="shared" si="8"/>
        <v>293369</v>
      </c>
      <c r="F178" s="4">
        <v>29336960</v>
      </c>
      <c r="G178" s="8" t="s">
        <v>176</v>
      </c>
    </row>
    <row r="179" spans="1:7" ht="27" x14ac:dyDescent="0.6">
      <c r="A179" s="4">
        <v>178</v>
      </c>
      <c r="B179" s="2">
        <f>INDEX([1]match_section!$B$2:$B$98,MATCH($C179,[1]match_section!$A$2:$A$98))</f>
        <v>7</v>
      </c>
      <c r="C179" s="1" t="str">
        <f t="shared" si="9"/>
        <v>39</v>
      </c>
      <c r="D179" s="1" t="str">
        <f t="shared" si="10"/>
        <v>3926</v>
      </c>
      <c r="E179" s="1" t="str">
        <f t="shared" si="8"/>
        <v>392690</v>
      </c>
      <c r="F179" s="4">
        <v>39269085</v>
      </c>
      <c r="G179" s="8" t="s">
        <v>177</v>
      </c>
    </row>
    <row r="180" spans="1:7" ht="27" x14ac:dyDescent="0.6">
      <c r="A180" s="4">
        <v>179</v>
      </c>
      <c r="B180" s="2">
        <f>INDEX([1]match_section!$B$2:$B$98,MATCH($C180,[1]match_section!$A$2:$A$98))</f>
        <v>6</v>
      </c>
      <c r="C180" s="1" t="str">
        <f t="shared" si="9"/>
        <v>29</v>
      </c>
      <c r="D180" s="1" t="str">
        <f t="shared" si="10"/>
        <v>2915</v>
      </c>
      <c r="E180" s="1" t="str">
        <f t="shared" si="8"/>
        <v>291590</v>
      </c>
      <c r="F180" s="4">
        <v>29159050</v>
      </c>
      <c r="G180" s="8" t="s">
        <v>178</v>
      </c>
    </row>
    <row r="181" spans="1:7" ht="27" x14ac:dyDescent="0.6">
      <c r="A181" s="4">
        <v>180</v>
      </c>
      <c r="B181" s="2">
        <f>INDEX([1]match_section!$B$2:$B$98,MATCH($C181,[1]match_section!$A$2:$A$98))</f>
        <v>7</v>
      </c>
      <c r="C181" s="1" t="str">
        <f t="shared" si="9"/>
        <v>39</v>
      </c>
      <c r="D181" s="1" t="str">
        <f t="shared" si="10"/>
        <v>3907</v>
      </c>
      <c r="E181" s="1" t="str">
        <f t="shared" si="8"/>
        <v>390799</v>
      </c>
      <c r="F181" s="4">
        <v>39079950</v>
      </c>
      <c r="G181" s="8" t="s">
        <v>179</v>
      </c>
    </row>
    <row r="182" spans="1:7" ht="27" x14ac:dyDescent="0.6">
      <c r="A182" s="4">
        <v>181</v>
      </c>
      <c r="B182" s="2">
        <f>INDEX([1]match_section!$B$2:$B$98,MATCH($C182,[1]match_section!$A$2:$A$98))</f>
        <v>6</v>
      </c>
      <c r="C182" s="1" t="str">
        <f t="shared" si="9"/>
        <v>29</v>
      </c>
      <c r="D182" s="1" t="str">
        <f t="shared" si="10"/>
        <v>2934</v>
      </c>
      <c r="E182" s="1" t="str">
        <f t="shared" si="8"/>
        <v>293499</v>
      </c>
      <c r="F182" s="4">
        <v>29349990</v>
      </c>
      <c r="G182" s="8" t="s">
        <v>180</v>
      </c>
    </row>
    <row r="183" spans="1:7" ht="27" x14ac:dyDescent="0.6">
      <c r="A183" s="4">
        <v>182</v>
      </c>
      <c r="B183" s="2">
        <f>INDEX([1]match_section!$B$2:$B$98,MATCH($C183,[1]match_section!$A$2:$A$98))</f>
        <v>7</v>
      </c>
      <c r="C183" s="1" t="str">
        <f t="shared" si="9"/>
        <v>39</v>
      </c>
      <c r="D183" s="1" t="str">
        <f t="shared" si="10"/>
        <v>3911</v>
      </c>
      <c r="E183" s="1" t="str">
        <f t="shared" si="8"/>
        <v>391190</v>
      </c>
      <c r="F183" s="4">
        <v>39119090</v>
      </c>
      <c r="G183" s="8" t="s">
        <v>181</v>
      </c>
    </row>
    <row r="184" spans="1:7" ht="27" x14ac:dyDescent="0.6">
      <c r="A184" s="4">
        <v>183</v>
      </c>
      <c r="B184" s="2">
        <f>INDEX([1]match_section!$B$2:$B$98,MATCH($C184,[1]match_section!$A$2:$A$98))</f>
        <v>6</v>
      </c>
      <c r="C184" s="1" t="str">
        <f t="shared" si="9"/>
        <v>32</v>
      </c>
      <c r="D184" s="1" t="str">
        <f t="shared" si="10"/>
        <v>3204</v>
      </c>
      <c r="E184" s="1" t="str">
        <f t="shared" si="8"/>
        <v>320412</v>
      </c>
      <c r="F184" s="4">
        <v>32041250</v>
      </c>
      <c r="G184" s="8" t="s">
        <v>182</v>
      </c>
    </row>
    <row r="185" spans="1:7" ht="27" x14ac:dyDescent="0.6">
      <c r="A185" s="4">
        <v>184</v>
      </c>
      <c r="B185" s="2">
        <f>INDEX([1]match_section!$B$2:$B$98,MATCH($C185,[1]match_section!$A$2:$A$98))</f>
        <v>6</v>
      </c>
      <c r="C185" s="1" t="str">
        <f t="shared" si="9"/>
        <v>29</v>
      </c>
      <c r="D185" s="1" t="str">
        <f t="shared" si="10"/>
        <v>2933</v>
      </c>
      <c r="E185" s="1" t="str">
        <f t="shared" si="8"/>
        <v>293339</v>
      </c>
      <c r="F185" s="4">
        <v>29333961</v>
      </c>
      <c r="G185" s="8" t="s">
        <v>183</v>
      </c>
    </row>
    <row r="186" spans="1:7" ht="27" x14ac:dyDescent="0.6">
      <c r="A186" s="4">
        <v>185</v>
      </c>
      <c r="B186" s="2">
        <f>INDEX([1]match_section!$B$2:$B$98,MATCH($C186,[1]match_section!$A$2:$A$98))</f>
        <v>6</v>
      </c>
      <c r="C186" s="1" t="str">
        <f t="shared" si="9"/>
        <v>32</v>
      </c>
      <c r="D186" s="1" t="str">
        <f t="shared" si="10"/>
        <v>3204</v>
      </c>
      <c r="E186" s="1" t="str">
        <f t="shared" si="8"/>
        <v>320417</v>
      </c>
      <c r="F186" s="4">
        <v>32041760</v>
      </c>
      <c r="G186" s="8" t="s">
        <v>184</v>
      </c>
    </row>
    <row r="187" spans="1:7" ht="27" x14ac:dyDescent="0.6">
      <c r="A187" s="4">
        <v>186</v>
      </c>
      <c r="B187" s="2">
        <f>INDEX([1]match_section!$B$2:$B$98,MATCH($C187,[1]match_section!$A$2:$A$98))</f>
        <v>4</v>
      </c>
      <c r="C187" s="1" t="str">
        <f t="shared" si="9"/>
        <v>21</v>
      </c>
      <c r="D187" s="1" t="str">
        <f t="shared" si="10"/>
        <v>2106</v>
      </c>
      <c r="E187" s="1" t="str">
        <f t="shared" si="8"/>
        <v>210690</v>
      </c>
      <c r="F187" s="4">
        <v>21069098</v>
      </c>
      <c r="G187" s="8" t="s">
        <v>185</v>
      </c>
    </row>
    <row r="188" spans="1:7" ht="27" x14ac:dyDescent="0.6">
      <c r="A188" s="4">
        <v>187</v>
      </c>
      <c r="B188" s="2">
        <f>INDEX([1]match_section!$B$2:$B$98,MATCH($C188,[1]match_section!$A$2:$A$98))</f>
        <v>6</v>
      </c>
      <c r="C188" s="1" t="str">
        <f t="shared" si="9"/>
        <v>32</v>
      </c>
      <c r="D188" s="1" t="str">
        <f t="shared" si="10"/>
        <v>3204</v>
      </c>
      <c r="E188" s="1" t="str">
        <f t="shared" si="8"/>
        <v>320412</v>
      </c>
      <c r="F188" s="4">
        <v>32041245</v>
      </c>
      <c r="G188" s="8" t="s">
        <v>186</v>
      </c>
    </row>
    <row r="189" spans="1:7" ht="27" x14ac:dyDescent="0.6">
      <c r="A189" s="4">
        <v>188</v>
      </c>
      <c r="B189" s="2">
        <f>INDEX([1]match_section!$B$2:$B$98,MATCH($C189,[1]match_section!$A$2:$A$98))</f>
        <v>16</v>
      </c>
      <c r="C189" s="1" t="str">
        <f t="shared" si="9"/>
        <v>85</v>
      </c>
      <c r="D189" s="1" t="str">
        <f t="shared" si="10"/>
        <v>8516</v>
      </c>
      <c r="E189" s="1" t="str">
        <f t="shared" si="8"/>
        <v>851650</v>
      </c>
      <c r="F189" s="4">
        <v>85165000</v>
      </c>
      <c r="G189" s="8" t="s">
        <v>187</v>
      </c>
    </row>
    <row r="190" spans="1:7" ht="27" x14ac:dyDescent="0.6">
      <c r="A190" s="4">
        <v>189</v>
      </c>
      <c r="B190" s="2">
        <f>INDEX([1]match_section!$B$2:$B$98,MATCH($C190,[1]match_section!$A$2:$A$98))</f>
        <v>6</v>
      </c>
      <c r="C190" s="1" t="str">
        <f t="shared" si="9"/>
        <v>29</v>
      </c>
      <c r="D190" s="1" t="str">
        <f t="shared" si="10"/>
        <v>2924</v>
      </c>
      <c r="E190" s="1" t="str">
        <f t="shared" si="8"/>
        <v>292429</v>
      </c>
      <c r="F190" s="4">
        <v>29242971</v>
      </c>
      <c r="G190" s="8" t="s">
        <v>188</v>
      </c>
    </row>
    <row r="191" spans="1:7" ht="27" x14ac:dyDescent="0.6">
      <c r="A191" s="4">
        <v>190</v>
      </c>
      <c r="B191" s="2">
        <f>INDEX([1]match_section!$B$2:$B$98,MATCH($C191,[1]match_section!$A$2:$A$98))</f>
        <v>6</v>
      </c>
      <c r="C191" s="1" t="str">
        <f t="shared" si="9"/>
        <v>32</v>
      </c>
      <c r="D191" s="1" t="str">
        <f t="shared" si="10"/>
        <v>3204</v>
      </c>
      <c r="E191" s="1" t="str">
        <f t="shared" si="8"/>
        <v>320417</v>
      </c>
      <c r="F191" s="4">
        <v>32041790</v>
      </c>
      <c r="G191" s="8" t="s">
        <v>189</v>
      </c>
    </row>
    <row r="192" spans="1:7" ht="27" x14ac:dyDescent="0.6">
      <c r="A192" s="4">
        <v>191</v>
      </c>
      <c r="B192" s="2">
        <f>INDEX([1]match_section!$B$2:$B$98,MATCH($C192,[1]match_section!$A$2:$A$98))</f>
        <v>6</v>
      </c>
      <c r="C192" s="1" t="str">
        <f t="shared" si="9"/>
        <v>32</v>
      </c>
      <c r="D192" s="1" t="str">
        <f t="shared" si="10"/>
        <v>3204</v>
      </c>
      <c r="E192" s="1" t="str">
        <f t="shared" si="8"/>
        <v>320412</v>
      </c>
      <c r="F192" s="4">
        <v>32041250</v>
      </c>
      <c r="G192" s="8" t="s">
        <v>190</v>
      </c>
    </row>
    <row r="193" spans="1:7" ht="27" x14ac:dyDescent="0.6">
      <c r="A193" s="4">
        <v>192</v>
      </c>
      <c r="B193" s="2">
        <f>INDEX([1]match_section!$B$2:$B$98,MATCH($C193,[1]match_section!$A$2:$A$98))</f>
        <v>6</v>
      </c>
      <c r="C193" s="1" t="str">
        <f t="shared" si="9"/>
        <v>32</v>
      </c>
      <c r="D193" s="1" t="str">
        <f t="shared" si="10"/>
        <v>3204</v>
      </c>
      <c r="E193" s="1" t="str">
        <f t="shared" si="8"/>
        <v>320415</v>
      </c>
      <c r="F193" s="4">
        <v>32041520</v>
      </c>
      <c r="G193" s="8" t="s">
        <v>191</v>
      </c>
    </row>
    <row r="194" spans="1:7" ht="27" x14ac:dyDescent="0.6">
      <c r="A194" s="4">
        <v>193</v>
      </c>
      <c r="B194" s="2">
        <f>INDEX([1]match_section!$B$2:$B$98,MATCH($C194,[1]match_section!$A$2:$A$98))</f>
        <v>6</v>
      </c>
      <c r="C194" s="1" t="str">
        <f t="shared" si="9"/>
        <v>28</v>
      </c>
      <c r="D194" s="1" t="str">
        <f t="shared" si="10"/>
        <v>2827</v>
      </c>
      <c r="E194" s="1" t="str">
        <f t="shared" si="8"/>
        <v>282739</v>
      </c>
      <c r="F194" s="4">
        <v>28273990</v>
      </c>
      <c r="G194" s="8" t="s">
        <v>192</v>
      </c>
    </row>
    <row r="195" spans="1:7" ht="27" x14ac:dyDescent="0.6">
      <c r="A195" s="4">
        <v>194</v>
      </c>
      <c r="B195" s="2">
        <f>INDEX([1]match_section!$B$2:$B$98,MATCH($C195,[1]match_section!$A$2:$A$98))</f>
        <v>6</v>
      </c>
      <c r="C195" s="1" t="str">
        <f t="shared" si="9"/>
        <v>29</v>
      </c>
      <c r="D195" s="1" t="str">
        <f t="shared" si="10"/>
        <v>2930</v>
      </c>
      <c r="E195" s="1" t="str">
        <f t="shared" ref="E195:E258" si="11">LEFT(F195,6)</f>
        <v>293080</v>
      </c>
      <c r="F195" s="4">
        <v>29308000</v>
      </c>
      <c r="G195" s="8" t="s">
        <v>193</v>
      </c>
    </row>
    <row r="196" spans="1:7" ht="27" x14ac:dyDescent="0.6">
      <c r="A196" s="4">
        <v>195</v>
      </c>
      <c r="B196" s="2">
        <f>INDEX([1]match_section!$B$2:$B$98,MATCH($C196,[1]match_section!$A$2:$A$98))</f>
        <v>6</v>
      </c>
      <c r="C196" s="1" t="str">
        <f t="shared" si="9"/>
        <v>29</v>
      </c>
      <c r="D196" s="1" t="str">
        <f t="shared" si="10"/>
        <v>2933</v>
      </c>
      <c r="E196" s="1" t="str">
        <f t="shared" si="11"/>
        <v>293321</v>
      </c>
      <c r="F196" s="4">
        <v>29332100</v>
      </c>
      <c r="G196" s="8" t="s">
        <v>194</v>
      </c>
    </row>
    <row r="197" spans="1:7" ht="27" x14ac:dyDescent="0.6">
      <c r="A197" s="4">
        <v>196</v>
      </c>
      <c r="B197" s="2">
        <f>INDEX([1]match_section!$B$2:$B$98,MATCH($C197,[1]match_section!$A$2:$A$98))</f>
        <v>6</v>
      </c>
      <c r="C197" s="1" t="str">
        <f t="shared" ref="C197:C260" si="12">LEFT(F197,2)</f>
        <v>29</v>
      </c>
      <c r="D197" s="1" t="str">
        <f t="shared" ref="D197:D260" si="13">LEFT(F197,4)</f>
        <v>2933</v>
      </c>
      <c r="E197" s="1" t="str">
        <f t="shared" si="11"/>
        <v>293329</v>
      </c>
      <c r="F197" s="4">
        <v>29332990</v>
      </c>
      <c r="G197" s="8" t="s">
        <v>195</v>
      </c>
    </row>
    <row r="198" spans="1:7" ht="27" x14ac:dyDescent="0.6">
      <c r="A198" s="4">
        <v>197</v>
      </c>
      <c r="B198" s="2">
        <f>INDEX([1]match_section!$B$2:$B$98,MATCH($C198,[1]match_section!$A$2:$A$98))</f>
        <v>6</v>
      </c>
      <c r="C198" s="1" t="str">
        <f t="shared" si="12"/>
        <v>29</v>
      </c>
      <c r="D198" s="1" t="str">
        <f t="shared" si="13"/>
        <v>2935</v>
      </c>
      <c r="E198" s="1" t="str">
        <f t="shared" si="11"/>
        <v>293590</v>
      </c>
      <c r="F198" s="4">
        <v>29359075</v>
      </c>
      <c r="G198" s="8" t="s">
        <v>196</v>
      </c>
    </row>
    <row r="199" spans="1:7" ht="27" x14ac:dyDescent="0.6">
      <c r="A199" s="4">
        <v>198</v>
      </c>
      <c r="B199" s="2">
        <f>INDEX([1]match_section!$B$2:$B$98,MATCH($C199,[1]match_section!$A$2:$A$98))</f>
        <v>15</v>
      </c>
      <c r="C199" s="1" t="str">
        <f t="shared" si="12"/>
        <v>72</v>
      </c>
      <c r="D199" s="1" t="str">
        <f t="shared" si="13"/>
        <v>7202</v>
      </c>
      <c r="E199" s="1" t="str">
        <f t="shared" si="11"/>
        <v>720299</v>
      </c>
      <c r="F199" s="4">
        <v>72029980</v>
      </c>
      <c r="G199" s="8" t="s">
        <v>197</v>
      </c>
    </row>
    <row r="200" spans="1:7" ht="27" x14ac:dyDescent="0.6">
      <c r="A200" s="4">
        <v>199</v>
      </c>
      <c r="B200" s="2">
        <f>INDEX([1]match_section!$B$2:$B$98,MATCH($C200,[1]match_section!$A$2:$A$98))</f>
        <v>7</v>
      </c>
      <c r="C200" s="1" t="str">
        <f t="shared" si="12"/>
        <v>39</v>
      </c>
      <c r="D200" s="1" t="str">
        <f t="shared" si="13"/>
        <v>3924</v>
      </c>
      <c r="E200" s="1" t="str">
        <f t="shared" si="11"/>
        <v>392490</v>
      </c>
      <c r="F200" s="4">
        <v>39249056</v>
      </c>
      <c r="G200" s="8" t="s">
        <v>198</v>
      </c>
    </row>
    <row r="201" spans="1:7" ht="27" x14ac:dyDescent="0.6">
      <c r="A201" s="4">
        <v>200</v>
      </c>
      <c r="B201" s="2">
        <f>INDEX([1]match_section!$B$2:$B$98,MATCH($C201,[1]match_section!$A$2:$A$98))</f>
        <v>6</v>
      </c>
      <c r="C201" s="1" t="str">
        <f t="shared" si="12"/>
        <v>29</v>
      </c>
      <c r="D201" s="1" t="str">
        <f t="shared" si="13"/>
        <v>2933</v>
      </c>
      <c r="E201" s="1" t="str">
        <f t="shared" si="11"/>
        <v>293321</v>
      </c>
      <c r="F201" s="4">
        <v>29332100</v>
      </c>
      <c r="G201" s="8" t="s">
        <v>199</v>
      </c>
    </row>
    <row r="202" spans="1:7" ht="27" x14ac:dyDescent="0.6">
      <c r="A202" s="4">
        <v>201</v>
      </c>
      <c r="B202" s="2">
        <f>INDEX([1]match_section!$B$2:$B$98,MATCH($C202,[1]match_section!$A$2:$A$98))</f>
        <v>6</v>
      </c>
      <c r="C202" s="1" t="str">
        <f t="shared" si="12"/>
        <v>29</v>
      </c>
      <c r="D202" s="1" t="str">
        <f t="shared" si="13"/>
        <v>2933</v>
      </c>
      <c r="E202" s="1" t="str">
        <f t="shared" si="11"/>
        <v>293339</v>
      </c>
      <c r="F202" s="4">
        <v>29333961</v>
      </c>
      <c r="G202" s="8" t="s">
        <v>200</v>
      </c>
    </row>
    <row r="203" spans="1:7" ht="27" x14ac:dyDescent="0.6">
      <c r="A203" s="4">
        <v>202</v>
      </c>
      <c r="B203" s="2">
        <f>INDEX([1]match_section!$B$2:$B$98,MATCH($C203,[1]match_section!$A$2:$A$98))</f>
        <v>16</v>
      </c>
      <c r="C203" s="1" t="str">
        <f t="shared" si="12"/>
        <v>85</v>
      </c>
      <c r="D203" s="1" t="str">
        <f t="shared" si="13"/>
        <v>8509</v>
      </c>
      <c r="E203" s="1" t="str">
        <f t="shared" si="11"/>
        <v>850940</v>
      </c>
      <c r="F203" s="4">
        <v>85094000</v>
      </c>
      <c r="G203" s="8" t="s">
        <v>201</v>
      </c>
    </row>
    <row r="204" spans="1:7" ht="27" x14ac:dyDescent="0.6">
      <c r="A204" s="4">
        <v>203</v>
      </c>
      <c r="B204" s="2">
        <f>INDEX([1]match_section!$B$2:$B$98,MATCH($C204,[1]match_section!$A$2:$A$98))</f>
        <v>16</v>
      </c>
      <c r="C204" s="1" t="str">
        <f t="shared" si="12"/>
        <v>85</v>
      </c>
      <c r="D204" s="1" t="str">
        <f t="shared" si="13"/>
        <v>8509</v>
      </c>
      <c r="E204" s="1" t="str">
        <f t="shared" si="11"/>
        <v>850940</v>
      </c>
      <c r="F204" s="4">
        <v>85094000</v>
      </c>
      <c r="G204" s="8" t="s">
        <v>202</v>
      </c>
    </row>
    <row r="205" spans="1:7" ht="27" x14ac:dyDescent="0.6">
      <c r="A205" s="4">
        <v>204</v>
      </c>
      <c r="B205" s="2">
        <f>INDEX([1]match_section!$B$2:$B$98,MATCH($C205,[1]match_section!$A$2:$A$98))</f>
        <v>15</v>
      </c>
      <c r="C205" s="1" t="str">
        <f t="shared" si="12"/>
        <v>83</v>
      </c>
      <c r="D205" s="1" t="str">
        <f t="shared" si="13"/>
        <v>8302</v>
      </c>
      <c r="E205" s="1" t="str">
        <f t="shared" si="11"/>
        <v>830241</v>
      </c>
      <c r="F205" s="4">
        <v>83024130</v>
      </c>
      <c r="G205" s="8" t="s">
        <v>203</v>
      </c>
    </row>
    <row r="206" spans="1:7" ht="27" x14ac:dyDescent="0.6">
      <c r="A206" s="4">
        <v>205</v>
      </c>
      <c r="B206" s="2">
        <f>INDEX([1]match_section!$B$2:$B$98,MATCH($C206,[1]match_section!$A$2:$A$98))</f>
        <v>6</v>
      </c>
      <c r="C206" s="1" t="str">
        <f t="shared" si="12"/>
        <v>29</v>
      </c>
      <c r="D206" s="1" t="str">
        <f t="shared" si="13"/>
        <v>2933</v>
      </c>
      <c r="E206" s="1" t="str">
        <f t="shared" si="11"/>
        <v>293339</v>
      </c>
      <c r="F206" s="4">
        <v>29333961</v>
      </c>
      <c r="G206" s="8" t="s">
        <v>204</v>
      </c>
    </row>
    <row r="207" spans="1:7" ht="27" x14ac:dyDescent="0.6">
      <c r="A207" s="4">
        <v>206</v>
      </c>
      <c r="B207" s="2">
        <f>INDEX([1]match_section!$B$2:$B$98,MATCH($C207,[1]match_section!$A$2:$A$98))</f>
        <v>6</v>
      </c>
      <c r="C207" s="1" t="str">
        <f t="shared" si="12"/>
        <v>29</v>
      </c>
      <c r="D207" s="1" t="str">
        <f t="shared" si="13"/>
        <v>2917</v>
      </c>
      <c r="E207" s="1" t="str">
        <f t="shared" si="11"/>
        <v>291713</v>
      </c>
      <c r="F207" s="4">
        <v>29171300</v>
      </c>
      <c r="G207" s="8" t="s">
        <v>205</v>
      </c>
    </row>
    <row r="208" spans="1:7" ht="27" x14ac:dyDescent="0.6">
      <c r="A208" s="4">
        <v>207</v>
      </c>
      <c r="B208" s="2">
        <f>INDEX([1]match_section!$B$2:$B$98,MATCH($C208,[1]match_section!$A$2:$A$98))</f>
        <v>6</v>
      </c>
      <c r="C208" s="1" t="str">
        <f t="shared" si="12"/>
        <v>29</v>
      </c>
      <c r="D208" s="1" t="str">
        <f t="shared" si="13"/>
        <v>2917</v>
      </c>
      <c r="E208" s="1" t="str">
        <f t="shared" si="11"/>
        <v>291719</v>
      </c>
      <c r="F208" s="4">
        <v>29171970</v>
      </c>
      <c r="G208" s="8" t="s">
        <v>206</v>
      </c>
    </row>
    <row r="209" spans="1:7" ht="27" x14ac:dyDescent="0.6">
      <c r="A209" s="4">
        <v>208</v>
      </c>
      <c r="B209" s="2">
        <f>INDEX([1]match_section!$B$2:$B$98,MATCH($C209,[1]match_section!$A$2:$A$98))</f>
        <v>7</v>
      </c>
      <c r="C209" s="1" t="str">
        <f t="shared" si="12"/>
        <v>39</v>
      </c>
      <c r="D209" s="1" t="str">
        <f t="shared" si="13"/>
        <v>3907</v>
      </c>
      <c r="E209" s="1" t="str">
        <f t="shared" si="11"/>
        <v>390720</v>
      </c>
      <c r="F209" s="4">
        <v>39072000</v>
      </c>
      <c r="G209" s="8" t="s">
        <v>207</v>
      </c>
    </row>
    <row r="210" spans="1:7" ht="27" x14ac:dyDescent="0.6">
      <c r="A210" s="4">
        <v>209</v>
      </c>
      <c r="B210" s="2">
        <f>INDEX([1]match_section!$B$2:$B$98,MATCH($C210,[1]match_section!$A$2:$A$98))</f>
        <v>17</v>
      </c>
      <c r="C210" s="1" t="str">
        <f t="shared" si="12"/>
        <v>88</v>
      </c>
      <c r="D210" s="1" t="str">
        <f t="shared" si="13"/>
        <v>8804</v>
      </c>
      <c r="E210" s="1" t="str">
        <f t="shared" si="11"/>
        <v>880400</v>
      </c>
      <c r="F210" s="4">
        <v>88040000</v>
      </c>
      <c r="G210" s="8" t="s">
        <v>208</v>
      </c>
    </row>
    <row r="211" spans="1:7" ht="27" x14ac:dyDescent="0.6">
      <c r="A211" s="4">
        <v>210</v>
      </c>
      <c r="B211" s="2">
        <f>INDEX([1]match_section!$B$2:$B$98,MATCH($C211,[1]match_section!$A$2:$A$98))</f>
        <v>6</v>
      </c>
      <c r="C211" s="1" t="str">
        <f t="shared" si="12"/>
        <v>32</v>
      </c>
      <c r="D211" s="1" t="str">
        <f t="shared" si="13"/>
        <v>3204</v>
      </c>
      <c r="E211" s="1" t="str">
        <f t="shared" si="11"/>
        <v>320415</v>
      </c>
      <c r="F211" s="4">
        <v>32041580</v>
      </c>
      <c r="G211" s="8" t="s">
        <v>209</v>
      </c>
    </row>
    <row r="212" spans="1:7" ht="27" x14ac:dyDescent="0.6">
      <c r="A212" s="4">
        <v>211</v>
      </c>
      <c r="B212" s="2">
        <f>INDEX([1]match_section!$B$2:$B$98,MATCH($C212,[1]match_section!$A$2:$A$98))</f>
        <v>6</v>
      </c>
      <c r="C212" s="1" t="str">
        <f t="shared" si="12"/>
        <v>29</v>
      </c>
      <c r="D212" s="1" t="str">
        <f t="shared" si="13"/>
        <v>2920</v>
      </c>
      <c r="E212" s="1" t="str">
        <f t="shared" si="11"/>
        <v>292090</v>
      </c>
      <c r="F212" s="4">
        <v>29209051</v>
      </c>
      <c r="G212" s="8" t="s">
        <v>210</v>
      </c>
    </row>
    <row r="213" spans="1:7" ht="27" x14ac:dyDescent="0.6">
      <c r="A213" s="4">
        <v>212</v>
      </c>
      <c r="B213" s="2">
        <f>INDEX([1]match_section!$B$2:$B$98,MATCH($C213,[1]match_section!$A$2:$A$98))</f>
        <v>6</v>
      </c>
      <c r="C213" s="1" t="str">
        <f t="shared" si="12"/>
        <v>32</v>
      </c>
      <c r="D213" s="1" t="str">
        <f t="shared" si="13"/>
        <v>3204</v>
      </c>
      <c r="E213" s="1" t="str">
        <f t="shared" si="11"/>
        <v>320417</v>
      </c>
      <c r="F213" s="4">
        <v>32041760</v>
      </c>
      <c r="G213" s="8" t="s">
        <v>211</v>
      </c>
    </row>
    <row r="214" spans="1:7" ht="27" x14ac:dyDescent="0.6">
      <c r="A214" s="4">
        <v>213</v>
      </c>
      <c r="B214" s="2">
        <f>INDEX([1]match_section!$B$2:$B$98,MATCH($C214,[1]match_section!$A$2:$A$98))</f>
        <v>6</v>
      </c>
      <c r="C214" s="1" t="str">
        <f t="shared" si="12"/>
        <v>29</v>
      </c>
      <c r="D214" s="1" t="str">
        <f t="shared" si="13"/>
        <v>2918</v>
      </c>
      <c r="E214" s="1" t="str">
        <f t="shared" si="11"/>
        <v>291899</v>
      </c>
      <c r="F214" s="4">
        <v>29189943</v>
      </c>
      <c r="G214" s="8" t="s">
        <v>212</v>
      </c>
    </row>
    <row r="215" spans="1:7" ht="27" x14ac:dyDescent="0.6">
      <c r="A215" s="4">
        <v>214</v>
      </c>
      <c r="B215" s="2">
        <f>INDEX([1]match_section!$B$2:$B$98,MATCH($C215,[1]match_section!$A$2:$A$98))</f>
        <v>18</v>
      </c>
      <c r="C215" s="1" t="str">
        <f t="shared" si="12"/>
        <v>90</v>
      </c>
      <c r="D215" s="1" t="str">
        <f t="shared" si="13"/>
        <v>9017</v>
      </c>
      <c r="E215" s="1" t="str">
        <f t="shared" si="11"/>
        <v>901780</v>
      </c>
      <c r="F215" s="4">
        <v>90178000</v>
      </c>
      <c r="G215" s="8" t="s">
        <v>213</v>
      </c>
    </row>
    <row r="216" spans="1:7" ht="27" x14ac:dyDescent="0.6">
      <c r="A216" s="4">
        <v>215</v>
      </c>
      <c r="B216" s="2">
        <f>INDEX([1]match_section!$B$2:$B$98,MATCH($C216,[1]match_section!$A$2:$A$98))</f>
        <v>6</v>
      </c>
      <c r="C216" s="1" t="str">
        <f t="shared" si="12"/>
        <v>28</v>
      </c>
      <c r="D216" s="1" t="str">
        <f t="shared" si="13"/>
        <v>2827</v>
      </c>
      <c r="E216" s="1" t="str">
        <f t="shared" si="11"/>
        <v>282739</v>
      </c>
      <c r="F216" s="4">
        <v>28273990</v>
      </c>
      <c r="G216" s="8" t="s">
        <v>214</v>
      </c>
    </row>
    <row r="217" spans="1:7" ht="27" x14ac:dyDescent="0.6">
      <c r="A217" s="4">
        <v>216</v>
      </c>
      <c r="B217" s="2">
        <f>INDEX([1]match_section!$B$2:$B$98,MATCH($C217,[1]match_section!$A$2:$A$98))</f>
        <v>6</v>
      </c>
      <c r="C217" s="1" t="str">
        <f t="shared" si="12"/>
        <v>28</v>
      </c>
      <c r="D217" s="1" t="str">
        <f t="shared" si="13"/>
        <v>2827</v>
      </c>
      <c r="E217" s="1" t="str">
        <f t="shared" si="11"/>
        <v>282739</v>
      </c>
      <c r="F217" s="4">
        <v>28273990</v>
      </c>
      <c r="G217" s="8" t="s">
        <v>215</v>
      </c>
    </row>
    <row r="218" spans="1:7" ht="27" x14ac:dyDescent="0.6">
      <c r="A218" s="4">
        <v>217</v>
      </c>
      <c r="B218" s="2">
        <f>INDEX([1]match_section!$B$2:$B$98,MATCH($C218,[1]match_section!$A$2:$A$98))</f>
        <v>6</v>
      </c>
      <c r="C218" s="1" t="str">
        <f t="shared" si="12"/>
        <v>29</v>
      </c>
      <c r="D218" s="1" t="str">
        <f t="shared" si="13"/>
        <v>2933</v>
      </c>
      <c r="E218" s="1" t="str">
        <f t="shared" si="11"/>
        <v>293339</v>
      </c>
      <c r="F218" s="4">
        <v>29333961</v>
      </c>
      <c r="G218" s="8" t="s">
        <v>216</v>
      </c>
    </row>
    <row r="219" spans="1:7" ht="27" x14ac:dyDescent="0.6">
      <c r="A219" s="4">
        <v>218</v>
      </c>
      <c r="B219" s="2">
        <f>INDEX([1]match_section!$B$2:$B$98,MATCH($C219,[1]match_section!$A$2:$A$98))</f>
        <v>6</v>
      </c>
      <c r="C219" s="1" t="str">
        <f t="shared" si="12"/>
        <v>29</v>
      </c>
      <c r="D219" s="1" t="str">
        <f t="shared" si="13"/>
        <v>2916</v>
      </c>
      <c r="E219" s="1" t="str">
        <f t="shared" si="11"/>
        <v>291619</v>
      </c>
      <c r="F219" s="4">
        <v>29161930</v>
      </c>
      <c r="G219" s="8" t="s">
        <v>217</v>
      </c>
    </row>
    <row r="220" spans="1:7" ht="27" x14ac:dyDescent="0.6">
      <c r="A220" s="4">
        <v>219</v>
      </c>
      <c r="B220" s="2">
        <f>INDEX([1]match_section!$B$2:$B$98,MATCH($C220,[1]match_section!$A$2:$A$98))</f>
        <v>11</v>
      </c>
      <c r="C220" s="1" t="str">
        <f t="shared" si="12"/>
        <v>54</v>
      </c>
      <c r="D220" s="1" t="str">
        <f t="shared" si="13"/>
        <v>5407</v>
      </c>
      <c r="E220" s="1" t="str">
        <f t="shared" si="11"/>
        <v>540753</v>
      </c>
      <c r="F220" s="4">
        <v>54075320</v>
      </c>
      <c r="G220" s="8" t="s">
        <v>218</v>
      </c>
    </row>
    <row r="221" spans="1:7" ht="27" x14ac:dyDescent="0.6">
      <c r="A221" s="4">
        <v>220</v>
      </c>
      <c r="B221" s="2">
        <f>INDEX([1]match_section!$B$2:$B$98,MATCH($C221,[1]match_section!$A$2:$A$98))</f>
        <v>6</v>
      </c>
      <c r="C221" s="1" t="str">
        <f t="shared" si="12"/>
        <v>29</v>
      </c>
      <c r="D221" s="1" t="str">
        <f t="shared" si="13"/>
        <v>2933</v>
      </c>
      <c r="E221" s="1" t="str">
        <f t="shared" si="11"/>
        <v>293399</v>
      </c>
      <c r="F221" s="4">
        <v>29339922</v>
      </c>
      <c r="G221" s="8" t="s">
        <v>219</v>
      </c>
    </row>
    <row r="222" spans="1:7" ht="27" x14ac:dyDescent="0.6">
      <c r="A222" s="4">
        <v>221</v>
      </c>
      <c r="B222" s="2">
        <f>INDEX([1]match_section!$B$2:$B$98,MATCH($C222,[1]match_section!$A$2:$A$98))</f>
        <v>20</v>
      </c>
      <c r="C222" s="1" t="str">
        <f t="shared" si="12"/>
        <v>95</v>
      </c>
      <c r="D222" s="1" t="str">
        <f t="shared" si="13"/>
        <v>9507</v>
      </c>
      <c r="E222" s="1" t="str">
        <f t="shared" si="11"/>
        <v>950710</v>
      </c>
      <c r="F222" s="4">
        <v>95071000</v>
      </c>
      <c r="G222" s="8" t="s">
        <v>220</v>
      </c>
    </row>
    <row r="223" spans="1:7" ht="27" x14ac:dyDescent="0.6">
      <c r="A223" s="4">
        <v>222</v>
      </c>
      <c r="B223" s="2">
        <f>INDEX([1]match_section!$B$2:$B$98,MATCH($C223,[1]match_section!$A$2:$A$98))</f>
        <v>6</v>
      </c>
      <c r="C223" s="1" t="str">
        <f t="shared" si="12"/>
        <v>29</v>
      </c>
      <c r="D223" s="1" t="str">
        <f t="shared" si="13"/>
        <v>2913</v>
      </c>
      <c r="E223" s="1" t="str">
        <f t="shared" si="11"/>
        <v>291300</v>
      </c>
      <c r="F223" s="4">
        <v>29130040</v>
      </c>
      <c r="G223" s="8" t="s">
        <v>221</v>
      </c>
    </row>
    <row r="224" spans="1:7" ht="27" x14ac:dyDescent="0.6">
      <c r="A224" s="4">
        <v>223</v>
      </c>
      <c r="B224" s="2">
        <f>INDEX([1]match_section!$B$2:$B$98,MATCH($C224,[1]match_section!$A$2:$A$98))</f>
        <v>6</v>
      </c>
      <c r="C224" s="1" t="str">
        <f t="shared" si="12"/>
        <v>29</v>
      </c>
      <c r="D224" s="1" t="str">
        <f t="shared" si="13"/>
        <v>2915</v>
      </c>
      <c r="E224" s="1" t="str">
        <f t="shared" si="11"/>
        <v>291590</v>
      </c>
      <c r="F224" s="4">
        <v>29159018</v>
      </c>
      <c r="G224" s="8" t="s">
        <v>222</v>
      </c>
    </row>
    <row r="225" spans="1:7" ht="27" x14ac:dyDescent="0.6">
      <c r="A225" s="4">
        <v>224</v>
      </c>
      <c r="B225" s="2">
        <f>INDEX([1]match_section!$B$2:$B$98,MATCH($C225,[1]match_section!$A$2:$A$98))</f>
        <v>20</v>
      </c>
      <c r="C225" s="1" t="str">
        <f t="shared" si="12"/>
        <v>95</v>
      </c>
      <c r="D225" s="1" t="str">
        <f t="shared" si="13"/>
        <v>9507</v>
      </c>
      <c r="E225" s="1" t="str">
        <f t="shared" si="11"/>
        <v>950730</v>
      </c>
      <c r="F225" s="4">
        <v>95073040</v>
      </c>
      <c r="G225" s="8" t="s">
        <v>223</v>
      </c>
    </row>
    <row r="226" spans="1:7" ht="27" x14ac:dyDescent="0.6">
      <c r="A226" s="4">
        <v>225</v>
      </c>
      <c r="B226" s="2">
        <f>INDEX([1]match_section!$B$2:$B$98,MATCH($C226,[1]match_section!$A$2:$A$98))</f>
        <v>6</v>
      </c>
      <c r="C226" s="1" t="str">
        <f t="shared" si="12"/>
        <v>29</v>
      </c>
      <c r="D226" s="1" t="str">
        <f t="shared" si="13"/>
        <v>2931</v>
      </c>
      <c r="E226" s="1" t="str">
        <f t="shared" si="11"/>
        <v>293139</v>
      </c>
      <c r="F226" s="4">
        <v>29313900</v>
      </c>
      <c r="G226" s="8" t="s">
        <v>224</v>
      </c>
    </row>
    <row r="227" spans="1:7" ht="27" x14ac:dyDescent="0.6">
      <c r="A227" s="4">
        <v>226</v>
      </c>
      <c r="B227" s="2">
        <f>INDEX([1]match_section!$B$2:$B$98,MATCH($C227,[1]match_section!$A$2:$A$98))</f>
        <v>6</v>
      </c>
      <c r="C227" s="1" t="str">
        <f t="shared" si="12"/>
        <v>29</v>
      </c>
      <c r="D227" s="1" t="str">
        <f t="shared" si="13"/>
        <v>2904</v>
      </c>
      <c r="E227" s="1" t="str">
        <f t="shared" si="11"/>
        <v>290410</v>
      </c>
      <c r="F227" s="4">
        <v>29041050</v>
      </c>
      <c r="G227" s="8" t="s">
        <v>225</v>
      </c>
    </row>
    <row r="228" spans="1:7" ht="27" x14ac:dyDescent="0.6">
      <c r="A228" s="4">
        <v>227</v>
      </c>
      <c r="B228" s="2">
        <f>INDEX([1]match_section!$B$2:$B$98,MATCH($C228,[1]match_section!$A$2:$A$98))</f>
        <v>20</v>
      </c>
      <c r="C228" s="1" t="str">
        <f t="shared" si="12"/>
        <v>95</v>
      </c>
      <c r="D228" s="1" t="str">
        <f t="shared" si="13"/>
        <v>9507</v>
      </c>
      <c r="E228" s="1" t="str">
        <f t="shared" si="11"/>
        <v>950790</v>
      </c>
      <c r="F228" s="4">
        <v>95079070</v>
      </c>
      <c r="G228" s="8" t="s">
        <v>226</v>
      </c>
    </row>
    <row r="229" spans="1:7" ht="27" x14ac:dyDescent="0.6">
      <c r="A229" s="4">
        <v>228</v>
      </c>
      <c r="B229" s="2">
        <f>INDEX([1]match_section!$B$2:$B$98,MATCH($C229,[1]match_section!$A$2:$A$98))</f>
        <v>6</v>
      </c>
      <c r="C229" s="1" t="str">
        <f t="shared" si="12"/>
        <v>29</v>
      </c>
      <c r="D229" s="1" t="str">
        <f t="shared" si="13"/>
        <v>2926</v>
      </c>
      <c r="E229" s="1" t="str">
        <f t="shared" si="11"/>
        <v>292690</v>
      </c>
      <c r="F229" s="4">
        <v>29269043</v>
      </c>
      <c r="G229" s="8" t="s">
        <v>227</v>
      </c>
    </row>
    <row r="230" spans="1:7" ht="27" x14ac:dyDescent="0.6">
      <c r="A230" s="4">
        <v>229</v>
      </c>
      <c r="B230" s="2">
        <f>INDEX([1]match_section!$B$2:$B$98,MATCH($C230,[1]match_section!$A$2:$A$98))</f>
        <v>6</v>
      </c>
      <c r="C230" s="1" t="str">
        <f t="shared" si="12"/>
        <v>38</v>
      </c>
      <c r="D230" s="1" t="str">
        <f t="shared" si="13"/>
        <v>3808</v>
      </c>
      <c r="E230" s="1" t="str">
        <f t="shared" si="11"/>
        <v>380893</v>
      </c>
      <c r="F230" s="4">
        <v>38089315</v>
      </c>
      <c r="G230" s="8" t="s">
        <v>228</v>
      </c>
    </row>
    <row r="231" spans="1:7" ht="27" x14ac:dyDescent="0.6">
      <c r="A231" s="4">
        <v>230</v>
      </c>
      <c r="B231" s="2">
        <f>INDEX([1]match_section!$B$2:$B$98,MATCH($C231,[1]match_section!$A$2:$A$98))</f>
        <v>6</v>
      </c>
      <c r="C231" s="1" t="str">
        <f t="shared" si="12"/>
        <v>29</v>
      </c>
      <c r="D231" s="1" t="str">
        <f t="shared" si="13"/>
        <v>2933</v>
      </c>
      <c r="E231" s="1" t="str">
        <f t="shared" si="11"/>
        <v>293319</v>
      </c>
      <c r="F231" s="4">
        <v>29331923</v>
      </c>
      <c r="G231" s="8" t="s">
        <v>229</v>
      </c>
    </row>
    <row r="232" spans="1:7" ht="27" x14ac:dyDescent="0.6">
      <c r="A232" s="4">
        <v>231</v>
      </c>
      <c r="B232" s="2">
        <f>INDEX([1]match_section!$B$2:$B$98,MATCH($C232,[1]match_section!$A$2:$A$98))</f>
        <v>6</v>
      </c>
      <c r="C232" s="1" t="str">
        <f t="shared" si="12"/>
        <v>38</v>
      </c>
      <c r="D232" s="1" t="str">
        <f t="shared" si="13"/>
        <v>3808</v>
      </c>
      <c r="E232" s="1" t="str">
        <f t="shared" si="11"/>
        <v>380893</v>
      </c>
      <c r="F232" s="4">
        <v>38089315</v>
      </c>
      <c r="G232" s="8" t="s">
        <v>230</v>
      </c>
    </row>
    <row r="233" spans="1:7" ht="27" x14ac:dyDescent="0.6">
      <c r="A233" s="4">
        <v>232</v>
      </c>
      <c r="B233" s="2">
        <f>INDEX([1]match_section!$B$2:$B$98,MATCH($C233,[1]match_section!$A$2:$A$98))</f>
        <v>6</v>
      </c>
      <c r="C233" s="1" t="str">
        <f t="shared" si="12"/>
        <v>32</v>
      </c>
      <c r="D233" s="1" t="str">
        <f t="shared" si="13"/>
        <v>3204</v>
      </c>
      <c r="E233" s="1" t="str">
        <f t="shared" si="11"/>
        <v>320412</v>
      </c>
      <c r="F233" s="4">
        <v>32041250</v>
      </c>
      <c r="G233" s="8" t="s">
        <v>231</v>
      </c>
    </row>
    <row r="234" spans="1:7" ht="27" x14ac:dyDescent="0.6">
      <c r="A234" s="4">
        <v>233</v>
      </c>
      <c r="B234" s="2">
        <f>INDEX([1]match_section!$B$2:$B$98,MATCH($C234,[1]match_section!$A$2:$A$98))</f>
        <v>6</v>
      </c>
      <c r="C234" s="1" t="str">
        <f t="shared" si="12"/>
        <v>29</v>
      </c>
      <c r="D234" s="1" t="str">
        <f t="shared" si="13"/>
        <v>2933</v>
      </c>
      <c r="E234" s="1" t="str">
        <f t="shared" si="11"/>
        <v>293399</v>
      </c>
      <c r="F234" s="4">
        <v>29339922</v>
      </c>
      <c r="G234" s="8" t="s">
        <v>232</v>
      </c>
    </row>
    <row r="235" spans="1:7" ht="27" x14ac:dyDescent="0.6">
      <c r="A235" s="4">
        <v>234</v>
      </c>
      <c r="B235" s="2">
        <f>INDEX([1]match_section!$B$2:$B$98,MATCH($C235,[1]match_section!$A$2:$A$98))</f>
        <v>6</v>
      </c>
      <c r="C235" s="1" t="str">
        <f t="shared" si="12"/>
        <v>29</v>
      </c>
      <c r="D235" s="1" t="str">
        <f t="shared" si="13"/>
        <v>2904</v>
      </c>
      <c r="E235" s="1" t="str">
        <f t="shared" si="11"/>
        <v>290410</v>
      </c>
      <c r="F235" s="4">
        <v>29041032</v>
      </c>
      <c r="G235" s="8" t="s">
        <v>233</v>
      </c>
    </row>
    <row r="236" spans="1:7" ht="27" x14ac:dyDescent="0.6">
      <c r="A236" s="4">
        <v>235</v>
      </c>
      <c r="B236" s="2">
        <f>INDEX([1]match_section!$B$2:$B$98,MATCH($C236,[1]match_section!$A$2:$A$98))</f>
        <v>6</v>
      </c>
      <c r="C236" s="1" t="str">
        <f t="shared" si="12"/>
        <v>29</v>
      </c>
      <c r="D236" s="1" t="str">
        <f t="shared" si="13"/>
        <v>2904</v>
      </c>
      <c r="E236" s="1" t="str">
        <f t="shared" si="11"/>
        <v>290410</v>
      </c>
      <c r="F236" s="4">
        <v>29041037</v>
      </c>
      <c r="G236" s="8" t="s">
        <v>234</v>
      </c>
    </row>
    <row r="237" spans="1:7" ht="27" x14ac:dyDescent="0.6">
      <c r="A237" s="4">
        <v>236</v>
      </c>
      <c r="B237" s="2">
        <f>INDEX([1]match_section!$B$2:$B$98,MATCH($C237,[1]match_section!$A$2:$A$98))</f>
        <v>20</v>
      </c>
      <c r="C237" s="1" t="str">
        <f t="shared" si="12"/>
        <v>95</v>
      </c>
      <c r="D237" s="1" t="str">
        <f t="shared" si="13"/>
        <v>9507</v>
      </c>
      <c r="E237" s="1" t="str">
        <f t="shared" si="11"/>
        <v>950730</v>
      </c>
      <c r="F237" s="4">
        <v>95073020</v>
      </c>
      <c r="G237" s="8" t="s">
        <v>235</v>
      </c>
    </row>
    <row r="238" spans="1:7" ht="27" x14ac:dyDescent="0.6">
      <c r="A238" s="4">
        <v>237</v>
      </c>
      <c r="B238" s="2">
        <f>INDEX([1]match_section!$B$2:$B$98,MATCH($C238,[1]match_section!$A$2:$A$98))</f>
        <v>6</v>
      </c>
      <c r="C238" s="1" t="str">
        <f t="shared" si="12"/>
        <v>32</v>
      </c>
      <c r="D238" s="1" t="str">
        <f t="shared" si="13"/>
        <v>3204</v>
      </c>
      <c r="E238" s="1" t="str">
        <f t="shared" si="11"/>
        <v>320416</v>
      </c>
      <c r="F238" s="4">
        <v>32041650</v>
      </c>
      <c r="G238" s="8" t="s">
        <v>236</v>
      </c>
    </row>
    <row r="239" spans="1:7" ht="27" x14ac:dyDescent="0.6">
      <c r="A239" s="4">
        <v>238</v>
      </c>
      <c r="B239" s="2">
        <f>INDEX([1]match_section!$B$2:$B$98,MATCH($C239,[1]match_section!$A$2:$A$98))</f>
        <v>20</v>
      </c>
      <c r="C239" s="1" t="str">
        <f t="shared" si="12"/>
        <v>95</v>
      </c>
      <c r="D239" s="1" t="str">
        <f t="shared" si="13"/>
        <v>9507</v>
      </c>
      <c r="E239" s="1" t="str">
        <f t="shared" si="11"/>
        <v>950730</v>
      </c>
      <c r="F239" s="4">
        <v>95073020</v>
      </c>
      <c r="G239" s="8" t="s">
        <v>237</v>
      </c>
    </row>
    <row r="240" spans="1:7" ht="27" x14ac:dyDescent="0.6">
      <c r="A240" s="4">
        <v>239</v>
      </c>
      <c r="B240" s="2">
        <f>INDEX([1]match_section!$B$2:$B$98,MATCH($C240,[1]match_section!$A$2:$A$98))</f>
        <v>15</v>
      </c>
      <c r="C240" s="1" t="str">
        <f t="shared" si="12"/>
        <v>81</v>
      </c>
      <c r="D240" s="1" t="str">
        <f t="shared" si="13"/>
        <v>8112</v>
      </c>
      <c r="E240" s="1" t="str">
        <f t="shared" si="11"/>
        <v>811299</v>
      </c>
      <c r="F240" s="4">
        <v>81129990</v>
      </c>
      <c r="G240" s="8" t="s">
        <v>238</v>
      </c>
    </row>
    <row r="241" spans="1:7" ht="27" x14ac:dyDescent="0.6">
      <c r="A241" s="4">
        <v>240</v>
      </c>
      <c r="B241" s="2">
        <f>INDEX([1]match_section!$B$2:$B$98,MATCH($C241,[1]match_section!$A$2:$A$98))</f>
        <v>6</v>
      </c>
      <c r="C241" s="1" t="str">
        <f t="shared" si="12"/>
        <v>29</v>
      </c>
      <c r="D241" s="1" t="str">
        <f t="shared" si="13"/>
        <v>2921</v>
      </c>
      <c r="E241" s="1" t="str">
        <f t="shared" si="11"/>
        <v>292143</v>
      </c>
      <c r="F241" s="4">
        <v>29214308</v>
      </c>
      <c r="G241" s="8" t="s">
        <v>239</v>
      </c>
    </row>
    <row r="242" spans="1:7" ht="27" x14ac:dyDescent="0.6">
      <c r="A242" s="4">
        <v>241</v>
      </c>
      <c r="B242" s="2">
        <f>INDEX([1]match_section!$B$2:$B$98,MATCH($C242,[1]match_section!$A$2:$A$98))</f>
        <v>6</v>
      </c>
      <c r="C242" s="1" t="str">
        <f t="shared" si="12"/>
        <v>29</v>
      </c>
      <c r="D242" s="1" t="str">
        <f t="shared" si="13"/>
        <v>2915</v>
      </c>
      <c r="E242" s="1" t="str">
        <f t="shared" si="11"/>
        <v>291539</v>
      </c>
      <c r="F242" s="4">
        <v>29153990</v>
      </c>
      <c r="G242" s="8" t="s">
        <v>240</v>
      </c>
    </row>
    <row r="243" spans="1:7" ht="27" x14ac:dyDescent="0.6">
      <c r="A243" s="4">
        <v>242</v>
      </c>
      <c r="B243" s="2">
        <f>INDEX([1]match_section!$B$2:$B$98,MATCH($C243,[1]match_section!$A$2:$A$98))</f>
        <v>6</v>
      </c>
      <c r="C243" s="1" t="str">
        <f t="shared" si="12"/>
        <v>29</v>
      </c>
      <c r="D243" s="1" t="str">
        <f t="shared" si="13"/>
        <v>2931</v>
      </c>
      <c r="E243" s="1" t="str">
        <f t="shared" si="11"/>
        <v>293190</v>
      </c>
      <c r="F243" s="4">
        <v>29319090</v>
      </c>
      <c r="G243" s="8" t="s">
        <v>241</v>
      </c>
    </row>
    <row r="244" spans="1:7" ht="27" x14ac:dyDescent="0.6">
      <c r="A244" s="4">
        <v>243</v>
      </c>
      <c r="B244" s="2">
        <f>INDEX([1]match_section!$B$2:$B$98,MATCH($C244,[1]match_section!$A$2:$A$98))</f>
        <v>20</v>
      </c>
      <c r="C244" s="1" t="str">
        <f t="shared" si="12"/>
        <v>94</v>
      </c>
      <c r="D244" s="1" t="str">
        <f t="shared" si="13"/>
        <v>9405</v>
      </c>
      <c r="E244" s="1" t="str">
        <f t="shared" si="11"/>
        <v>940520</v>
      </c>
      <c r="F244" s="4">
        <v>94052080</v>
      </c>
      <c r="G244" s="8" t="s">
        <v>242</v>
      </c>
    </row>
    <row r="245" spans="1:7" ht="27" x14ac:dyDescent="0.6">
      <c r="A245" s="4">
        <v>244</v>
      </c>
      <c r="B245" s="2">
        <f>INDEX([1]match_section!$B$2:$B$98,MATCH($C245,[1]match_section!$A$2:$A$98))</f>
        <v>11</v>
      </c>
      <c r="C245" s="1" t="str">
        <f t="shared" si="12"/>
        <v>60</v>
      </c>
      <c r="D245" s="1" t="str">
        <f t="shared" si="13"/>
        <v>6003</v>
      </c>
      <c r="E245" s="1" t="str">
        <f t="shared" si="11"/>
        <v>600330</v>
      </c>
      <c r="F245" s="4">
        <v>60033060</v>
      </c>
      <c r="G245" s="8" t="s">
        <v>243</v>
      </c>
    </row>
    <row r="246" spans="1:7" ht="27" x14ac:dyDescent="0.6">
      <c r="A246" s="4">
        <v>245</v>
      </c>
      <c r="B246" s="2">
        <f>INDEX([1]match_section!$B$2:$B$98,MATCH($C246,[1]match_section!$A$2:$A$98))</f>
        <v>6</v>
      </c>
      <c r="C246" s="1" t="str">
        <f t="shared" si="12"/>
        <v>29</v>
      </c>
      <c r="D246" s="1" t="str">
        <f t="shared" si="13"/>
        <v>2907</v>
      </c>
      <c r="E246" s="1" t="str">
        <f t="shared" si="11"/>
        <v>290729</v>
      </c>
      <c r="F246" s="4">
        <v>29072990</v>
      </c>
      <c r="G246" s="8" t="s">
        <v>244</v>
      </c>
    </row>
    <row r="247" spans="1:7" ht="27" x14ac:dyDescent="0.6">
      <c r="A247" s="4">
        <v>246</v>
      </c>
      <c r="B247" s="2">
        <f>INDEX([1]match_section!$B$2:$B$98,MATCH($C247,[1]match_section!$A$2:$A$98))</f>
        <v>6</v>
      </c>
      <c r="C247" s="1" t="str">
        <f t="shared" si="12"/>
        <v>32</v>
      </c>
      <c r="D247" s="1" t="str">
        <f t="shared" si="13"/>
        <v>3204</v>
      </c>
      <c r="E247" s="1" t="str">
        <f t="shared" si="11"/>
        <v>320412</v>
      </c>
      <c r="F247" s="4">
        <v>32041245</v>
      </c>
      <c r="G247" s="8" t="s">
        <v>245</v>
      </c>
    </row>
    <row r="248" spans="1:7" ht="27" x14ac:dyDescent="0.6">
      <c r="A248" s="4">
        <v>247</v>
      </c>
      <c r="B248" s="2">
        <f>INDEX([1]match_section!$B$2:$B$98,MATCH($C248,[1]match_section!$A$2:$A$98))</f>
        <v>11</v>
      </c>
      <c r="C248" s="1" t="str">
        <f t="shared" si="12"/>
        <v>54</v>
      </c>
      <c r="D248" s="1" t="str">
        <f t="shared" si="13"/>
        <v>5404</v>
      </c>
      <c r="E248" s="1" t="str">
        <f t="shared" si="11"/>
        <v>540412</v>
      </c>
      <c r="F248" s="4">
        <v>54041290</v>
      </c>
      <c r="G248" s="8" t="s">
        <v>246</v>
      </c>
    </row>
    <row r="249" spans="1:7" ht="27" x14ac:dyDescent="0.6">
      <c r="A249" s="4">
        <v>248</v>
      </c>
      <c r="B249" s="2">
        <f>INDEX([1]match_section!$B$2:$B$98,MATCH($C249,[1]match_section!$A$2:$A$98))</f>
        <v>15</v>
      </c>
      <c r="C249" s="1" t="str">
        <f t="shared" si="12"/>
        <v>73</v>
      </c>
      <c r="D249" s="1" t="str">
        <f t="shared" si="13"/>
        <v>7326</v>
      </c>
      <c r="E249" s="1" t="str">
        <f t="shared" si="11"/>
        <v>732620</v>
      </c>
      <c r="F249" s="4">
        <v>73262000</v>
      </c>
      <c r="G249" s="8" t="s">
        <v>247</v>
      </c>
    </row>
    <row r="250" spans="1:7" ht="27" x14ac:dyDescent="0.6">
      <c r="A250" s="4">
        <v>249</v>
      </c>
      <c r="B250" s="2">
        <f>INDEX([1]match_section!$B$2:$B$98,MATCH($C250,[1]match_section!$A$2:$A$98))</f>
        <v>6</v>
      </c>
      <c r="C250" s="1" t="str">
        <f t="shared" si="12"/>
        <v>29</v>
      </c>
      <c r="D250" s="1" t="str">
        <f t="shared" si="13"/>
        <v>2914</v>
      </c>
      <c r="E250" s="1" t="str">
        <f t="shared" si="11"/>
        <v>291419</v>
      </c>
      <c r="F250" s="4">
        <v>29141900</v>
      </c>
      <c r="G250" s="8" t="s">
        <v>248</v>
      </c>
    </row>
    <row r="251" spans="1:7" ht="27" x14ac:dyDescent="0.6">
      <c r="A251" s="4">
        <v>250</v>
      </c>
      <c r="B251" s="2">
        <f>INDEX([1]match_section!$B$2:$B$98,MATCH($C251,[1]match_section!$A$2:$A$98))</f>
        <v>6</v>
      </c>
      <c r="C251" s="1" t="str">
        <f t="shared" si="12"/>
        <v>29</v>
      </c>
      <c r="D251" s="1" t="str">
        <f t="shared" si="13"/>
        <v>2916</v>
      </c>
      <c r="E251" s="1" t="str">
        <f t="shared" si="11"/>
        <v>291639</v>
      </c>
      <c r="F251" s="4">
        <v>29163979</v>
      </c>
      <c r="G251" s="8" t="s">
        <v>249</v>
      </c>
    </row>
    <row r="252" spans="1:7" ht="27" x14ac:dyDescent="0.6">
      <c r="A252" s="4">
        <v>251</v>
      </c>
      <c r="B252" s="2">
        <f>INDEX([1]match_section!$B$2:$B$98,MATCH($C252,[1]match_section!$A$2:$A$98))</f>
        <v>8</v>
      </c>
      <c r="C252" s="1" t="str">
        <f t="shared" si="12"/>
        <v>42</v>
      </c>
      <c r="D252" s="1" t="str">
        <f t="shared" si="13"/>
        <v>4203</v>
      </c>
      <c r="E252" s="1" t="str">
        <f t="shared" si="11"/>
        <v>420330</v>
      </c>
      <c r="F252" s="4">
        <v>42033000</v>
      </c>
      <c r="G252" s="8" t="s">
        <v>250</v>
      </c>
    </row>
    <row r="253" spans="1:7" ht="27" x14ac:dyDescent="0.6">
      <c r="A253" s="4">
        <v>252</v>
      </c>
      <c r="B253" s="2">
        <f>INDEX([1]match_section!$B$2:$B$98,MATCH($C253,[1]match_section!$A$2:$A$98))</f>
        <v>18</v>
      </c>
      <c r="C253" s="1" t="str">
        <f t="shared" si="12"/>
        <v>91</v>
      </c>
      <c r="D253" s="1" t="str">
        <f t="shared" si="13"/>
        <v>9102</v>
      </c>
      <c r="E253" s="1" t="str">
        <f t="shared" si="11"/>
        <v>910219</v>
      </c>
      <c r="F253" s="4">
        <v>91021940</v>
      </c>
      <c r="G253" s="8" t="s">
        <v>251</v>
      </c>
    </row>
    <row r="254" spans="1:7" ht="27" x14ac:dyDescent="0.6">
      <c r="A254" s="4">
        <v>253</v>
      </c>
      <c r="B254" s="2">
        <f>INDEX([1]match_section!$B$2:$B$98,MATCH($C254,[1]match_section!$A$2:$A$98))</f>
        <v>18</v>
      </c>
      <c r="C254" s="1" t="str">
        <f t="shared" si="12"/>
        <v>91</v>
      </c>
      <c r="D254" s="1" t="str">
        <f t="shared" si="13"/>
        <v>9102</v>
      </c>
      <c r="E254" s="1" t="str">
        <f t="shared" si="11"/>
        <v>910291</v>
      </c>
      <c r="F254" s="4">
        <v>91029140</v>
      </c>
      <c r="G254" s="8" t="s">
        <v>252</v>
      </c>
    </row>
    <row r="255" spans="1:7" ht="27" x14ac:dyDescent="0.6">
      <c r="A255" s="4">
        <v>254</v>
      </c>
      <c r="B255" s="2">
        <f>INDEX([1]match_section!$B$2:$B$98,MATCH($C255,[1]match_section!$A$2:$A$98))</f>
        <v>8</v>
      </c>
      <c r="C255" s="1" t="str">
        <f t="shared" si="12"/>
        <v>43</v>
      </c>
      <c r="D255" s="1" t="str">
        <f t="shared" si="13"/>
        <v>4303</v>
      </c>
      <c r="E255" s="1" t="str">
        <f t="shared" si="11"/>
        <v>430310</v>
      </c>
      <c r="F255" s="4">
        <v>43031000</v>
      </c>
      <c r="G255" s="8" t="s">
        <v>253</v>
      </c>
    </row>
    <row r="256" spans="1:7" ht="27" x14ac:dyDescent="0.6">
      <c r="A256" s="4">
        <v>255</v>
      </c>
      <c r="B256" s="2">
        <f>INDEX([1]match_section!$B$2:$B$98,MATCH($C256,[1]match_section!$A$2:$A$98))</f>
        <v>11</v>
      </c>
      <c r="C256" s="1" t="str">
        <f t="shared" si="12"/>
        <v>62</v>
      </c>
      <c r="D256" s="1" t="str">
        <f t="shared" si="13"/>
        <v>6214</v>
      </c>
      <c r="E256" s="1" t="str">
        <f t="shared" si="11"/>
        <v>621410</v>
      </c>
      <c r="F256" s="4">
        <v>62141010</v>
      </c>
      <c r="G256" s="8" t="s">
        <v>254</v>
      </c>
    </row>
    <row r="257" spans="1:7" ht="27" x14ac:dyDescent="0.6">
      <c r="A257" s="4">
        <v>256</v>
      </c>
      <c r="B257" s="2">
        <f>INDEX([1]match_section!$B$2:$B$98,MATCH($C257,[1]match_section!$A$2:$A$98))</f>
        <v>12</v>
      </c>
      <c r="C257" s="1" t="str">
        <f t="shared" si="12"/>
        <v>64</v>
      </c>
      <c r="D257" s="1" t="str">
        <f t="shared" si="13"/>
        <v>6402</v>
      </c>
      <c r="E257" s="1" t="str">
        <f t="shared" si="11"/>
        <v>640299</v>
      </c>
      <c r="F257" s="4">
        <v>64029931</v>
      </c>
      <c r="G257" s="8" t="s">
        <v>255</v>
      </c>
    </row>
    <row r="258" spans="1:7" ht="27" x14ac:dyDescent="0.6">
      <c r="A258" s="4">
        <v>257</v>
      </c>
      <c r="B258" s="2">
        <f>INDEX([1]match_section!$B$2:$B$98,MATCH($C258,[1]match_section!$A$2:$A$98))</f>
        <v>12</v>
      </c>
      <c r="C258" s="1" t="str">
        <f t="shared" si="12"/>
        <v>64</v>
      </c>
      <c r="D258" s="1" t="str">
        <f t="shared" si="13"/>
        <v>6404</v>
      </c>
      <c r="E258" s="1" t="str">
        <f t="shared" si="11"/>
        <v>640419</v>
      </c>
      <c r="F258" s="4">
        <v>64041937</v>
      </c>
      <c r="G258" s="8" t="s">
        <v>256</v>
      </c>
    </row>
    <row r="259" spans="1:7" ht="27" x14ac:dyDescent="0.6">
      <c r="A259" s="4">
        <v>258</v>
      </c>
      <c r="B259" s="2">
        <f>INDEX([1]match_section!$B$2:$B$98,MATCH($C259,[1]match_section!$A$2:$A$98))</f>
        <v>12</v>
      </c>
      <c r="C259" s="1" t="str">
        <f t="shared" si="12"/>
        <v>64</v>
      </c>
      <c r="D259" s="1" t="str">
        <f t="shared" si="13"/>
        <v>6404</v>
      </c>
      <c r="E259" s="1" t="str">
        <f t="shared" ref="E259:E322" si="14">LEFT(F259,6)</f>
        <v>640419</v>
      </c>
      <c r="F259" s="4">
        <v>64041937</v>
      </c>
      <c r="G259" s="8" t="s">
        <v>257</v>
      </c>
    </row>
    <row r="260" spans="1:7" ht="27" x14ac:dyDescent="0.6">
      <c r="A260" s="4">
        <v>259</v>
      </c>
      <c r="B260" s="2">
        <f>INDEX([1]match_section!$B$2:$B$98,MATCH($C260,[1]match_section!$A$2:$A$98))</f>
        <v>12</v>
      </c>
      <c r="C260" s="1" t="str">
        <f t="shared" si="12"/>
        <v>64</v>
      </c>
      <c r="D260" s="1" t="str">
        <f t="shared" si="13"/>
        <v>6404</v>
      </c>
      <c r="E260" s="1" t="str">
        <f t="shared" si="14"/>
        <v>640420</v>
      </c>
      <c r="F260" s="4">
        <v>64042060</v>
      </c>
      <c r="G260" s="8" t="s">
        <v>258</v>
      </c>
    </row>
    <row r="261" spans="1:7" ht="27" x14ac:dyDescent="0.6">
      <c r="A261" s="4">
        <v>260</v>
      </c>
      <c r="B261" s="2">
        <f>INDEX([1]match_section!$B$2:$B$98,MATCH($C261,[1]match_section!$A$2:$A$98))</f>
        <v>12</v>
      </c>
      <c r="C261" s="1" t="str">
        <f t="shared" ref="C261:C324" si="15">LEFT(F261,2)</f>
        <v>64</v>
      </c>
      <c r="D261" s="1" t="str">
        <f t="shared" ref="D261:D324" si="16">LEFT(F261,4)</f>
        <v>6404</v>
      </c>
      <c r="E261" s="1" t="str">
        <f t="shared" si="14"/>
        <v>640420</v>
      </c>
      <c r="F261" s="4">
        <v>64042060</v>
      </c>
      <c r="G261" s="8" t="s">
        <v>259</v>
      </c>
    </row>
    <row r="262" spans="1:7" ht="27" x14ac:dyDescent="0.6">
      <c r="A262" s="4">
        <v>261</v>
      </c>
      <c r="B262" s="2">
        <f>INDEX([1]match_section!$B$2:$B$98,MATCH($C262,[1]match_section!$A$2:$A$98))</f>
        <v>12</v>
      </c>
      <c r="C262" s="1" t="str">
        <f t="shared" si="15"/>
        <v>65</v>
      </c>
      <c r="D262" s="1" t="str">
        <f t="shared" si="16"/>
        <v>6505</v>
      </c>
      <c r="E262" s="1" t="str">
        <f t="shared" si="14"/>
        <v>650500</v>
      </c>
      <c r="F262" s="4">
        <v>65050060</v>
      </c>
      <c r="G262" s="8" t="s">
        <v>260</v>
      </c>
    </row>
    <row r="263" spans="1:7" ht="27" x14ac:dyDescent="0.6">
      <c r="A263" s="4">
        <v>262</v>
      </c>
      <c r="B263" s="2">
        <f>INDEX([1]match_section!$B$2:$B$98,MATCH($C263,[1]match_section!$A$2:$A$98))</f>
        <v>20</v>
      </c>
      <c r="C263" s="1" t="str">
        <f t="shared" si="15"/>
        <v>96</v>
      </c>
      <c r="D263" s="1" t="str">
        <f t="shared" si="16"/>
        <v>9615</v>
      </c>
      <c r="E263" s="1" t="str">
        <f t="shared" si="14"/>
        <v>961519</v>
      </c>
      <c r="F263" s="4">
        <v>96151960</v>
      </c>
      <c r="G263" s="8" t="s">
        <v>261</v>
      </c>
    </row>
    <row r="264" spans="1:7" ht="27" x14ac:dyDescent="0.6">
      <c r="A264" s="4">
        <v>263</v>
      </c>
      <c r="B264" s="2">
        <f>INDEX([1]match_section!$B$2:$B$98,MATCH($C264,[1]match_section!$A$2:$A$98))</f>
        <v>20</v>
      </c>
      <c r="C264" s="1" t="str">
        <f t="shared" si="15"/>
        <v>96</v>
      </c>
      <c r="D264" s="1" t="str">
        <f t="shared" si="16"/>
        <v>9615</v>
      </c>
      <c r="E264" s="1" t="str">
        <f t="shared" si="14"/>
        <v>961519</v>
      </c>
      <c r="F264" s="4">
        <v>96151960</v>
      </c>
      <c r="G264" s="8" t="s">
        <v>262</v>
      </c>
    </row>
    <row r="265" spans="1:7" ht="27" x14ac:dyDescent="0.6">
      <c r="A265" s="4">
        <v>264</v>
      </c>
      <c r="B265" s="2">
        <f>INDEX([1]match_section!$B$2:$B$98,MATCH($C265,[1]match_section!$A$2:$A$98))</f>
        <v>12</v>
      </c>
      <c r="C265" s="1" t="str">
        <f t="shared" si="15"/>
        <v>65</v>
      </c>
      <c r="D265" s="1" t="str">
        <f t="shared" si="16"/>
        <v>6504</v>
      </c>
      <c r="E265" s="1" t="str">
        <f t="shared" si="14"/>
        <v>650400</v>
      </c>
      <c r="F265" s="4">
        <v>65040030</v>
      </c>
      <c r="G265" s="8" t="s">
        <v>263</v>
      </c>
    </row>
    <row r="266" spans="1:7" ht="27" x14ac:dyDescent="0.6">
      <c r="A266" s="4">
        <v>265</v>
      </c>
      <c r="B266" s="2">
        <f>INDEX([1]match_section!$B$2:$B$98,MATCH($C266,[1]match_section!$A$2:$A$98))</f>
        <v>12</v>
      </c>
      <c r="C266" s="1" t="str">
        <f t="shared" si="15"/>
        <v>65</v>
      </c>
      <c r="D266" s="1" t="str">
        <f t="shared" si="16"/>
        <v>6505</v>
      </c>
      <c r="E266" s="1" t="str">
        <f t="shared" si="14"/>
        <v>650500</v>
      </c>
      <c r="F266" s="4">
        <v>65050015</v>
      </c>
      <c r="G266" s="8" t="s">
        <v>264</v>
      </c>
    </row>
    <row r="267" spans="1:7" ht="27" x14ac:dyDescent="0.6">
      <c r="A267" s="4">
        <v>266</v>
      </c>
      <c r="B267" s="2">
        <f>INDEX([1]match_section!$B$2:$B$98,MATCH($C267,[1]match_section!$A$2:$A$98))</f>
        <v>6</v>
      </c>
      <c r="C267" s="1" t="str">
        <f t="shared" si="15"/>
        <v>29</v>
      </c>
      <c r="D267" s="1" t="str">
        <f t="shared" si="16"/>
        <v>2916</v>
      </c>
      <c r="E267" s="1" t="str">
        <f t="shared" si="14"/>
        <v>291631</v>
      </c>
      <c r="F267" s="4">
        <v>29163111</v>
      </c>
      <c r="G267" s="8" t="s">
        <v>265</v>
      </c>
    </row>
    <row r="268" spans="1:7" ht="27" x14ac:dyDescent="0.6">
      <c r="A268" s="4">
        <v>267</v>
      </c>
      <c r="B268" s="2">
        <f>INDEX([1]match_section!$B$2:$B$98,MATCH($C268,[1]match_section!$A$2:$A$98))</f>
        <v>6</v>
      </c>
      <c r="C268" s="1" t="str">
        <f t="shared" si="15"/>
        <v>38</v>
      </c>
      <c r="D268" s="1" t="str">
        <f t="shared" si="16"/>
        <v>3808</v>
      </c>
      <c r="E268" s="1" t="str">
        <f t="shared" si="14"/>
        <v>380892</v>
      </c>
      <c r="F268" s="4">
        <v>38089215</v>
      </c>
      <c r="G268" s="8" t="s">
        <v>266</v>
      </c>
    </row>
    <row r="269" spans="1:7" ht="27" x14ac:dyDescent="0.6">
      <c r="A269" s="4">
        <v>268</v>
      </c>
      <c r="B269" s="2">
        <f>INDEX([1]match_section!$B$2:$B$98,MATCH($C269,[1]match_section!$A$2:$A$98))</f>
        <v>11</v>
      </c>
      <c r="C269" s="1" t="str">
        <f t="shared" si="15"/>
        <v>55</v>
      </c>
      <c r="D269" s="1" t="str">
        <f t="shared" si="16"/>
        <v>5503</v>
      </c>
      <c r="E269" s="1" t="str">
        <f t="shared" si="14"/>
        <v>550330</v>
      </c>
      <c r="F269" s="4">
        <v>55033000</v>
      </c>
      <c r="G269" s="8" t="s">
        <v>267</v>
      </c>
    </row>
    <row r="270" spans="1:7" ht="27" x14ac:dyDescent="0.6">
      <c r="A270" s="4">
        <v>269</v>
      </c>
      <c r="B270" s="2">
        <f>INDEX([1]match_section!$B$2:$B$98,MATCH($C270,[1]match_section!$A$2:$A$98))</f>
        <v>12</v>
      </c>
      <c r="C270" s="1" t="str">
        <f t="shared" si="15"/>
        <v>64</v>
      </c>
      <c r="D270" s="1" t="str">
        <f t="shared" si="16"/>
        <v>6402</v>
      </c>
      <c r="E270" s="1" t="str">
        <f t="shared" si="14"/>
        <v>640291</v>
      </c>
      <c r="F270" s="4">
        <v>64029150</v>
      </c>
      <c r="G270" s="8" t="s">
        <v>268</v>
      </c>
    </row>
    <row r="271" spans="1:7" ht="27" x14ac:dyDescent="0.6">
      <c r="A271" s="4">
        <v>270</v>
      </c>
      <c r="B271" s="2">
        <f>INDEX([1]match_section!$B$2:$B$98,MATCH($C271,[1]match_section!$A$2:$A$98))</f>
        <v>11</v>
      </c>
      <c r="C271" s="1" t="str">
        <f t="shared" si="15"/>
        <v>55</v>
      </c>
      <c r="D271" s="1" t="str">
        <f t="shared" si="16"/>
        <v>5503</v>
      </c>
      <c r="E271" s="1" t="str">
        <f t="shared" si="14"/>
        <v>550330</v>
      </c>
      <c r="F271" s="4">
        <v>55033000</v>
      </c>
      <c r="G271" s="8" t="s">
        <v>269</v>
      </c>
    </row>
    <row r="272" spans="1:7" ht="27" x14ac:dyDescent="0.6">
      <c r="A272" s="4">
        <v>271</v>
      </c>
      <c r="B272" s="2">
        <f>INDEX([1]match_section!$B$2:$B$98,MATCH($C272,[1]match_section!$A$2:$A$98))</f>
        <v>6</v>
      </c>
      <c r="C272" s="1" t="str">
        <f t="shared" si="15"/>
        <v>29</v>
      </c>
      <c r="D272" s="1" t="str">
        <f t="shared" si="16"/>
        <v>2931</v>
      </c>
      <c r="E272" s="1" t="str">
        <f t="shared" si="14"/>
        <v>293190</v>
      </c>
      <c r="F272" s="4">
        <v>29319030</v>
      </c>
      <c r="G272" s="8" t="s">
        <v>270</v>
      </c>
    </row>
    <row r="273" spans="1:7" ht="27" x14ac:dyDescent="0.6">
      <c r="A273" s="4">
        <v>272</v>
      </c>
      <c r="B273" s="2">
        <f>INDEX([1]match_section!$B$2:$B$98,MATCH($C273,[1]match_section!$A$2:$A$98))</f>
        <v>12</v>
      </c>
      <c r="C273" s="1" t="str">
        <f t="shared" si="15"/>
        <v>64</v>
      </c>
      <c r="D273" s="1" t="str">
        <f t="shared" si="16"/>
        <v>6402</v>
      </c>
      <c r="E273" s="1" t="str">
        <f t="shared" si="14"/>
        <v>640299</v>
      </c>
      <c r="F273" s="4">
        <v>64029933</v>
      </c>
      <c r="G273" s="8" t="s">
        <v>271</v>
      </c>
    </row>
    <row r="274" spans="1:7" ht="27" x14ac:dyDescent="0.6">
      <c r="A274" s="4">
        <v>273</v>
      </c>
      <c r="B274" s="2">
        <f>INDEX([1]match_section!$B$2:$B$98,MATCH($C274,[1]match_section!$A$2:$A$98))</f>
        <v>11</v>
      </c>
      <c r="C274" s="1" t="str">
        <f t="shared" si="15"/>
        <v>55</v>
      </c>
      <c r="D274" s="1" t="str">
        <f t="shared" si="16"/>
        <v>5503</v>
      </c>
      <c r="E274" s="1" t="str">
        <f t="shared" si="14"/>
        <v>550330</v>
      </c>
      <c r="F274" s="4">
        <v>55033000</v>
      </c>
      <c r="G274" s="8" t="s">
        <v>272</v>
      </c>
    </row>
    <row r="275" spans="1:7" ht="27" x14ac:dyDescent="0.6">
      <c r="A275" s="4">
        <v>274</v>
      </c>
      <c r="B275" s="2">
        <f>INDEX([1]match_section!$B$2:$B$98,MATCH($C275,[1]match_section!$A$2:$A$98))</f>
        <v>12</v>
      </c>
      <c r="C275" s="1" t="str">
        <f t="shared" si="15"/>
        <v>64</v>
      </c>
      <c r="D275" s="1" t="str">
        <f t="shared" si="16"/>
        <v>6402</v>
      </c>
      <c r="E275" s="1" t="str">
        <f t="shared" si="14"/>
        <v>640299</v>
      </c>
      <c r="F275" s="4">
        <v>64029933</v>
      </c>
      <c r="G275" s="8" t="s">
        <v>273</v>
      </c>
    </row>
    <row r="276" spans="1:7" ht="27" x14ac:dyDescent="0.6">
      <c r="A276" s="4">
        <v>275</v>
      </c>
      <c r="B276" s="2">
        <f>INDEX([1]match_section!$B$2:$B$98,MATCH($C276,[1]match_section!$A$2:$A$98))</f>
        <v>11</v>
      </c>
      <c r="C276" s="1" t="str">
        <f t="shared" si="15"/>
        <v>55</v>
      </c>
      <c r="D276" s="1" t="str">
        <f t="shared" si="16"/>
        <v>5503</v>
      </c>
      <c r="E276" s="1" t="str">
        <f t="shared" si="14"/>
        <v>550330</v>
      </c>
      <c r="F276" s="4">
        <v>55033000</v>
      </c>
      <c r="G276" s="8" t="s">
        <v>274</v>
      </c>
    </row>
    <row r="277" spans="1:7" ht="27" x14ac:dyDescent="0.6">
      <c r="A277" s="4">
        <v>276</v>
      </c>
      <c r="B277" s="2">
        <f>INDEX([1]match_section!$B$2:$B$98,MATCH($C277,[1]match_section!$A$2:$A$98))</f>
        <v>12</v>
      </c>
      <c r="C277" s="1" t="str">
        <f t="shared" si="15"/>
        <v>64</v>
      </c>
      <c r="D277" s="1" t="str">
        <f t="shared" si="16"/>
        <v>6403</v>
      </c>
      <c r="E277" s="1" t="str">
        <f t="shared" si="14"/>
        <v>640319</v>
      </c>
      <c r="F277" s="4">
        <v>64031930</v>
      </c>
      <c r="G277" s="8" t="s">
        <v>275</v>
      </c>
    </row>
    <row r="278" spans="1:7" ht="27" x14ac:dyDescent="0.6">
      <c r="A278" s="4">
        <v>277</v>
      </c>
      <c r="B278" s="2">
        <f>INDEX([1]match_section!$B$2:$B$98,MATCH($C278,[1]match_section!$A$2:$A$98))</f>
        <v>11</v>
      </c>
      <c r="C278" s="1" t="str">
        <f t="shared" si="15"/>
        <v>55</v>
      </c>
      <c r="D278" s="1" t="str">
        <f t="shared" si="16"/>
        <v>5503</v>
      </c>
      <c r="E278" s="1" t="str">
        <f t="shared" si="14"/>
        <v>550330</v>
      </c>
      <c r="F278" s="4">
        <v>55033000</v>
      </c>
      <c r="G278" s="8" t="s">
        <v>276</v>
      </c>
    </row>
    <row r="279" spans="1:7" ht="27" x14ac:dyDescent="0.6">
      <c r="A279" s="4">
        <v>278</v>
      </c>
      <c r="B279" s="2">
        <f>INDEX([1]match_section!$B$2:$B$98,MATCH($C279,[1]match_section!$A$2:$A$98))</f>
        <v>12</v>
      </c>
      <c r="C279" s="1" t="str">
        <f t="shared" si="15"/>
        <v>64</v>
      </c>
      <c r="D279" s="1" t="str">
        <f t="shared" si="16"/>
        <v>6402</v>
      </c>
      <c r="E279" s="1" t="str">
        <f t="shared" si="14"/>
        <v>640291</v>
      </c>
      <c r="F279" s="4">
        <v>64029142</v>
      </c>
      <c r="G279" s="8" t="s">
        <v>277</v>
      </c>
    </row>
    <row r="280" spans="1:7" ht="27" x14ac:dyDescent="0.6">
      <c r="A280" s="4">
        <v>279</v>
      </c>
      <c r="B280" s="2">
        <f>INDEX([1]match_section!$B$2:$B$98,MATCH($C280,[1]match_section!$A$2:$A$98))</f>
        <v>6</v>
      </c>
      <c r="C280" s="1" t="str">
        <f t="shared" si="15"/>
        <v>29</v>
      </c>
      <c r="D280" s="1" t="str">
        <f t="shared" si="16"/>
        <v>2926</v>
      </c>
      <c r="E280" s="1" t="str">
        <f t="shared" si="14"/>
        <v>292690</v>
      </c>
      <c r="F280" s="4">
        <v>29269043</v>
      </c>
      <c r="G280" s="8" t="s">
        <v>278</v>
      </c>
    </row>
    <row r="281" spans="1:7" ht="27" x14ac:dyDescent="0.6">
      <c r="A281" s="4">
        <v>280</v>
      </c>
      <c r="B281" s="2">
        <f>INDEX([1]match_section!$B$2:$B$98,MATCH($C281,[1]match_section!$A$2:$A$98))</f>
        <v>8</v>
      </c>
      <c r="C281" s="1" t="str">
        <f t="shared" si="15"/>
        <v>42</v>
      </c>
      <c r="D281" s="1" t="str">
        <f t="shared" si="16"/>
        <v>4202</v>
      </c>
      <c r="E281" s="1" t="str">
        <f t="shared" si="14"/>
        <v>420212</v>
      </c>
      <c r="F281" s="4">
        <v>42021281</v>
      </c>
      <c r="G281" s="8" t="s">
        <v>279</v>
      </c>
    </row>
    <row r="282" spans="1:7" ht="27" x14ac:dyDescent="0.6">
      <c r="A282" s="4">
        <v>281</v>
      </c>
      <c r="B282" s="2">
        <f>INDEX([1]match_section!$B$2:$B$98,MATCH($C282,[1]match_section!$A$2:$A$98))</f>
        <v>11</v>
      </c>
      <c r="C282" s="1" t="str">
        <f t="shared" si="15"/>
        <v>55</v>
      </c>
      <c r="D282" s="1" t="str">
        <f t="shared" si="16"/>
        <v>5503</v>
      </c>
      <c r="E282" s="1" t="str">
        <f t="shared" si="14"/>
        <v>550330</v>
      </c>
      <c r="F282" s="4">
        <v>55033000</v>
      </c>
      <c r="G282" s="8" t="s">
        <v>280</v>
      </c>
    </row>
    <row r="283" spans="1:7" ht="27" x14ac:dyDescent="0.6">
      <c r="A283" s="4">
        <v>282</v>
      </c>
      <c r="B283" s="2">
        <f>INDEX([1]match_section!$B$2:$B$98,MATCH($C283,[1]match_section!$A$2:$A$98))</f>
        <v>7</v>
      </c>
      <c r="C283" s="1" t="str">
        <f t="shared" si="15"/>
        <v>39</v>
      </c>
      <c r="D283" s="1" t="str">
        <f t="shared" si="16"/>
        <v>3908</v>
      </c>
      <c r="E283" s="1" t="str">
        <f t="shared" si="14"/>
        <v>390890</v>
      </c>
      <c r="F283" s="4">
        <v>39089070</v>
      </c>
      <c r="G283" s="8" t="s">
        <v>281</v>
      </c>
    </row>
    <row r="284" spans="1:7" ht="27" x14ac:dyDescent="0.6">
      <c r="A284" s="4">
        <v>283</v>
      </c>
      <c r="B284" s="2">
        <f>INDEX([1]match_section!$B$2:$B$98,MATCH($C284,[1]match_section!$A$2:$A$98))</f>
        <v>12</v>
      </c>
      <c r="C284" s="1" t="str">
        <f t="shared" si="15"/>
        <v>64</v>
      </c>
      <c r="D284" s="1" t="str">
        <f t="shared" si="16"/>
        <v>6402</v>
      </c>
      <c r="E284" s="1" t="str">
        <f t="shared" si="14"/>
        <v>640299</v>
      </c>
      <c r="F284" s="4">
        <v>64029932</v>
      </c>
      <c r="G284" s="8" t="s">
        <v>282</v>
      </c>
    </row>
    <row r="285" spans="1:7" ht="27" x14ac:dyDescent="0.6">
      <c r="A285" s="4">
        <v>284</v>
      </c>
      <c r="B285" s="2">
        <f>INDEX([1]match_section!$B$2:$B$98,MATCH($C285,[1]match_section!$A$2:$A$98))</f>
        <v>6</v>
      </c>
      <c r="C285" s="1" t="str">
        <f t="shared" si="15"/>
        <v>29</v>
      </c>
      <c r="D285" s="1" t="str">
        <f t="shared" si="16"/>
        <v>2909</v>
      </c>
      <c r="E285" s="1" t="str">
        <f t="shared" si="14"/>
        <v>290930</v>
      </c>
      <c r="F285" s="4">
        <v>29093030</v>
      </c>
      <c r="G285" s="8" t="s">
        <v>283</v>
      </c>
    </row>
    <row r="286" spans="1:7" ht="27" x14ac:dyDescent="0.6">
      <c r="A286" s="4">
        <v>285</v>
      </c>
      <c r="B286" s="2">
        <f>INDEX([1]match_section!$B$2:$B$98,MATCH($C286,[1]match_section!$A$2:$A$98))</f>
        <v>6</v>
      </c>
      <c r="C286" s="1" t="str">
        <f t="shared" si="15"/>
        <v>38</v>
      </c>
      <c r="D286" s="1" t="str">
        <f t="shared" si="16"/>
        <v>3808</v>
      </c>
      <c r="E286" s="1" t="str">
        <f t="shared" si="14"/>
        <v>380893</v>
      </c>
      <c r="F286" s="4">
        <v>38089315</v>
      </c>
      <c r="G286" s="8" t="s">
        <v>284</v>
      </c>
    </row>
    <row r="287" spans="1:7" ht="27" x14ac:dyDescent="0.6">
      <c r="A287" s="4">
        <v>286</v>
      </c>
      <c r="B287" s="2">
        <f>INDEX([1]match_section!$B$2:$B$98,MATCH($C287,[1]match_section!$A$2:$A$98))</f>
        <v>6</v>
      </c>
      <c r="C287" s="1" t="str">
        <f t="shared" si="15"/>
        <v>38</v>
      </c>
      <c r="D287" s="1" t="str">
        <f t="shared" si="16"/>
        <v>3808</v>
      </c>
      <c r="E287" s="1" t="str">
        <f t="shared" si="14"/>
        <v>380893</v>
      </c>
      <c r="F287" s="4">
        <v>38089315</v>
      </c>
      <c r="G287" s="8" t="s">
        <v>285</v>
      </c>
    </row>
    <row r="288" spans="1:7" ht="27" x14ac:dyDescent="0.6">
      <c r="A288" s="4">
        <v>287</v>
      </c>
      <c r="B288" s="2">
        <f>INDEX([1]match_section!$B$2:$B$98,MATCH($C288,[1]match_section!$A$2:$A$98))</f>
        <v>7</v>
      </c>
      <c r="C288" s="1" t="str">
        <f t="shared" si="15"/>
        <v>39</v>
      </c>
      <c r="D288" s="1" t="str">
        <f t="shared" si="16"/>
        <v>3909</v>
      </c>
      <c r="E288" s="1" t="str">
        <f t="shared" si="14"/>
        <v>390950</v>
      </c>
      <c r="F288" s="4">
        <v>39095050</v>
      </c>
      <c r="G288" s="8" t="s">
        <v>286</v>
      </c>
    </row>
    <row r="289" spans="1:7" ht="27" x14ac:dyDescent="0.6">
      <c r="A289" s="4">
        <v>288</v>
      </c>
      <c r="B289" s="2">
        <f>INDEX([1]match_section!$B$2:$B$98,MATCH($C289,[1]match_section!$A$2:$A$98))</f>
        <v>15</v>
      </c>
      <c r="C289" s="1" t="str">
        <f t="shared" si="15"/>
        <v>82</v>
      </c>
      <c r="D289" s="1" t="str">
        <f t="shared" si="16"/>
        <v>8213</v>
      </c>
      <c r="E289" s="1" t="str">
        <f t="shared" si="14"/>
        <v>821300</v>
      </c>
      <c r="F289" s="4">
        <v>82130090</v>
      </c>
      <c r="G289" s="8" t="s">
        <v>287</v>
      </c>
    </row>
    <row r="290" spans="1:7" ht="27" x14ac:dyDescent="0.6">
      <c r="A290" s="4">
        <v>289</v>
      </c>
      <c r="B290" s="2">
        <f>INDEX([1]match_section!$B$2:$B$98,MATCH($C290,[1]match_section!$A$2:$A$98))</f>
        <v>6</v>
      </c>
      <c r="C290" s="1" t="str">
        <f t="shared" si="15"/>
        <v>29</v>
      </c>
      <c r="D290" s="1" t="str">
        <f t="shared" si="16"/>
        <v>2924</v>
      </c>
      <c r="E290" s="1" t="str">
        <f t="shared" si="14"/>
        <v>292429</v>
      </c>
      <c r="F290" s="4">
        <v>29242977</v>
      </c>
      <c r="G290" s="8" t="s">
        <v>288</v>
      </c>
    </row>
    <row r="291" spans="1:7" ht="27" x14ac:dyDescent="0.6">
      <c r="A291" s="4">
        <v>290</v>
      </c>
      <c r="B291" s="2">
        <f>INDEX([1]match_section!$B$2:$B$98,MATCH($C291,[1]match_section!$A$2:$A$98))</f>
        <v>12</v>
      </c>
      <c r="C291" s="1" t="str">
        <f t="shared" si="15"/>
        <v>64</v>
      </c>
      <c r="D291" s="1" t="str">
        <f t="shared" si="16"/>
        <v>6402</v>
      </c>
      <c r="E291" s="1" t="str">
        <f t="shared" si="14"/>
        <v>640299</v>
      </c>
      <c r="F291" s="4">
        <v>64029932</v>
      </c>
      <c r="G291" s="8" t="s">
        <v>289</v>
      </c>
    </row>
    <row r="292" spans="1:7" ht="27" x14ac:dyDescent="0.6">
      <c r="A292" s="4">
        <v>291</v>
      </c>
      <c r="B292" s="2">
        <f>INDEX([1]match_section!$B$2:$B$98,MATCH($C292,[1]match_section!$A$2:$A$98))</f>
        <v>6</v>
      </c>
      <c r="C292" s="1" t="str">
        <f t="shared" si="15"/>
        <v>29</v>
      </c>
      <c r="D292" s="1" t="str">
        <f t="shared" si="16"/>
        <v>2922</v>
      </c>
      <c r="E292" s="1" t="str">
        <f t="shared" si="14"/>
        <v>292249</v>
      </c>
      <c r="F292" s="4">
        <v>29224949</v>
      </c>
      <c r="G292" s="8" t="s">
        <v>290</v>
      </c>
    </row>
    <row r="293" spans="1:7" ht="27" x14ac:dyDescent="0.6">
      <c r="A293" s="4">
        <v>292</v>
      </c>
      <c r="B293" s="2">
        <f>INDEX([1]match_section!$B$2:$B$98,MATCH($C293,[1]match_section!$A$2:$A$98))</f>
        <v>6</v>
      </c>
      <c r="C293" s="1" t="str">
        <f t="shared" si="15"/>
        <v>32</v>
      </c>
      <c r="D293" s="1" t="str">
        <f t="shared" si="16"/>
        <v>3204</v>
      </c>
      <c r="E293" s="1" t="str">
        <f t="shared" si="14"/>
        <v>320490</v>
      </c>
      <c r="F293" s="4">
        <v>32049000</v>
      </c>
      <c r="G293" s="8" t="s">
        <v>291</v>
      </c>
    </row>
    <row r="294" spans="1:7" ht="27" x14ac:dyDescent="0.6">
      <c r="A294" s="4">
        <v>293</v>
      </c>
      <c r="B294" s="2">
        <f>INDEX([1]match_section!$B$2:$B$98,MATCH($C294,[1]match_section!$A$2:$A$98))</f>
        <v>12</v>
      </c>
      <c r="C294" s="1" t="str">
        <f t="shared" si="15"/>
        <v>64</v>
      </c>
      <c r="D294" s="1" t="str">
        <f t="shared" si="16"/>
        <v>6403</v>
      </c>
      <c r="E294" s="1" t="str">
        <f t="shared" si="14"/>
        <v>640399</v>
      </c>
      <c r="F294" s="4">
        <v>64039990</v>
      </c>
      <c r="G294" s="8" t="s">
        <v>292</v>
      </c>
    </row>
    <row r="295" spans="1:7" ht="27" x14ac:dyDescent="0.6">
      <c r="A295" s="4">
        <v>294</v>
      </c>
      <c r="B295" s="2">
        <f>INDEX([1]match_section!$B$2:$B$98,MATCH($C295,[1]match_section!$A$2:$A$98))</f>
        <v>12</v>
      </c>
      <c r="C295" s="1" t="str">
        <f t="shared" si="15"/>
        <v>64</v>
      </c>
      <c r="D295" s="1" t="str">
        <f t="shared" si="16"/>
        <v>6404</v>
      </c>
      <c r="E295" s="1" t="str">
        <f t="shared" si="14"/>
        <v>640419</v>
      </c>
      <c r="F295" s="4">
        <v>64041920</v>
      </c>
      <c r="G295" s="8" t="s">
        <v>293</v>
      </c>
    </row>
    <row r="296" spans="1:7" ht="27" x14ac:dyDescent="0.6">
      <c r="A296" s="4">
        <v>295</v>
      </c>
      <c r="B296" s="2">
        <f>INDEX([1]match_section!$B$2:$B$98,MATCH($C296,[1]match_section!$A$2:$A$98))</f>
        <v>6</v>
      </c>
      <c r="C296" s="1" t="str">
        <f t="shared" si="15"/>
        <v>29</v>
      </c>
      <c r="D296" s="1" t="str">
        <f t="shared" si="16"/>
        <v>2920</v>
      </c>
      <c r="E296" s="1" t="str">
        <f t="shared" si="14"/>
        <v>292090</v>
      </c>
      <c r="F296" s="4">
        <v>29209051</v>
      </c>
      <c r="G296" s="8" t="s">
        <v>294</v>
      </c>
    </row>
    <row r="297" spans="1:7" ht="27" x14ac:dyDescent="0.6">
      <c r="A297" s="4">
        <v>296</v>
      </c>
      <c r="B297" s="2">
        <f>INDEX([1]match_section!$B$2:$B$98,MATCH($C297,[1]match_section!$A$2:$A$98))</f>
        <v>6</v>
      </c>
      <c r="C297" s="1" t="str">
        <f t="shared" si="15"/>
        <v>29</v>
      </c>
      <c r="D297" s="1" t="str">
        <f t="shared" si="16"/>
        <v>2935</v>
      </c>
      <c r="E297" s="1" t="str">
        <f t="shared" si="14"/>
        <v>293590</v>
      </c>
      <c r="F297" s="4">
        <v>29359075</v>
      </c>
      <c r="G297" s="8" t="s">
        <v>295</v>
      </c>
    </row>
    <row r="298" spans="1:7" ht="27" x14ac:dyDescent="0.6">
      <c r="A298" s="4">
        <v>297</v>
      </c>
      <c r="B298" s="2">
        <f>INDEX([1]match_section!$B$2:$B$98,MATCH($C298,[1]match_section!$A$2:$A$98))</f>
        <v>12</v>
      </c>
      <c r="C298" s="1" t="str">
        <f t="shared" si="15"/>
        <v>64</v>
      </c>
      <c r="D298" s="1" t="str">
        <f t="shared" si="16"/>
        <v>6403</v>
      </c>
      <c r="E298" s="1" t="str">
        <f t="shared" si="14"/>
        <v>640399</v>
      </c>
      <c r="F298" s="4">
        <v>64039960</v>
      </c>
      <c r="G298" s="8" t="s">
        <v>296</v>
      </c>
    </row>
    <row r="299" spans="1:7" ht="27" x14ac:dyDescent="0.6">
      <c r="A299" s="4">
        <v>298</v>
      </c>
      <c r="B299" s="2">
        <f>INDEX([1]match_section!$B$2:$B$98,MATCH($C299,[1]match_section!$A$2:$A$98))</f>
        <v>11</v>
      </c>
      <c r="C299" s="1" t="str">
        <f t="shared" si="15"/>
        <v>55</v>
      </c>
      <c r="D299" s="1" t="str">
        <f t="shared" si="16"/>
        <v>5501</v>
      </c>
      <c r="E299" s="1" t="str">
        <f t="shared" si="14"/>
        <v>550130</v>
      </c>
      <c r="F299" s="4">
        <v>55013000</v>
      </c>
      <c r="G299" s="8" t="s">
        <v>297</v>
      </c>
    </row>
    <row r="300" spans="1:7" ht="27" x14ac:dyDescent="0.6">
      <c r="A300" s="4">
        <v>299</v>
      </c>
      <c r="B300" s="2">
        <f>INDEX([1]match_section!$B$2:$B$98,MATCH($C300,[1]match_section!$A$2:$A$98))</f>
        <v>6</v>
      </c>
      <c r="C300" s="1" t="str">
        <f t="shared" si="15"/>
        <v>29</v>
      </c>
      <c r="D300" s="1" t="str">
        <f t="shared" si="16"/>
        <v>2940</v>
      </c>
      <c r="E300" s="1" t="str">
        <f t="shared" si="14"/>
        <v>294000</v>
      </c>
      <c r="F300" s="4">
        <v>29400060</v>
      </c>
      <c r="G300" s="8" t="s">
        <v>298</v>
      </c>
    </row>
    <row r="301" spans="1:7" ht="27" x14ac:dyDescent="0.6">
      <c r="A301" s="4">
        <v>300</v>
      </c>
      <c r="B301" s="2">
        <f>INDEX([1]match_section!$B$2:$B$98,MATCH($C301,[1]match_section!$A$2:$A$98))</f>
        <v>12</v>
      </c>
      <c r="C301" s="1" t="str">
        <f t="shared" si="15"/>
        <v>64</v>
      </c>
      <c r="D301" s="1" t="str">
        <f t="shared" si="16"/>
        <v>6403</v>
      </c>
      <c r="E301" s="1" t="str">
        <f t="shared" si="14"/>
        <v>640399</v>
      </c>
      <c r="F301" s="4">
        <v>64039990</v>
      </c>
      <c r="G301" s="8" t="s">
        <v>299</v>
      </c>
    </row>
    <row r="302" spans="1:7" ht="27" x14ac:dyDescent="0.6">
      <c r="A302" s="4">
        <v>301</v>
      </c>
      <c r="B302" s="2">
        <f>INDEX([1]match_section!$B$2:$B$98,MATCH($C302,[1]match_section!$A$2:$A$98))</f>
        <v>12</v>
      </c>
      <c r="C302" s="1" t="str">
        <f t="shared" si="15"/>
        <v>64</v>
      </c>
      <c r="D302" s="1" t="str">
        <f t="shared" si="16"/>
        <v>6402</v>
      </c>
      <c r="E302" s="1" t="str">
        <f t="shared" si="14"/>
        <v>640291</v>
      </c>
      <c r="F302" s="4">
        <v>64029150</v>
      </c>
      <c r="G302" s="8" t="s">
        <v>300</v>
      </c>
    </row>
    <row r="303" spans="1:7" ht="27" x14ac:dyDescent="0.6">
      <c r="A303" s="4">
        <v>302</v>
      </c>
      <c r="B303" s="2">
        <f>INDEX([1]match_section!$B$2:$B$98,MATCH($C303,[1]match_section!$A$2:$A$98))</f>
        <v>6</v>
      </c>
      <c r="C303" s="1" t="str">
        <f t="shared" si="15"/>
        <v>29</v>
      </c>
      <c r="D303" s="1" t="str">
        <f t="shared" si="16"/>
        <v>2917</v>
      </c>
      <c r="E303" s="1" t="str">
        <f t="shared" si="14"/>
        <v>291734</v>
      </c>
      <c r="F303" s="4">
        <v>29173401</v>
      </c>
      <c r="G303" s="8" t="s">
        <v>301</v>
      </c>
    </row>
    <row r="304" spans="1:7" ht="27" x14ac:dyDescent="0.6">
      <c r="A304" s="4">
        <v>303</v>
      </c>
      <c r="B304" s="2">
        <f>INDEX([1]match_section!$B$2:$B$98,MATCH($C304,[1]match_section!$A$2:$A$98))</f>
        <v>12</v>
      </c>
      <c r="C304" s="1" t="str">
        <f t="shared" si="15"/>
        <v>64</v>
      </c>
      <c r="D304" s="1" t="str">
        <f t="shared" si="16"/>
        <v>6402</v>
      </c>
      <c r="E304" s="1" t="str">
        <f t="shared" si="14"/>
        <v>640291</v>
      </c>
      <c r="F304" s="4">
        <v>64029150</v>
      </c>
      <c r="G304" s="8" t="s">
        <v>302</v>
      </c>
    </row>
    <row r="305" spans="1:7" ht="27" x14ac:dyDescent="0.6">
      <c r="A305" s="4">
        <v>304</v>
      </c>
      <c r="B305" s="2">
        <f>INDEX([1]match_section!$B$2:$B$98,MATCH($C305,[1]match_section!$A$2:$A$98))</f>
        <v>12</v>
      </c>
      <c r="C305" s="1" t="str">
        <f t="shared" si="15"/>
        <v>64</v>
      </c>
      <c r="D305" s="1" t="str">
        <f t="shared" si="16"/>
        <v>6402</v>
      </c>
      <c r="E305" s="1" t="str">
        <f t="shared" si="14"/>
        <v>640291</v>
      </c>
      <c r="F305" s="4">
        <v>64029150</v>
      </c>
      <c r="G305" s="8" t="s">
        <v>303</v>
      </c>
    </row>
    <row r="306" spans="1:7" ht="27" x14ac:dyDescent="0.6">
      <c r="A306" s="4">
        <v>305</v>
      </c>
      <c r="B306" s="2">
        <f>INDEX([1]match_section!$B$2:$B$98,MATCH($C306,[1]match_section!$A$2:$A$98))</f>
        <v>11</v>
      </c>
      <c r="C306" s="1" t="str">
        <f t="shared" si="15"/>
        <v>55</v>
      </c>
      <c r="D306" s="1" t="str">
        <f t="shared" si="16"/>
        <v>5501</v>
      </c>
      <c r="E306" s="1" t="str">
        <f t="shared" si="14"/>
        <v>550130</v>
      </c>
      <c r="F306" s="4">
        <v>55013000</v>
      </c>
      <c r="G306" s="8" t="s">
        <v>304</v>
      </c>
    </row>
    <row r="307" spans="1:7" ht="27" x14ac:dyDescent="0.6">
      <c r="A307" s="4">
        <v>306</v>
      </c>
      <c r="B307" s="2">
        <f>INDEX([1]match_section!$B$2:$B$98,MATCH($C307,[1]match_section!$A$2:$A$98))</f>
        <v>6</v>
      </c>
      <c r="C307" s="1" t="str">
        <f t="shared" si="15"/>
        <v>29</v>
      </c>
      <c r="D307" s="1" t="str">
        <f t="shared" si="16"/>
        <v>2921</v>
      </c>
      <c r="E307" s="1" t="str">
        <f t="shared" si="14"/>
        <v>292142</v>
      </c>
      <c r="F307" s="4">
        <v>29214210</v>
      </c>
      <c r="G307" s="8" t="s">
        <v>305</v>
      </c>
    </row>
    <row r="308" spans="1:7" ht="27" x14ac:dyDescent="0.6">
      <c r="A308" s="4">
        <v>307</v>
      </c>
      <c r="B308" s="2">
        <f>INDEX([1]match_section!$B$2:$B$98,MATCH($C308,[1]match_section!$A$2:$A$98))</f>
        <v>12</v>
      </c>
      <c r="C308" s="1" t="str">
        <f t="shared" si="15"/>
        <v>64</v>
      </c>
      <c r="D308" s="1" t="str">
        <f t="shared" si="16"/>
        <v>6402</v>
      </c>
      <c r="E308" s="1" t="str">
        <f t="shared" si="14"/>
        <v>640299</v>
      </c>
      <c r="F308" s="4">
        <v>64029933</v>
      </c>
      <c r="G308" s="8" t="s">
        <v>306</v>
      </c>
    </row>
    <row r="309" spans="1:7" ht="27" x14ac:dyDescent="0.6">
      <c r="A309" s="4">
        <v>308</v>
      </c>
      <c r="B309" s="2">
        <f>INDEX([1]match_section!$B$2:$B$98,MATCH($C309,[1]match_section!$A$2:$A$98))</f>
        <v>8</v>
      </c>
      <c r="C309" s="1" t="str">
        <f t="shared" si="15"/>
        <v>41</v>
      </c>
      <c r="D309" s="1" t="str">
        <f t="shared" si="16"/>
        <v>4104</v>
      </c>
      <c r="E309" s="1" t="str">
        <f t="shared" si="14"/>
        <v>410441</v>
      </c>
      <c r="F309" s="4">
        <v>41044150</v>
      </c>
      <c r="G309" s="8" t="s">
        <v>307</v>
      </c>
    </row>
    <row r="310" spans="1:7" ht="27" x14ac:dyDescent="0.6">
      <c r="A310" s="4">
        <v>309</v>
      </c>
      <c r="B310" s="2">
        <f>INDEX([1]match_section!$B$2:$B$98,MATCH($C310,[1]match_section!$A$2:$A$98))</f>
        <v>15</v>
      </c>
      <c r="C310" s="1" t="str">
        <f t="shared" si="15"/>
        <v>82</v>
      </c>
      <c r="D310" s="1" t="str">
        <f t="shared" si="16"/>
        <v>8205</v>
      </c>
      <c r="E310" s="1" t="str">
        <f t="shared" si="14"/>
        <v>820551</v>
      </c>
      <c r="F310" s="4">
        <v>82055130</v>
      </c>
      <c r="G310" s="8" t="s">
        <v>308</v>
      </c>
    </row>
    <row r="311" spans="1:7" ht="27" x14ac:dyDescent="0.6">
      <c r="A311" s="4">
        <v>310</v>
      </c>
      <c r="B311" s="2">
        <f>INDEX([1]match_section!$B$2:$B$98,MATCH($C311,[1]match_section!$A$2:$A$98))</f>
        <v>12</v>
      </c>
      <c r="C311" s="1" t="str">
        <f t="shared" si="15"/>
        <v>64</v>
      </c>
      <c r="D311" s="1" t="str">
        <f t="shared" si="16"/>
        <v>6404</v>
      </c>
      <c r="E311" s="1" t="str">
        <f t="shared" si="14"/>
        <v>640419</v>
      </c>
      <c r="F311" s="4">
        <v>64041920</v>
      </c>
      <c r="G311" s="8" t="s">
        <v>309</v>
      </c>
    </row>
    <row r="312" spans="1:7" ht="27" x14ac:dyDescent="0.6">
      <c r="A312" s="4">
        <v>311</v>
      </c>
      <c r="B312" s="2">
        <f>INDEX([1]match_section!$B$2:$B$98,MATCH($C312,[1]match_section!$A$2:$A$98))</f>
        <v>12</v>
      </c>
      <c r="C312" s="1" t="str">
        <f t="shared" si="15"/>
        <v>64</v>
      </c>
      <c r="D312" s="1" t="str">
        <f t="shared" si="16"/>
        <v>6402</v>
      </c>
      <c r="E312" s="1" t="str">
        <f t="shared" si="14"/>
        <v>640291</v>
      </c>
      <c r="F312" s="4">
        <v>64029150</v>
      </c>
      <c r="G312" s="8" t="s">
        <v>310</v>
      </c>
    </row>
    <row r="313" spans="1:7" ht="27" x14ac:dyDescent="0.6">
      <c r="A313" s="4">
        <v>312</v>
      </c>
      <c r="B313" s="2">
        <f>INDEX([1]match_section!$B$2:$B$98,MATCH($C313,[1]match_section!$A$2:$A$98))</f>
        <v>11</v>
      </c>
      <c r="C313" s="1" t="str">
        <f t="shared" si="15"/>
        <v>55</v>
      </c>
      <c r="D313" s="1" t="str">
        <f t="shared" si="16"/>
        <v>5503</v>
      </c>
      <c r="E313" s="1" t="str">
        <f t="shared" si="14"/>
        <v>550330</v>
      </c>
      <c r="F313" s="4">
        <v>55033000</v>
      </c>
      <c r="G313" s="8" t="s">
        <v>311</v>
      </c>
    </row>
    <row r="314" spans="1:7" ht="27" x14ac:dyDescent="0.6">
      <c r="A314" s="4">
        <v>313</v>
      </c>
      <c r="B314" s="2">
        <f>INDEX([1]match_section!$B$2:$B$98,MATCH($C314,[1]match_section!$A$2:$A$98))</f>
        <v>12</v>
      </c>
      <c r="C314" s="1" t="str">
        <f t="shared" si="15"/>
        <v>64</v>
      </c>
      <c r="D314" s="1" t="str">
        <f t="shared" si="16"/>
        <v>6404</v>
      </c>
      <c r="E314" s="1" t="str">
        <f t="shared" si="14"/>
        <v>640419</v>
      </c>
      <c r="F314" s="4">
        <v>64041920</v>
      </c>
      <c r="G314" s="8" t="s">
        <v>312</v>
      </c>
    </row>
    <row r="315" spans="1:7" ht="27" x14ac:dyDescent="0.6">
      <c r="A315" s="4">
        <v>314</v>
      </c>
      <c r="B315" s="2">
        <f>INDEX([1]match_section!$B$2:$B$98,MATCH($C315,[1]match_section!$A$2:$A$98))</f>
        <v>6</v>
      </c>
      <c r="C315" s="1" t="str">
        <f t="shared" si="15"/>
        <v>38</v>
      </c>
      <c r="D315" s="1" t="str">
        <f t="shared" si="16"/>
        <v>3808</v>
      </c>
      <c r="E315" s="1" t="str">
        <f t="shared" si="14"/>
        <v>380892</v>
      </c>
      <c r="F315" s="4">
        <v>38089215</v>
      </c>
      <c r="G315" s="8" t="s">
        <v>313</v>
      </c>
    </row>
    <row r="316" spans="1:7" ht="27" x14ac:dyDescent="0.6">
      <c r="A316" s="4">
        <v>315</v>
      </c>
      <c r="B316" s="2">
        <f>INDEX([1]match_section!$B$2:$B$98,MATCH($C316,[1]match_section!$A$2:$A$98))</f>
        <v>11</v>
      </c>
      <c r="C316" s="1" t="str">
        <f t="shared" si="15"/>
        <v>55</v>
      </c>
      <c r="D316" s="1" t="str">
        <f t="shared" si="16"/>
        <v>5503</v>
      </c>
      <c r="E316" s="1" t="str">
        <f t="shared" si="14"/>
        <v>550330</v>
      </c>
      <c r="F316" s="4">
        <v>55033000</v>
      </c>
      <c r="G316" s="8" t="s">
        <v>314</v>
      </c>
    </row>
    <row r="317" spans="1:7" ht="27" x14ac:dyDescent="0.6">
      <c r="A317" s="4">
        <v>316</v>
      </c>
      <c r="B317" s="2">
        <f>INDEX([1]match_section!$B$2:$B$98,MATCH($C317,[1]match_section!$A$2:$A$98))</f>
        <v>11</v>
      </c>
      <c r="C317" s="1" t="str">
        <f t="shared" si="15"/>
        <v>55</v>
      </c>
      <c r="D317" s="1" t="str">
        <f t="shared" si="16"/>
        <v>5503</v>
      </c>
      <c r="E317" s="1" t="str">
        <f t="shared" si="14"/>
        <v>550330</v>
      </c>
      <c r="F317" s="4">
        <v>55033000</v>
      </c>
      <c r="G317" s="8" t="s">
        <v>315</v>
      </c>
    </row>
    <row r="318" spans="1:7" ht="27" x14ac:dyDescent="0.6">
      <c r="A318" s="4">
        <v>317</v>
      </c>
      <c r="B318" s="2">
        <f>INDEX([1]match_section!$B$2:$B$98,MATCH($C318,[1]match_section!$A$2:$A$98))</f>
        <v>12</v>
      </c>
      <c r="C318" s="1" t="str">
        <f t="shared" si="15"/>
        <v>64</v>
      </c>
      <c r="D318" s="1" t="str">
        <f t="shared" si="16"/>
        <v>6403</v>
      </c>
      <c r="E318" s="1" t="str">
        <f t="shared" si="14"/>
        <v>640391</v>
      </c>
      <c r="F318" s="4">
        <v>64039160</v>
      </c>
      <c r="G318" s="8" t="s">
        <v>316</v>
      </c>
    </row>
    <row r="319" spans="1:7" ht="27" x14ac:dyDescent="0.6">
      <c r="A319" s="4">
        <v>318</v>
      </c>
      <c r="B319" s="2">
        <f>INDEX([1]match_section!$B$2:$B$98,MATCH($C319,[1]match_section!$A$2:$A$98))</f>
        <v>11</v>
      </c>
      <c r="C319" s="1" t="str">
        <f t="shared" si="15"/>
        <v>55</v>
      </c>
      <c r="D319" s="1" t="str">
        <f t="shared" si="16"/>
        <v>5503</v>
      </c>
      <c r="E319" s="1" t="str">
        <f t="shared" si="14"/>
        <v>550330</v>
      </c>
      <c r="F319" s="4">
        <v>55033000</v>
      </c>
      <c r="G319" s="8" t="s">
        <v>317</v>
      </c>
    </row>
    <row r="320" spans="1:7" ht="27" x14ac:dyDescent="0.6">
      <c r="A320" s="4">
        <v>319</v>
      </c>
      <c r="B320" s="2">
        <f>INDEX([1]match_section!$B$2:$B$98,MATCH($C320,[1]match_section!$A$2:$A$98))</f>
        <v>11</v>
      </c>
      <c r="C320" s="1" t="str">
        <f t="shared" si="15"/>
        <v>55</v>
      </c>
      <c r="D320" s="1" t="str">
        <f t="shared" si="16"/>
        <v>5503</v>
      </c>
      <c r="E320" s="1" t="str">
        <f t="shared" si="14"/>
        <v>550330</v>
      </c>
      <c r="F320" s="4">
        <v>55033000</v>
      </c>
      <c r="G320" s="8" t="s">
        <v>318</v>
      </c>
    </row>
    <row r="321" spans="1:7" ht="27" x14ac:dyDescent="0.6">
      <c r="A321" s="4">
        <v>320</v>
      </c>
      <c r="B321" s="2">
        <f>INDEX([1]match_section!$B$2:$B$98,MATCH($C321,[1]match_section!$A$2:$A$98))</f>
        <v>12</v>
      </c>
      <c r="C321" s="1" t="str">
        <f t="shared" si="15"/>
        <v>64</v>
      </c>
      <c r="D321" s="1" t="str">
        <f t="shared" si="16"/>
        <v>6403</v>
      </c>
      <c r="E321" s="1" t="str">
        <f t="shared" si="14"/>
        <v>640391</v>
      </c>
      <c r="F321" s="4">
        <v>64039190</v>
      </c>
      <c r="G321" s="8" t="s">
        <v>319</v>
      </c>
    </row>
    <row r="322" spans="1:7" ht="27" x14ac:dyDescent="0.6">
      <c r="A322" s="4">
        <v>321</v>
      </c>
      <c r="B322" s="2">
        <f>INDEX([1]match_section!$B$2:$B$98,MATCH($C322,[1]match_section!$A$2:$A$98))</f>
        <v>15</v>
      </c>
      <c r="C322" s="1" t="str">
        <f t="shared" si="15"/>
        <v>83</v>
      </c>
      <c r="D322" s="1" t="str">
        <f t="shared" si="16"/>
        <v>8301</v>
      </c>
      <c r="E322" s="1" t="str">
        <f t="shared" si="14"/>
        <v>830110</v>
      </c>
      <c r="F322" s="4">
        <v>83011080</v>
      </c>
      <c r="G322" s="8" t="s">
        <v>320</v>
      </c>
    </row>
    <row r="323" spans="1:7" ht="27" x14ac:dyDescent="0.6">
      <c r="A323" s="4">
        <v>322</v>
      </c>
      <c r="B323" s="2">
        <f>INDEX([1]match_section!$B$2:$B$98,MATCH($C323,[1]match_section!$A$2:$A$98))</f>
        <v>12</v>
      </c>
      <c r="C323" s="1" t="str">
        <f t="shared" si="15"/>
        <v>64</v>
      </c>
      <c r="D323" s="1" t="str">
        <f t="shared" si="16"/>
        <v>6404</v>
      </c>
      <c r="E323" s="1" t="str">
        <f t="shared" ref="E323:E386" si="17">LEFT(F323,6)</f>
        <v>640411</v>
      </c>
      <c r="F323" s="4">
        <v>64041190</v>
      </c>
      <c r="G323" s="8" t="s">
        <v>321</v>
      </c>
    </row>
    <row r="324" spans="1:7" ht="27" x14ac:dyDescent="0.6">
      <c r="A324" s="4">
        <v>323</v>
      </c>
      <c r="B324" s="2">
        <f>INDEX([1]match_section!$B$2:$B$98,MATCH($C324,[1]match_section!$A$2:$A$98))</f>
        <v>12</v>
      </c>
      <c r="C324" s="1" t="str">
        <f t="shared" si="15"/>
        <v>64</v>
      </c>
      <c r="D324" s="1" t="str">
        <f t="shared" si="16"/>
        <v>6404</v>
      </c>
      <c r="E324" s="1" t="str">
        <f t="shared" si="17"/>
        <v>640411</v>
      </c>
      <c r="F324" s="4">
        <v>64041190</v>
      </c>
      <c r="G324" s="8" t="s">
        <v>322</v>
      </c>
    </row>
    <row r="325" spans="1:7" ht="27" x14ac:dyDescent="0.6">
      <c r="A325" s="4">
        <v>324</v>
      </c>
      <c r="B325" s="2">
        <f>INDEX([1]match_section!$B$2:$B$98,MATCH($C325,[1]match_section!$A$2:$A$98))</f>
        <v>18</v>
      </c>
      <c r="C325" s="1" t="str">
        <f t="shared" ref="C325:C388" si="18">LEFT(F325,2)</f>
        <v>91</v>
      </c>
      <c r="D325" s="1" t="str">
        <f t="shared" ref="D325:D388" si="19">LEFT(F325,4)</f>
        <v>9102</v>
      </c>
      <c r="E325" s="1" t="str">
        <f t="shared" si="17"/>
        <v>910221</v>
      </c>
      <c r="F325" s="4">
        <v>91022170</v>
      </c>
      <c r="G325" s="8" t="s">
        <v>323</v>
      </c>
    </row>
    <row r="326" spans="1:7" ht="27" x14ac:dyDescent="0.6">
      <c r="A326" s="4">
        <v>325</v>
      </c>
      <c r="B326" s="2">
        <f>INDEX([1]match_section!$B$2:$B$98,MATCH($C326,[1]match_section!$A$2:$A$98))</f>
        <v>18</v>
      </c>
      <c r="C326" s="1" t="str">
        <f t="shared" si="18"/>
        <v>91</v>
      </c>
      <c r="D326" s="1" t="str">
        <f t="shared" si="19"/>
        <v>9102</v>
      </c>
      <c r="E326" s="1" t="str">
        <f t="shared" si="17"/>
        <v>910221</v>
      </c>
      <c r="F326" s="4">
        <v>91022190</v>
      </c>
      <c r="G326" s="8" t="s">
        <v>324</v>
      </c>
    </row>
    <row r="327" spans="1:7" ht="27" x14ac:dyDescent="0.6">
      <c r="A327" s="4">
        <v>326</v>
      </c>
      <c r="B327" s="2">
        <f>INDEX([1]match_section!$B$2:$B$98,MATCH($C327,[1]match_section!$A$2:$A$98))</f>
        <v>17</v>
      </c>
      <c r="C327" s="1" t="str">
        <f t="shared" si="18"/>
        <v>87</v>
      </c>
      <c r="D327" s="1" t="str">
        <f t="shared" si="19"/>
        <v>8708</v>
      </c>
      <c r="E327" s="1" t="str">
        <f t="shared" si="17"/>
        <v>870870</v>
      </c>
      <c r="F327" s="4">
        <v>87087045</v>
      </c>
      <c r="G327" s="8" t="s">
        <v>325</v>
      </c>
    </row>
    <row r="328" spans="1:7" ht="27" x14ac:dyDescent="0.6">
      <c r="A328" s="4">
        <v>327</v>
      </c>
      <c r="B328" s="2">
        <f>INDEX([1]match_section!$B$2:$B$98,MATCH($C328,[1]match_section!$A$2:$A$98))</f>
        <v>11</v>
      </c>
      <c r="C328" s="1" t="str">
        <f t="shared" si="18"/>
        <v>55</v>
      </c>
      <c r="D328" s="1" t="str">
        <f t="shared" si="19"/>
        <v>5503</v>
      </c>
      <c r="E328" s="1" t="str">
        <f t="shared" si="17"/>
        <v>550330</v>
      </c>
      <c r="F328" s="4">
        <v>55033000</v>
      </c>
      <c r="G328" s="8" t="s">
        <v>326</v>
      </c>
    </row>
    <row r="329" spans="1:7" ht="27" x14ac:dyDescent="0.6">
      <c r="A329" s="4">
        <v>328</v>
      </c>
      <c r="B329" s="2">
        <f>INDEX([1]match_section!$B$2:$B$98,MATCH($C329,[1]match_section!$A$2:$A$98))</f>
        <v>11</v>
      </c>
      <c r="C329" s="1" t="str">
        <f t="shared" si="18"/>
        <v>55</v>
      </c>
      <c r="D329" s="1" t="str">
        <f t="shared" si="19"/>
        <v>5503</v>
      </c>
      <c r="E329" s="1" t="str">
        <f t="shared" si="17"/>
        <v>550330</v>
      </c>
      <c r="F329" s="4">
        <v>55033000</v>
      </c>
      <c r="G329" s="8" t="s">
        <v>327</v>
      </c>
    </row>
    <row r="330" spans="1:7" ht="27" x14ac:dyDescent="0.6">
      <c r="A330" s="4">
        <v>329</v>
      </c>
      <c r="B330" s="2">
        <f>INDEX([1]match_section!$B$2:$B$98,MATCH($C330,[1]match_section!$A$2:$A$98))</f>
        <v>6</v>
      </c>
      <c r="C330" s="1" t="str">
        <f t="shared" si="18"/>
        <v>29</v>
      </c>
      <c r="D330" s="1" t="str">
        <f t="shared" si="19"/>
        <v>2931</v>
      </c>
      <c r="E330" s="1" t="str">
        <f t="shared" si="17"/>
        <v>293139</v>
      </c>
      <c r="F330" s="4">
        <v>29313900</v>
      </c>
      <c r="G330" s="8" t="s">
        <v>328</v>
      </c>
    </row>
    <row r="331" spans="1:7" ht="27" x14ac:dyDescent="0.6">
      <c r="A331" s="4">
        <v>330</v>
      </c>
      <c r="B331" s="2">
        <f>INDEX([1]match_section!$B$2:$B$98,MATCH($C331,[1]match_section!$A$2:$A$98))</f>
        <v>6</v>
      </c>
      <c r="C331" s="1" t="str">
        <f t="shared" si="18"/>
        <v>29</v>
      </c>
      <c r="D331" s="1" t="str">
        <f t="shared" si="19"/>
        <v>2918</v>
      </c>
      <c r="E331" s="1" t="str">
        <f t="shared" si="17"/>
        <v>291830</v>
      </c>
      <c r="F331" s="4">
        <v>29183090</v>
      </c>
      <c r="G331" s="8" t="s">
        <v>329</v>
      </c>
    </row>
    <row r="332" spans="1:7" ht="27" x14ac:dyDescent="0.6">
      <c r="A332" s="4">
        <v>331</v>
      </c>
      <c r="B332" s="2">
        <f>INDEX([1]match_section!$B$2:$B$98,MATCH($C332,[1]match_section!$A$2:$A$98))</f>
        <v>6</v>
      </c>
      <c r="C332" s="1" t="str">
        <f t="shared" si="18"/>
        <v>32</v>
      </c>
      <c r="D332" s="1" t="str">
        <f t="shared" si="19"/>
        <v>3204</v>
      </c>
      <c r="E332" s="1" t="str">
        <f t="shared" si="17"/>
        <v>320412</v>
      </c>
      <c r="F332" s="4">
        <v>32041220</v>
      </c>
      <c r="G332" s="8" t="s">
        <v>330</v>
      </c>
    </row>
    <row r="333" spans="1:7" ht="27" x14ac:dyDescent="0.6">
      <c r="A333" s="4">
        <v>332</v>
      </c>
      <c r="B333" s="2">
        <f>INDEX([1]match_section!$B$2:$B$98,MATCH($C333,[1]match_section!$A$2:$A$98))</f>
        <v>6</v>
      </c>
      <c r="C333" s="1" t="str">
        <f t="shared" si="18"/>
        <v>29</v>
      </c>
      <c r="D333" s="1" t="str">
        <f t="shared" si="19"/>
        <v>2921</v>
      </c>
      <c r="E333" s="1" t="str">
        <f t="shared" si="17"/>
        <v>292159</v>
      </c>
      <c r="F333" s="4">
        <v>29215908</v>
      </c>
      <c r="G333" s="8" t="s">
        <v>331</v>
      </c>
    </row>
    <row r="334" spans="1:7" ht="27" x14ac:dyDescent="0.6">
      <c r="A334" s="4">
        <v>333</v>
      </c>
      <c r="B334" s="2">
        <f>INDEX([1]match_section!$B$2:$B$98,MATCH($C334,[1]match_section!$A$2:$A$98))</f>
        <v>7</v>
      </c>
      <c r="C334" s="1" t="str">
        <f t="shared" si="18"/>
        <v>39</v>
      </c>
      <c r="D334" s="1" t="str">
        <f t="shared" si="19"/>
        <v>3910</v>
      </c>
      <c r="E334" s="1" t="str">
        <f t="shared" si="17"/>
        <v>391000</v>
      </c>
      <c r="F334" s="4">
        <v>39100000</v>
      </c>
      <c r="G334" s="8" t="s">
        <v>332</v>
      </c>
    </row>
    <row r="335" spans="1:7" ht="27" x14ac:dyDescent="0.6">
      <c r="A335" s="4">
        <v>334</v>
      </c>
      <c r="B335" s="2">
        <f>INDEX([1]match_section!$B$2:$B$98,MATCH($C335,[1]match_section!$A$2:$A$98))</f>
        <v>12</v>
      </c>
      <c r="C335" s="1" t="str">
        <f t="shared" si="18"/>
        <v>64</v>
      </c>
      <c r="D335" s="1" t="str">
        <f t="shared" si="19"/>
        <v>6402</v>
      </c>
      <c r="E335" s="1" t="str">
        <f t="shared" si="17"/>
        <v>640291</v>
      </c>
      <c r="F335" s="4">
        <v>64029150</v>
      </c>
      <c r="G335" s="8" t="s">
        <v>333</v>
      </c>
    </row>
    <row r="336" spans="1:7" ht="27" x14ac:dyDescent="0.6">
      <c r="A336" s="4">
        <v>335</v>
      </c>
      <c r="B336" s="2">
        <f>INDEX([1]match_section!$B$2:$B$98,MATCH($C336,[1]match_section!$A$2:$A$98))</f>
        <v>12</v>
      </c>
      <c r="C336" s="1" t="str">
        <f t="shared" si="18"/>
        <v>64</v>
      </c>
      <c r="D336" s="1" t="str">
        <f t="shared" si="19"/>
        <v>6402</v>
      </c>
      <c r="E336" s="1" t="str">
        <f t="shared" si="17"/>
        <v>640291</v>
      </c>
      <c r="F336" s="4">
        <v>64029142</v>
      </c>
      <c r="G336" s="8" t="s">
        <v>334</v>
      </c>
    </row>
    <row r="337" spans="1:7" ht="27" x14ac:dyDescent="0.6">
      <c r="A337" s="4">
        <v>336</v>
      </c>
      <c r="B337" s="2">
        <f>INDEX([1]match_section!$B$2:$B$98,MATCH($C337,[1]match_section!$A$2:$A$98))</f>
        <v>6</v>
      </c>
      <c r="C337" s="1" t="str">
        <f t="shared" si="18"/>
        <v>28</v>
      </c>
      <c r="D337" s="1" t="str">
        <f t="shared" si="19"/>
        <v>2831</v>
      </c>
      <c r="E337" s="1" t="str">
        <f t="shared" si="17"/>
        <v>283110</v>
      </c>
      <c r="F337" s="4">
        <v>28311050</v>
      </c>
      <c r="G337" s="8" t="s">
        <v>335</v>
      </c>
    </row>
    <row r="338" spans="1:7" ht="27" x14ac:dyDescent="0.6">
      <c r="A338" s="4">
        <v>337</v>
      </c>
      <c r="B338" s="2">
        <f>INDEX([1]match_section!$B$2:$B$98,MATCH($C338,[1]match_section!$A$2:$A$98))</f>
        <v>12</v>
      </c>
      <c r="C338" s="1" t="str">
        <f t="shared" si="18"/>
        <v>64</v>
      </c>
      <c r="D338" s="1" t="str">
        <f t="shared" si="19"/>
        <v>6404</v>
      </c>
      <c r="E338" s="1" t="str">
        <f t="shared" si="17"/>
        <v>640419</v>
      </c>
      <c r="F338" s="4">
        <v>64041920</v>
      </c>
      <c r="G338" s="8" t="s">
        <v>336</v>
      </c>
    </row>
    <row r="339" spans="1:7" ht="27" x14ac:dyDescent="0.6">
      <c r="A339" s="4">
        <v>338</v>
      </c>
      <c r="B339" s="2">
        <f>INDEX([1]match_section!$B$2:$B$98,MATCH($C339,[1]match_section!$A$2:$A$98))</f>
        <v>6</v>
      </c>
      <c r="C339" s="1" t="str">
        <f t="shared" si="18"/>
        <v>29</v>
      </c>
      <c r="D339" s="1" t="str">
        <f t="shared" si="19"/>
        <v>2924</v>
      </c>
      <c r="E339" s="1" t="str">
        <f t="shared" si="17"/>
        <v>292429</v>
      </c>
      <c r="F339" s="4">
        <v>29242977</v>
      </c>
      <c r="G339" s="8" t="s">
        <v>337</v>
      </c>
    </row>
    <row r="340" spans="1:7" ht="27" x14ac:dyDescent="0.6">
      <c r="A340" s="4">
        <v>339</v>
      </c>
      <c r="B340" s="2">
        <f>INDEX([1]match_section!$B$2:$B$98,MATCH($C340,[1]match_section!$A$2:$A$98))</f>
        <v>6</v>
      </c>
      <c r="C340" s="1" t="str">
        <f t="shared" si="18"/>
        <v>29</v>
      </c>
      <c r="D340" s="1" t="str">
        <f t="shared" si="19"/>
        <v>2933</v>
      </c>
      <c r="E340" s="1" t="str">
        <f t="shared" si="17"/>
        <v>293319</v>
      </c>
      <c r="F340" s="4">
        <v>29331923</v>
      </c>
      <c r="G340" s="8" t="s">
        <v>338</v>
      </c>
    </row>
    <row r="341" spans="1:7" ht="27" x14ac:dyDescent="0.6">
      <c r="A341" s="4">
        <v>340</v>
      </c>
      <c r="B341" s="2">
        <f>INDEX([1]match_section!$B$2:$B$98,MATCH($C341,[1]match_section!$A$2:$A$98))</f>
        <v>12</v>
      </c>
      <c r="C341" s="1" t="str">
        <f t="shared" si="18"/>
        <v>64</v>
      </c>
      <c r="D341" s="1" t="str">
        <f t="shared" si="19"/>
        <v>6404</v>
      </c>
      <c r="E341" s="1" t="str">
        <f t="shared" si="17"/>
        <v>640419</v>
      </c>
      <c r="F341" s="4">
        <v>64041920</v>
      </c>
      <c r="G341" s="8" t="s">
        <v>339</v>
      </c>
    </row>
    <row r="342" spans="1:7" ht="27" x14ac:dyDescent="0.6">
      <c r="A342" s="4">
        <v>341</v>
      </c>
      <c r="B342" s="2">
        <f>INDEX([1]match_section!$B$2:$B$98,MATCH($C342,[1]match_section!$A$2:$A$98))</f>
        <v>6</v>
      </c>
      <c r="C342" s="1" t="str">
        <f t="shared" si="18"/>
        <v>29</v>
      </c>
      <c r="D342" s="1" t="str">
        <f t="shared" si="19"/>
        <v>2921</v>
      </c>
      <c r="E342" s="1" t="str">
        <f t="shared" si="17"/>
        <v>292159</v>
      </c>
      <c r="F342" s="4">
        <v>29215980</v>
      </c>
      <c r="G342" s="8" t="s">
        <v>340</v>
      </c>
    </row>
    <row r="343" spans="1:7" ht="27" x14ac:dyDescent="0.6">
      <c r="A343" s="4">
        <v>342</v>
      </c>
      <c r="B343" s="2">
        <f>INDEX([1]match_section!$B$2:$B$98,MATCH($C343,[1]match_section!$A$2:$A$98))</f>
        <v>11</v>
      </c>
      <c r="C343" s="1" t="str">
        <f t="shared" si="18"/>
        <v>63</v>
      </c>
      <c r="D343" s="1" t="str">
        <f t="shared" si="19"/>
        <v>6305</v>
      </c>
      <c r="E343" s="1" t="str">
        <f t="shared" si="17"/>
        <v>630539</v>
      </c>
      <c r="F343" s="4">
        <v>63053900</v>
      </c>
      <c r="G343" s="8" t="s">
        <v>341</v>
      </c>
    </row>
    <row r="344" spans="1:7" ht="27" x14ac:dyDescent="0.6">
      <c r="A344" s="4">
        <v>343</v>
      </c>
      <c r="B344" s="2">
        <f>INDEX([1]match_section!$B$2:$B$98,MATCH($C344,[1]match_section!$A$2:$A$98))</f>
        <v>12</v>
      </c>
      <c r="C344" s="1" t="str">
        <f t="shared" si="18"/>
        <v>64</v>
      </c>
      <c r="D344" s="1" t="str">
        <f t="shared" si="19"/>
        <v>6403</v>
      </c>
      <c r="E344" s="1" t="str">
        <f t="shared" si="17"/>
        <v>640391</v>
      </c>
      <c r="F344" s="4">
        <v>64039190</v>
      </c>
      <c r="G344" s="8" t="s">
        <v>342</v>
      </c>
    </row>
    <row r="345" spans="1:7" ht="27" x14ac:dyDescent="0.6">
      <c r="A345" s="4">
        <v>344</v>
      </c>
      <c r="B345" s="2">
        <f>INDEX([1]match_section!$B$2:$B$98,MATCH($C345,[1]match_section!$A$2:$A$98))</f>
        <v>15</v>
      </c>
      <c r="C345" s="1" t="str">
        <f t="shared" si="18"/>
        <v>73</v>
      </c>
      <c r="D345" s="1" t="str">
        <f t="shared" si="19"/>
        <v>7321</v>
      </c>
      <c r="E345" s="1" t="str">
        <f t="shared" si="17"/>
        <v>732111</v>
      </c>
      <c r="F345" s="4">
        <v>73211110</v>
      </c>
      <c r="G345" s="8" t="s">
        <v>343</v>
      </c>
    </row>
    <row r="346" spans="1:7" ht="27" x14ac:dyDescent="0.6">
      <c r="A346" s="4">
        <v>345</v>
      </c>
      <c r="B346" s="2">
        <f>INDEX([1]match_section!$B$2:$B$98,MATCH($C346,[1]match_section!$A$2:$A$98))</f>
        <v>6</v>
      </c>
      <c r="C346" s="1" t="str">
        <f t="shared" si="18"/>
        <v>32</v>
      </c>
      <c r="D346" s="1" t="str">
        <f t="shared" si="19"/>
        <v>3204</v>
      </c>
      <c r="E346" s="1" t="str">
        <f t="shared" si="17"/>
        <v>320417</v>
      </c>
      <c r="F346" s="4">
        <v>32041720</v>
      </c>
      <c r="G346" s="8" t="s">
        <v>344</v>
      </c>
    </row>
    <row r="347" spans="1:7" ht="27" x14ac:dyDescent="0.6">
      <c r="A347" s="4">
        <v>346</v>
      </c>
      <c r="B347" s="2">
        <f>INDEX([1]match_section!$B$2:$B$98,MATCH($C347,[1]match_section!$A$2:$A$98))</f>
        <v>20</v>
      </c>
      <c r="C347" s="1" t="str">
        <f t="shared" si="18"/>
        <v>94</v>
      </c>
      <c r="D347" s="1" t="str">
        <f t="shared" si="19"/>
        <v>9405</v>
      </c>
      <c r="E347" s="1" t="str">
        <f t="shared" si="17"/>
        <v>940591</v>
      </c>
      <c r="F347" s="4">
        <v>94059140</v>
      </c>
      <c r="G347" s="8" t="s">
        <v>345</v>
      </c>
    </row>
    <row r="348" spans="1:7" ht="27" x14ac:dyDescent="0.6">
      <c r="A348" s="4">
        <v>347</v>
      </c>
      <c r="B348" s="2">
        <f>INDEX([1]match_section!$B$2:$B$98,MATCH($C348,[1]match_section!$A$2:$A$98))</f>
        <v>16</v>
      </c>
      <c r="C348" s="1" t="str">
        <f t="shared" si="18"/>
        <v>84</v>
      </c>
      <c r="D348" s="1" t="str">
        <f t="shared" si="19"/>
        <v>8415</v>
      </c>
      <c r="E348" s="1" t="str">
        <f t="shared" si="17"/>
        <v>841582</v>
      </c>
      <c r="F348" s="4">
        <v>84158201</v>
      </c>
      <c r="G348" s="8" t="s">
        <v>346</v>
      </c>
    </row>
    <row r="349" spans="1:7" ht="27" x14ac:dyDescent="0.6">
      <c r="A349" s="4">
        <v>348</v>
      </c>
      <c r="B349" s="2">
        <f>INDEX([1]match_section!$B$2:$B$98,MATCH($C349,[1]match_section!$A$2:$A$98))</f>
        <v>12</v>
      </c>
      <c r="C349" s="1" t="str">
        <f t="shared" si="18"/>
        <v>64</v>
      </c>
      <c r="D349" s="1" t="str">
        <f t="shared" si="19"/>
        <v>6404</v>
      </c>
      <c r="E349" s="1" t="str">
        <f t="shared" si="17"/>
        <v>640411</v>
      </c>
      <c r="F349" s="4">
        <v>64041190</v>
      </c>
      <c r="G349" s="8" t="s">
        <v>347</v>
      </c>
    </row>
    <row r="350" spans="1:7" ht="27" x14ac:dyDescent="0.6">
      <c r="A350" s="4">
        <v>349</v>
      </c>
      <c r="B350" s="2">
        <f>INDEX([1]match_section!$B$2:$B$98,MATCH($C350,[1]match_section!$A$2:$A$98))</f>
        <v>12</v>
      </c>
      <c r="C350" s="1" t="str">
        <f t="shared" si="18"/>
        <v>64</v>
      </c>
      <c r="D350" s="1" t="str">
        <f t="shared" si="19"/>
        <v>6404</v>
      </c>
      <c r="E350" s="1" t="str">
        <f t="shared" si="17"/>
        <v>640411</v>
      </c>
      <c r="F350" s="4">
        <v>64041190</v>
      </c>
      <c r="G350" s="8" t="s">
        <v>348</v>
      </c>
    </row>
    <row r="351" spans="1:7" ht="27" x14ac:dyDescent="0.6">
      <c r="A351" s="4">
        <v>350</v>
      </c>
      <c r="B351" s="2">
        <f>INDEX([1]match_section!$B$2:$B$98,MATCH($C351,[1]match_section!$A$2:$A$98))</f>
        <v>16</v>
      </c>
      <c r="C351" s="1" t="str">
        <f t="shared" si="18"/>
        <v>85</v>
      </c>
      <c r="D351" s="1" t="str">
        <f t="shared" si="19"/>
        <v>8516</v>
      </c>
      <c r="E351" s="1" t="str">
        <f t="shared" si="17"/>
        <v>851660</v>
      </c>
      <c r="F351" s="4">
        <v>85166060</v>
      </c>
      <c r="G351" s="8" t="s">
        <v>349</v>
      </c>
    </row>
    <row r="352" spans="1:7" ht="27" x14ac:dyDescent="0.6">
      <c r="A352" s="4">
        <v>351</v>
      </c>
      <c r="B352" s="2">
        <f>INDEX([1]match_section!$B$2:$B$98,MATCH($C352,[1]match_section!$A$2:$A$98))</f>
        <v>16</v>
      </c>
      <c r="C352" s="1" t="str">
        <f t="shared" si="18"/>
        <v>85</v>
      </c>
      <c r="D352" s="1" t="str">
        <f t="shared" si="19"/>
        <v>8516</v>
      </c>
      <c r="E352" s="1" t="str">
        <f t="shared" si="17"/>
        <v>851679</v>
      </c>
      <c r="F352" s="4">
        <v>85167900</v>
      </c>
      <c r="G352" s="8" t="s">
        <v>350</v>
      </c>
    </row>
    <row r="353" spans="1:7" ht="27" x14ac:dyDescent="0.6">
      <c r="A353" s="4">
        <v>352</v>
      </c>
      <c r="B353" s="2">
        <f>INDEX([1]match_section!$B$2:$B$98,MATCH($C353,[1]match_section!$A$2:$A$98))</f>
        <v>16</v>
      </c>
      <c r="C353" s="1" t="str">
        <f t="shared" si="18"/>
        <v>84</v>
      </c>
      <c r="D353" s="1" t="str">
        <f t="shared" si="19"/>
        <v>8413</v>
      </c>
      <c r="E353" s="1" t="str">
        <f t="shared" si="17"/>
        <v>841330</v>
      </c>
      <c r="F353" s="4">
        <v>84133090</v>
      </c>
      <c r="G353" s="8" t="s">
        <v>351</v>
      </c>
    </row>
    <row r="354" spans="1:7" ht="27" x14ac:dyDescent="0.6">
      <c r="A354" s="4">
        <v>353</v>
      </c>
      <c r="B354" s="2">
        <f>INDEX([1]match_section!$B$2:$B$98,MATCH($C354,[1]match_section!$A$2:$A$98))</f>
        <v>12</v>
      </c>
      <c r="C354" s="1" t="str">
        <f t="shared" si="18"/>
        <v>66</v>
      </c>
      <c r="D354" s="1" t="str">
        <f t="shared" si="19"/>
        <v>6603</v>
      </c>
      <c r="E354" s="1" t="str">
        <f t="shared" si="17"/>
        <v>660320</v>
      </c>
      <c r="F354" s="4">
        <v>66032090</v>
      </c>
      <c r="G354" s="8" t="s">
        <v>352</v>
      </c>
    </row>
    <row r="355" spans="1:7" ht="27" x14ac:dyDescent="0.6">
      <c r="A355" s="4">
        <v>354</v>
      </c>
      <c r="B355" s="2">
        <f>INDEX([1]match_section!$B$2:$B$98,MATCH($C355,[1]match_section!$A$2:$A$98))</f>
        <v>16</v>
      </c>
      <c r="C355" s="1" t="str">
        <f t="shared" si="18"/>
        <v>85</v>
      </c>
      <c r="D355" s="1" t="str">
        <f t="shared" si="19"/>
        <v>8516</v>
      </c>
      <c r="E355" s="1" t="str">
        <f t="shared" si="17"/>
        <v>851679</v>
      </c>
      <c r="F355" s="4">
        <v>85167900</v>
      </c>
      <c r="G355" s="8" t="s">
        <v>353</v>
      </c>
    </row>
    <row r="356" spans="1:7" ht="27" x14ac:dyDescent="0.6">
      <c r="A356" s="4">
        <v>355</v>
      </c>
      <c r="B356" s="2">
        <f>INDEX([1]match_section!$B$2:$B$98,MATCH($C356,[1]match_section!$A$2:$A$98))</f>
        <v>7</v>
      </c>
      <c r="C356" s="1" t="str">
        <f t="shared" si="18"/>
        <v>39</v>
      </c>
      <c r="D356" s="1" t="str">
        <f t="shared" si="19"/>
        <v>3914</v>
      </c>
      <c r="E356" s="1" t="str">
        <f t="shared" si="17"/>
        <v>391400</v>
      </c>
      <c r="F356" s="4">
        <v>39140060</v>
      </c>
      <c r="G356" s="8" t="s">
        <v>354</v>
      </c>
    </row>
    <row r="357" spans="1:7" ht="27" x14ac:dyDescent="0.6">
      <c r="A357" s="4">
        <v>356</v>
      </c>
      <c r="B357" s="2">
        <f>INDEX([1]match_section!$B$2:$B$98,MATCH($C357,[1]match_section!$A$2:$A$98))</f>
        <v>7</v>
      </c>
      <c r="C357" s="1" t="str">
        <f t="shared" si="18"/>
        <v>39</v>
      </c>
      <c r="D357" s="1" t="str">
        <f t="shared" si="19"/>
        <v>3914</v>
      </c>
      <c r="E357" s="1" t="str">
        <f t="shared" si="17"/>
        <v>391400</v>
      </c>
      <c r="F357" s="4">
        <v>39140060</v>
      </c>
      <c r="G357" s="8" t="s">
        <v>355</v>
      </c>
    </row>
    <row r="358" spans="1:7" ht="27" x14ac:dyDescent="0.6">
      <c r="A358" s="4">
        <v>357</v>
      </c>
      <c r="B358" s="2">
        <f>INDEX([1]match_section!$B$2:$B$98,MATCH($C358,[1]match_section!$A$2:$A$98))</f>
        <v>16</v>
      </c>
      <c r="C358" s="1" t="str">
        <f t="shared" si="18"/>
        <v>85</v>
      </c>
      <c r="D358" s="1" t="str">
        <f t="shared" si="19"/>
        <v>8516</v>
      </c>
      <c r="E358" s="1" t="str">
        <f t="shared" si="17"/>
        <v>851679</v>
      </c>
      <c r="F358" s="4">
        <v>85167900</v>
      </c>
      <c r="G358" s="8" t="s">
        <v>356</v>
      </c>
    </row>
    <row r="359" spans="1:7" ht="27" x14ac:dyDescent="0.6">
      <c r="A359" s="4">
        <v>358</v>
      </c>
      <c r="B359" s="2">
        <f>INDEX([1]match_section!$B$2:$B$98,MATCH($C359,[1]match_section!$A$2:$A$98))</f>
        <v>11</v>
      </c>
      <c r="C359" s="1" t="str">
        <f t="shared" si="18"/>
        <v>55</v>
      </c>
      <c r="D359" s="1" t="str">
        <f t="shared" si="19"/>
        <v>5503</v>
      </c>
      <c r="E359" s="1" t="str">
        <f t="shared" si="17"/>
        <v>550320</v>
      </c>
      <c r="F359" s="4">
        <v>55032000</v>
      </c>
      <c r="G359" s="8" t="s">
        <v>357</v>
      </c>
    </row>
    <row r="360" spans="1:7" ht="27" x14ac:dyDescent="0.6">
      <c r="A360" s="4">
        <v>359</v>
      </c>
      <c r="B360" s="2">
        <f>INDEX([1]match_section!$B$2:$B$98,MATCH($C360,[1]match_section!$A$2:$A$98))</f>
        <v>16</v>
      </c>
      <c r="C360" s="1" t="str">
        <f t="shared" si="18"/>
        <v>85</v>
      </c>
      <c r="D360" s="1" t="str">
        <f t="shared" si="19"/>
        <v>8516</v>
      </c>
      <c r="E360" s="1" t="str">
        <f t="shared" si="17"/>
        <v>851679</v>
      </c>
      <c r="F360" s="4">
        <v>85167900</v>
      </c>
      <c r="G360" s="8" t="s">
        <v>358</v>
      </c>
    </row>
    <row r="361" spans="1:7" ht="27" x14ac:dyDescent="0.6">
      <c r="A361" s="4">
        <v>360</v>
      </c>
      <c r="B361" s="2">
        <f>INDEX([1]match_section!$B$2:$B$98,MATCH($C361,[1]match_section!$A$2:$A$98))</f>
        <v>16</v>
      </c>
      <c r="C361" s="1" t="str">
        <f t="shared" si="18"/>
        <v>85</v>
      </c>
      <c r="D361" s="1" t="str">
        <f t="shared" si="19"/>
        <v>8516</v>
      </c>
      <c r="E361" s="1" t="str">
        <f t="shared" si="17"/>
        <v>851679</v>
      </c>
      <c r="F361" s="4">
        <v>85167900</v>
      </c>
      <c r="G361" s="8" t="s">
        <v>359</v>
      </c>
    </row>
    <row r="362" spans="1:7" ht="27" x14ac:dyDescent="0.6">
      <c r="A362" s="4">
        <v>361</v>
      </c>
      <c r="B362" s="2">
        <f>INDEX([1]match_section!$B$2:$B$98,MATCH($C362,[1]match_section!$A$2:$A$98))</f>
        <v>7</v>
      </c>
      <c r="C362" s="1" t="str">
        <f t="shared" si="18"/>
        <v>39</v>
      </c>
      <c r="D362" s="1" t="str">
        <f t="shared" si="19"/>
        <v>3920</v>
      </c>
      <c r="E362" s="1" t="str">
        <f t="shared" si="17"/>
        <v>392010</v>
      </c>
      <c r="F362" s="4">
        <v>39201000</v>
      </c>
      <c r="G362" s="8" t="s">
        <v>360</v>
      </c>
    </row>
    <row r="363" spans="1:7" ht="27" x14ac:dyDescent="0.6">
      <c r="A363" s="4">
        <v>362</v>
      </c>
      <c r="B363" s="2">
        <f>INDEX([1]match_section!$B$2:$B$98,MATCH($C363,[1]match_section!$A$2:$A$98))</f>
        <v>16</v>
      </c>
      <c r="C363" s="1" t="str">
        <f t="shared" si="18"/>
        <v>85</v>
      </c>
      <c r="D363" s="1" t="str">
        <f t="shared" si="19"/>
        <v>8516</v>
      </c>
      <c r="E363" s="1" t="str">
        <f t="shared" si="17"/>
        <v>851679</v>
      </c>
      <c r="F363" s="4">
        <v>85167900</v>
      </c>
      <c r="G363" s="8" t="s">
        <v>361</v>
      </c>
    </row>
    <row r="364" spans="1:7" ht="27" x14ac:dyDescent="0.6">
      <c r="A364" s="4">
        <v>363</v>
      </c>
      <c r="B364" s="2">
        <f>INDEX([1]match_section!$B$2:$B$98,MATCH($C364,[1]match_section!$A$2:$A$98))</f>
        <v>6</v>
      </c>
      <c r="C364" s="1" t="str">
        <f t="shared" si="18"/>
        <v>28</v>
      </c>
      <c r="D364" s="1" t="str">
        <f t="shared" si="19"/>
        <v>2836</v>
      </c>
      <c r="E364" s="1" t="str">
        <f t="shared" si="17"/>
        <v>283699</v>
      </c>
      <c r="F364" s="4">
        <v>28369950</v>
      </c>
      <c r="G364" s="8" t="s">
        <v>362</v>
      </c>
    </row>
    <row r="365" spans="1:7" ht="27" x14ac:dyDescent="0.6">
      <c r="A365" s="4">
        <v>364</v>
      </c>
      <c r="B365" s="2">
        <f>INDEX([1]match_section!$B$2:$B$98,MATCH($C365,[1]match_section!$A$2:$A$98))</f>
        <v>16</v>
      </c>
      <c r="C365" s="1" t="str">
        <f t="shared" si="18"/>
        <v>85</v>
      </c>
      <c r="D365" s="1" t="str">
        <f t="shared" si="19"/>
        <v>8516</v>
      </c>
      <c r="E365" s="1" t="str">
        <f t="shared" si="17"/>
        <v>851679</v>
      </c>
      <c r="F365" s="4">
        <v>85167900</v>
      </c>
      <c r="G365" s="8" t="s">
        <v>363</v>
      </c>
    </row>
    <row r="366" spans="1:7" ht="27" x14ac:dyDescent="0.6">
      <c r="A366" s="4">
        <v>365</v>
      </c>
      <c r="B366" s="2">
        <f>INDEX([1]match_section!$B$2:$B$98,MATCH($C366,[1]match_section!$A$2:$A$98))</f>
        <v>11</v>
      </c>
      <c r="C366" s="1" t="str">
        <f t="shared" si="18"/>
        <v>55</v>
      </c>
      <c r="D366" s="1" t="str">
        <f t="shared" si="19"/>
        <v>5503</v>
      </c>
      <c r="E366" s="1" t="str">
        <f t="shared" si="17"/>
        <v>550390</v>
      </c>
      <c r="F366" s="4">
        <v>55039090</v>
      </c>
      <c r="G366" s="8" t="s">
        <v>364</v>
      </c>
    </row>
    <row r="367" spans="1:7" ht="27" x14ac:dyDescent="0.6">
      <c r="A367" s="4">
        <v>366</v>
      </c>
      <c r="B367" s="2">
        <f>INDEX([1]match_section!$B$2:$B$98,MATCH($C367,[1]match_section!$A$2:$A$98))</f>
        <v>16</v>
      </c>
      <c r="C367" s="1" t="str">
        <f t="shared" si="18"/>
        <v>85</v>
      </c>
      <c r="D367" s="1" t="str">
        <f t="shared" si="19"/>
        <v>8516</v>
      </c>
      <c r="E367" s="1" t="str">
        <f t="shared" si="17"/>
        <v>851679</v>
      </c>
      <c r="F367" s="4">
        <v>85167900</v>
      </c>
      <c r="G367" s="8" t="s">
        <v>365</v>
      </c>
    </row>
    <row r="368" spans="1:7" ht="27" x14ac:dyDescent="0.6">
      <c r="A368" s="4">
        <v>367</v>
      </c>
      <c r="B368" s="2">
        <f>INDEX([1]match_section!$B$2:$B$98,MATCH($C368,[1]match_section!$A$2:$A$98))</f>
        <v>6</v>
      </c>
      <c r="C368" s="1" t="str">
        <f t="shared" si="18"/>
        <v>28</v>
      </c>
      <c r="D368" s="1" t="str">
        <f t="shared" si="19"/>
        <v>2827</v>
      </c>
      <c r="E368" s="1" t="str">
        <f t="shared" si="17"/>
        <v>282739</v>
      </c>
      <c r="F368" s="4">
        <v>28273955</v>
      </c>
      <c r="G368" s="8" t="s">
        <v>366</v>
      </c>
    </row>
    <row r="369" spans="1:7" ht="27" x14ac:dyDescent="0.6">
      <c r="A369" s="4">
        <v>368</v>
      </c>
      <c r="B369" s="2">
        <f>INDEX([1]match_section!$B$2:$B$98,MATCH($C369,[1]match_section!$A$2:$A$98))</f>
        <v>11</v>
      </c>
      <c r="C369" s="1" t="str">
        <f t="shared" si="18"/>
        <v>55</v>
      </c>
      <c r="D369" s="1" t="str">
        <f t="shared" si="19"/>
        <v>5512</v>
      </c>
      <c r="E369" s="1" t="str">
        <f t="shared" si="17"/>
        <v>551299</v>
      </c>
      <c r="F369" s="4">
        <v>55129900</v>
      </c>
      <c r="G369" s="8" t="s">
        <v>367</v>
      </c>
    </row>
    <row r="370" spans="1:7" ht="27" x14ac:dyDescent="0.6">
      <c r="A370" s="4">
        <v>369</v>
      </c>
      <c r="B370" s="2">
        <f>INDEX([1]match_section!$B$2:$B$98,MATCH($C370,[1]match_section!$A$2:$A$98))</f>
        <v>6</v>
      </c>
      <c r="C370" s="1" t="str">
        <f t="shared" si="18"/>
        <v>28</v>
      </c>
      <c r="D370" s="1" t="str">
        <f t="shared" si="19"/>
        <v>2827</v>
      </c>
      <c r="E370" s="1" t="str">
        <f t="shared" si="17"/>
        <v>282739</v>
      </c>
      <c r="F370" s="4">
        <v>28273955</v>
      </c>
      <c r="G370" s="8" t="s">
        <v>368</v>
      </c>
    </row>
    <row r="371" spans="1:7" ht="27" x14ac:dyDescent="0.6">
      <c r="A371" s="4">
        <v>370</v>
      </c>
      <c r="B371" s="2">
        <f>INDEX([1]match_section!$B$2:$B$98,MATCH($C371,[1]match_section!$A$2:$A$98))</f>
        <v>6</v>
      </c>
      <c r="C371" s="1" t="str">
        <f t="shared" si="18"/>
        <v>38</v>
      </c>
      <c r="D371" s="1" t="str">
        <f t="shared" si="19"/>
        <v>3808</v>
      </c>
      <c r="E371" s="1" t="str">
        <f t="shared" si="17"/>
        <v>380892</v>
      </c>
      <c r="F371" s="4">
        <v>38089215</v>
      </c>
      <c r="G371" s="8" t="s">
        <v>369</v>
      </c>
    </row>
    <row r="372" spans="1:7" ht="27" x14ac:dyDescent="0.6">
      <c r="A372" s="4">
        <v>371</v>
      </c>
      <c r="B372" s="2">
        <f>INDEX([1]match_section!$B$2:$B$98,MATCH($C372,[1]match_section!$A$2:$A$98))</f>
        <v>6</v>
      </c>
      <c r="C372" s="1" t="str">
        <f t="shared" si="18"/>
        <v>29</v>
      </c>
      <c r="D372" s="1" t="str">
        <f t="shared" si="19"/>
        <v>2914</v>
      </c>
      <c r="E372" s="1" t="str">
        <f t="shared" si="17"/>
        <v>291429</v>
      </c>
      <c r="F372" s="4">
        <v>29142950</v>
      </c>
      <c r="G372" s="8" t="s">
        <v>370</v>
      </c>
    </row>
    <row r="373" spans="1:7" ht="27" x14ac:dyDescent="0.6">
      <c r="A373" s="4">
        <v>372</v>
      </c>
      <c r="B373" s="2">
        <f>INDEX([1]match_section!$B$2:$B$98,MATCH($C373,[1]match_section!$A$2:$A$98))</f>
        <v>7</v>
      </c>
      <c r="C373" s="1" t="str">
        <f t="shared" si="18"/>
        <v>39</v>
      </c>
      <c r="D373" s="1" t="str">
        <f t="shared" si="19"/>
        <v>3921</v>
      </c>
      <c r="E373" s="1" t="str">
        <f t="shared" si="17"/>
        <v>392119</v>
      </c>
      <c r="F373" s="4">
        <v>39211900</v>
      </c>
      <c r="G373" s="8" t="s">
        <v>371</v>
      </c>
    </row>
    <row r="374" spans="1:7" ht="27" x14ac:dyDescent="0.6">
      <c r="A374" s="4">
        <v>373</v>
      </c>
      <c r="B374" s="2">
        <f>INDEX([1]match_section!$B$2:$B$98,MATCH($C374,[1]match_section!$A$2:$A$98))</f>
        <v>6</v>
      </c>
      <c r="C374" s="1" t="str">
        <f t="shared" si="18"/>
        <v>32</v>
      </c>
      <c r="D374" s="1" t="str">
        <f t="shared" si="19"/>
        <v>3204</v>
      </c>
      <c r="E374" s="1" t="str">
        <f t="shared" si="17"/>
        <v>320417</v>
      </c>
      <c r="F374" s="4">
        <v>32041790</v>
      </c>
      <c r="G374" s="8" t="s">
        <v>372</v>
      </c>
    </row>
    <row r="375" spans="1:7" ht="27" x14ac:dyDescent="0.6">
      <c r="A375" s="4">
        <v>374</v>
      </c>
      <c r="B375" s="2">
        <f>INDEX([1]match_section!$B$2:$B$98,MATCH($C375,[1]match_section!$A$2:$A$98))</f>
        <v>16</v>
      </c>
      <c r="C375" s="1" t="str">
        <f t="shared" si="18"/>
        <v>85</v>
      </c>
      <c r="D375" s="1" t="str">
        <f t="shared" si="19"/>
        <v>8501</v>
      </c>
      <c r="E375" s="1" t="str">
        <f t="shared" si="17"/>
        <v>850131</v>
      </c>
      <c r="F375" s="4">
        <v>85013140</v>
      </c>
      <c r="G375" s="8" t="s">
        <v>373</v>
      </c>
    </row>
    <row r="376" spans="1:7" ht="27" x14ac:dyDescent="0.6">
      <c r="A376" s="4">
        <v>375</v>
      </c>
      <c r="B376" s="2">
        <f>INDEX([1]match_section!$B$2:$B$98,MATCH($C376,[1]match_section!$A$2:$A$98))</f>
        <v>7</v>
      </c>
      <c r="C376" s="1" t="str">
        <f t="shared" si="18"/>
        <v>39</v>
      </c>
      <c r="D376" s="1" t="str">
        <f t="shared" si="19"/>
        <v>3923</v>
      </c>
      <c r="E376" s="1" t="str">
        <f t="shared" si="17"/>
        <v>392350</v>
      </c>
      <c r="F376" s="4">
        <v>39235000</v>
      </c>
      <c r="G376" s="8" t="s">
        <v>374</v>
      </c>
    </row>
    <row r="377" spans="1:7" ht="27" x14ac:dyDescent="0.6">
      <c r="A377" s="4">
        <v>376</v>
      </c>
      <c r="B377" s="2">
        <f>INDEX([1]match_section!$B$2:$B$98,MATCH($C377,[1]match_section!$A$2:$A$98))</f>
        <v>7</v>
      </c>
      <c r="C377" s="1" t="str">
        <f t="shared" si="18"/>
        <v>39</v>
      </c>
      <c r="D377" s="1" t="str">
        <f t="shared" si="19"/>
        <v>3926</v>
      </c>
      <c r="E377" s="1" t="str">
        <f t="shared" si="17"/>
        <v>392690</v>
      </c>
      <c r="F377" s="4">
        <v>39269099</v>
      </c>
      <c r="G377" s="8" t="s">
        <v>375</v>
      </c>
    </row>
    <row r="378" spans="1:7" ht="27" x14ac:dyDescent="0.6">
      <c r="A378" s="4">
        <v>377</v>
      </c>
      <c r="B378" s="2">
        <f>INDEX([1]match_section!$B$2:$B$98,MATCH($C378,[1]match_section!$A$2:$A$98))</f>
        <v>15</v>
      </c>
      <c r="C378" s="1" t="str">
        <f t="shared" si="18"/>
        <v>82</v>
      </c>
      <c r="D378" s="1" t="str">
        <f t="shared" si="19"/>
        <v>8211</v>
      </c>
      <c r="E378" s="1" t="str">
        <f t="shared" si="17"/>
        <v>821192</v>
      </c>
      <c r="F378" s="4">
        <v>82119290</v>
      </c>
      <c r="G378" s="8" t="s">
        <v>376</v>
      </c>
    </row>
    <row r="379" spans="1:7" ht="27" x14ac:dyDescent="0.6">
      <c r="A379" s="4">
        <v>378</v>
      </c>
      <c r="B379" s="2">
        <f>INDEX([1]match_section!$B$2:$B$98,MATCH($C379,[1]match_section!$A$2:$A$98))</f>
        <v>16</v>
      </c>
      <c r="C379" s="1" t="str">
        <f t="shared" si="18"/>
        <v>85</v>
      </c>
      <c r="D379" s="1" t="str">
        <f t="shared" si="19"/>
        <v>8516</v>
      </c>
      <c r="E379" s="1" t="str">
        <f t="shared" si="17"/>
        <v>851679</v>
      </c>
      <c r="F379" s="4">
        <v>85167900</v>
      </c>
      <c r="G379" s="8" t="s">
        <v>377</v>
      </c>
    </row>
    <row r="380" spans="1:7" ht="27" x14ac:dyDescent="0.6">
      <c r="A380" s="4">
        <v>379</v>
      </c>
      <c r="B380" s="2">
        <f>INDEX([1]match_section!$B$2:$B$98,MATCH($C380,[1]match_section!$A$2:$A$98))</f>
        <v>16</v>
      </c>
      <c r="C380" s="1" t="str">
        <f t="shared" si="18"/>
        <v>85</v>
      </c>
      <c r="D380" s="1" t="str">
        <f t="shared" si="19"/>
        <v>8516</v>
      </c>
      <c r="E380" s="1" t="str">
        <f t="shared" si="17"/>
        <v>851679</v>
      </c>
      <c r="F380" s="4">
        <v>85167900</v>
      </c>
      <c r="G380" s="8" t="s">
        <v>378</v>
      </c>
    </row>
    <row r="381" spans="1:7" ht="27" x14ac:dyDescent="0.6">
      <c r="A381" s="4">
        <v>380</v>
      </c>
      <c r="B381" s="2">
        <f>INDEX([1]match_section!$B$2:$B$98,MATCH($C381,[1]match_section!$A$2:$A$98))</f>
        <v>6</v>
      </c>
      <c r="C381" s="1" t="str">
        <f t="shared" si="18"/>
        <v>29</v>
      </c>
      <c r="D381" s="1" t="str">
        <f t="shared" si="19"/>
        <v>2921</v>
      </c>
      <c r="E381" s="1" t="str">
        <f t="shared" si="17"/>
        <v>292142</v>
      </c>
      <c r="F381" s="4">
        <v>29214255</v>
      </c>
      <c r="G381" s="8" t="s">
        <v>379</v>
      </c>
    </row>
    <row r="382" spans="1:7" ht="27" x14ac:dyDescent="0.6">
      <c r="A382" s="4">
        <v>381</v>
      </c>
      <c r="B382" s="2">
        <f>INDEX([1]match_section!$B$2:$B$98,MATCH($C382,[1]match_section!$A$2:$A$98))</f>
        <v>6</v>
      </c>
      <c r="C382" s="1" t="str">
        <f t="shared" si="18"/>
        <v>32</v>
      </c>
      <c r="D382" s="1" t="str">
        <f t="shared" si="19"/>
        <v>3204</v>
      </c>
      <c r="E382" s="1" t="str">
        <f t="shared" si="17"/>
        <v>320413</v>
      </c>
      <c r="F382" s="4">
        <v>32041380</v>
      </c>
      <c r="G382" s="8" t="s">
        <v>380</v>
      </c>
    </row>
    <row r="383" spans="1:7" ht="27" x14ac:dyDescent="0.6">
      <c r="A383" s="4">
        <v>382</v>
      </c>
      <c r="B383" s="2">
        <f>INDEX([1]match_section!$B$2:$B$98,MATCH($C383,[1]match_section!$A$2:$A$98))</f>
        <v>16</v>
      </c>
      <c r="C383" s="1" t="str">
        <f t="shared" si="18"/>
        <v>85</v>
      </c>
      <c r="D383" s="1" t="str">
        <f t="shared" si="19"/>
        <v>8516</v>
      </c>
      <c r="E383" s="1" t="str">
        <f t="shared" si="17"/>
        <v>851660</v>
      </c>
      <c r="F383" s="4">
        <v>85166060</v>
      </c>
      <c r="G383" s="8" t="s">
        <v>381</v>
      </c>
    </row>
    <row r="384" spans="1:7" ht="27" x14ac:dyDescent="0.6">
      <c r="A384" s="4">
        <v>383</v>
      </c>
      <c r="B384" s="2">
        <f>INDEX([1]match_section!$B$2:$B$98,MATCH($C384,[1]match_section!$A$2:$A$98))</f>
        <v>6</v>
      </c>
      <c r="C384" s="1" t="str">
        <f t="shared" si="18"/>
        <v>29</v>
      </c>
      <c r="D384" s="1" t="str">
        <f t="shared" si="19"/>
        <v>2934</v>
      </c>
      <c r="E384" s="1" t="str">
        <f t="shared" si="17"/>
        <v>293499</v>
      </c>
      <c r="F384" s="4">
        <v>29349912</v>
      </c>
      <c r="G384" s="8" t="s">
        <v>382</v>
      </c>
    </row>
    <row r="385" spans="1:7" ht="27" x14ac:dyDescent="0.6">
      <c r="A385" s="4">
        <v>384</v>
      </c>
      <c r="B385" s="2">
        <f>INDEX([1]match_section!$B$2:$B$98,MATCH($C385,[1]match_section!$A$2:$A$98))</f>
        <v>6</v>
      </c>
      <c r="C385" s="1" t="str">
        <f t="shared" si="18"/>
        <v>29</v>
      </c>
      <c r="D385" s="1" t="str">
        <f t="shared" si="19"/>
        <v>2922</v>
      </c>
      <c r="E385" s="1" t="str">
        <f t="shared" si="17"/>
        <v>292249</v>
      </c>
      <c r="F385" s="4">
        <v>29224980</v>
      </c>
      <c r="G385" s="8" t="s">
        <v>383</v>
      </c>
    </row>
    <row r="386" spans="1:7" ht="27" x14ac:dyDescent="0.6">
      <c r="A386" s="4">
        <v>385</v>
      </c>
      <c r="B386" s="2">
        <f>INDEX([1]match_section!$B$2:$B$98,MATCH($C386,[1]match_section!$A$2:$A$98))</f>
        <v>6</v>
      </c>
      <c r="C386" s="1" t="str">
        <f t="shared" si="18"/>
        <v>29</v>
      </c>
      <c r="D386" s="1" t="str">
        <f t="shared" si="19"/>
        <v>2933</v>
      </c>
      <c r="E386" s="1" t="str">
        <f t="shared" si="17"/>
        <v>293319</v>
      </c>
      <c r="F386" s="4">
        <v>29331990</v>
      </c>
      <c r="G386" s="8" t="s">
        <v>384</v>
      </c>
    </row>
    <row r="387" spans="1:7" ht="27" x14ac:dyDescent="0.6">
      <c r="A387" s="4">
        <v>386</v>
      </c>
      <c r="B387" s="2">
        <f>INDEX([1]match_section!$B$2:$B$98,MATCH($C387,[1]match_section!$A$2:$A$98))</f>
        <v>6</v>
      </c>
      <c r="C387" s="1" t="str">
        <f t="shared" si="18"/>
        <v>29</v>
      </c>
      <c r="D387" s="1" t="str">
        <f t="shared" si="19"/>
        <v>2931</v>
      </c>
      <c r="E387" s="1" t="str">
        <f t="shared" ref="E387:E450" si="20">LEFT(F387,6)</f>
        <v>293139</v>
      </c>
      <c r="F387" s="4">
        <v>29313900</v>
      </c>
      <c r="G387" s="8" t="s">
        <v>385</v>
      </c>
    </row>
    <row r="388" spans="1:7" ht="27" x14ac:dyDescent="0.6">
      <c r="A388" s="4">
        <v>387</v>
      </c>
      <c r="B388" s="2">
        <f>INDEX([1]match_section!$B$2:$B$98,MATCH($C388,[1]match_section!$A$2:$A$98))</f>
        <v>6</v>
      </c>
      <c r="C388" s="1" t="str">
        <f t="shared" si="18"/>
        <v>29</v>
      </c>
      <c r="D388" s="1" t="str">
        <f t="shared" si="19"/>
        <v>2915</v>
      </c>
      <c r="E388" s="1" t="str">
        <f t="shared" si="20"/>
        <v>291539</v>
      </c>
      <c r="F388" s="4">
        <v>29153990</v>
      </c>
      <c r="G388" s="8" t="s">
        <v>386</v>
      </c>
    </row>
    <row r="389" spans="1:7" ht="27" x14ac:dyDescent="0.6">
      <c r="A389" s="4">
        <v>388</v>
      </c>
      <c r="B389" s="2">
        <f>INDEX([1]match_section!$B$2:$B$98,MATCH($C389,[1]match_section!$A$2:$A$98))</f>
        <v>6</v>
      </c>
      <c r="C389" s="1" t="str">
        <f t="shared" ref="C389:C452" si="21">LEFT(F389,2)</f>
        <v>29</v>
      </c>
      <c r="D389" s="1" t="str">
        <f t="shared" ref="D389:D452" si="22">LEFT(F389,4)</f>
        <v>2931</v>
      </c>
      <c r="E389" s="1" t="str">
        <f t="shared" si="20"/>
        <v>293139</v>
      </c>
      <c r="F389" s="4">
        <v>29313900</v>
      </c>
      <c r="G389" s="8" t="s">
        <v>387</v>
      </c>
    </row>
    <row r="390" spans="1:7" ht="27" x14ac:dyDescent="0.6">
      <c r="A390" s="4">
        <v>389</v>
      </c>
      <c r="B390" s="2">
        <f>INDEX([1]match_section!$B$2:$B$98,MATCH($C390,[1]match_section!$A$2:$A$98))</f>
        <v>15</v>
      </c>
      <c r="C390" s="1" t="str">
        <f t="shared" si="21"/>
        <v>83</v>
      </c>
      <c r="D390" s="1" t="str">
        <f t="shared" si="22"/>
        <v>8303</v>
      </c>
      <c r="E390" s="1" t="str">
        <f t="shared" si="20"/>
        <v>830300</v>
      </c>
      <c r="F390" s="4">
        <v>83030000</v>
      </c>
      <c r="G390" s="8" t="s">
        <v>388</v>
      </c>
    </row>
    <row r="391" spans="1:7" ht="27" x14ac:dyDescent="0.6">
      <c r="A391" s="4">
        <v>390</v>
      </c>
      <c r="B391" s="2">
        <f>INDEX([1]match_section!$B$2:$B$98,MATCH($C391,[1]match_section!$A$2:$A$98))</f>
        <v>7</v>
      </c>
      <c r="C391" s="1" t="str">
        <f t="shared" si="21"/>
        <v>39</v>
      </c>
      <c r="D391" s="1" t="str">
        <f t="shared" si="22"/>
        <v>3907</v>
      </c>
      <c r="E391" s="1" t="str">
        <f t="shared" si="20"/>
        <v>390720</v>
      </c>
      <c r="F391" s="4">
        <v>39072000</v>
      </c>
      <c r="G391" s="8" t="s">
        <v>389</v>
      </c>
    </row>
    <row r="392" spans="1:7" ht="27" x14ac:dyDescent="0.6">
      <c r="A392" s="4">
        <v>391</v>
      </c>
      <c r="B392" s="2">
        <f>INDEX([1]match_section!$B$2:$B$98,MATCH($C392,[1]match_section!$A$2:$A$98))</f>
        <v>6</v>
      </c>
      <c r="C392" s="1" t="str">
        <f t="shared" si="21"/>
        <v>29</v>
      </c>
      <c r="D392" s="1" t="str">
        <f t="shared" si="22"/>
        <v>2918</v>
      </c>
      <c r="E392" s="1" t="str">
        <f t="shared" si="20"/>
        <v>291823</v>
      </c>
      <c r="F392" s="4">
        <v>29182320</v>
      </c>
      <c r="G392" s="8" t="s">
        <v>390</v>
      </c>
    </row>
    <row r="393" spans="1:7" ht="27" x14ac:dyDescent="0.6">
      <c r="A393" s="4">
        <v>392</v>
      </c>
      <c r="B393" s="2">
        <f>INDEX([1]match_section!$B$2:$B$98,MATCH($C393,[1]match_section!$A$2:$A$98))</f>
        <v>15</v>
      </c>
      <c r="C393" s="1" t="str">
        <f t="shared" si="21"/>
        <v>82</v>
      </c>
      <c r="D393" s="1" t="str">
        <f t="shared" si="22"/>
        <v>8201</v>
      </c>
      <c r="E393" s="1" t="str">
        <f t="shared" si="20"/>
        <v>820160</v>
      </c>
      <c r="F393" s="4">
        <v>82016000</v>
      </c>
      <c r="G393" s="8" t="s">
        <v>391</v>
      </c>
    </row>
    <row r="394" spans="1:7" ht="27" x14ac:dyDescent="0.6">
      <c r="A394" s="4">
        <v>393</v>
      </c>
      <c r="B394" s="2">
        <f>INDEX([1]match_section!$B$2:$B$98,MATCH($C394,[1]match_section!$A$2:$A$98))</f>
        <v>13</v>
      </c>
      <c r="C394" s="1" t="str">
        <f t="shared" si="21"/>
        <v>70</v>
      </c>
      <c r="D394" s="1" t="str">
        <f t="shared" si="22"/>
        <v>7010</v>
      </c>
      <c r="E394" s="1" t="str">
        <f t="shared" si="20"/>
        <v>701020</v>
      </c>
      <c r="F394" s="4">
        <v>70102020</v>
      </c>
      <c r="G394" s="8" t="s">
        <v>392</v>
      </c>
    </row>
    <row r="395" spans="1:7" ht="27" x14ac:dyDescent="0.6">
      <c r="A395" s="4">
        <v>394</v>
      </c>
      <c r="B395" s="2">
        <f>INDEX([1]match_section!$B$2:$B$98,MATCH($C395,[1]match_section!$A$2:$A$98))</f>
        <v>15</v>
      </c>
      <c r="C395" s="1" t="str">
        <f t="shared" si="21"/>
        <v>73</v>
      </c>
      <c r="D395" s="1" t="str">
        <f t="shared" si="22"/>
        <v>7323</v>
      </c>
      <c r="E395" s="1" t="str">
        <f t="shared" si="20"/>
        <v>732393</v>
      </c>
      <c r="F395" s="4">
        <v>73239300</v>
      </c>
      <c r="G395" s="8" t="s">
        <v>393</v>
      </c>
    </row>
    <row r="396" spans="1:7" ht="27" x14ac:dyDescent="0.6">
      <c r="A396" s="4">
        <v>395</v>
      </c>
      <c r="B396" s="2">
        <f>INDEX([1]match_section!$B$2:$B$98,MATCH($C396,[1]match_section!$A$2:$A$98))</f>
        <v>15</v>
      </c>
      <c r="C396" s="1" t="str">
        <f t="shared" si="21"/>
        <v>73</v>
      </c>
      <c r="D396" s="1" t="str">
        <f t="shared" si="22"/>
        <v>7326</v>
      </c>
      <c r="E396" s="1" t="str">
        <f t="shared" si="20"/>
        <v>732690</v>
      </c>
      <c r="F396" s="4">
        <v>73269086</v>
      </c>
      <c r="G396" s="8" t="s">
        <v>394</v>
      </c>
    </row>
    <row r="397" spans="1:7" ht="27" x14ac:dyDescent="0.6">
      <c r="A397" s="4">
        <v>396</v>
      </c>
      <c r="B397" s="2">
        <f>INDEX([1]match_section!$B$2:$B$98,MATCH($C397,[1]match_section!$A$2:$A$98))</f>
        <v>6</v>
      </c>
      <c r="C397" s="1" t="str">
        <f t="shared" si="21"/>
        <v>29</v>
      </c>
      <c r="D397" s="1" t="str">
        <f t="shared" si="22"/>
        <v>2930</v>
      </c>
      <c r="E397" s="1" t="str">
        <f t="shared" si="20"/>
        <v>293090</v>
      </c>
      <c r="F397" s="4">
        <v>29309091</v>
      </c>
      <c r="G397" s="8" t="s">
        <v>395</v>
      </c>
    </row>
    <row r="398" spans="1:7" ht="27" x14ac:dyDescent="0.6">
      <c r="A398" s="4">
        <v>397</v>
      </c>
      <c r="B398" s="2">
        <f>INDEX([1]match_section!$B$2:$B$98,MATCH($C398,[1]match_section!$A$2:$A$98))</f>
        <v>15</v>
      </c>
      <c r="C398" s="1" t="str">
        <f t="shared" si="21"/>
        <v>73</v>
      </c>
      <c r="D398" s="1" t="str">
        <f t="shared" si="22"/>
        <v>7326</v>
      </c>
      <c r="E398" s="1" t="str">
        <f t="shared" si="20"/>
        <v>732690</v>
      </c>
      <c r="F398" s="4">
        <v>73269086</v>
      </c>
      <c r="G398" s="8" t="s">
        <v>396</v>
      </c>
    </row>
    <row r="399" spans="1:7" ht="27" x14ac:dyDescent="0.6">
      <c r="A399" s="4">
        <v>398</v>
      </c>
      <c r="B399" s="2">
        <f>INDEX([1]match_section!$B$2:$B$98,MATCH($C399,[1]match_section!$A$2:$A$98))</f>
        <v>6</v>
      </c>
      <c r="C399" s="1" t="str">
        <f t="shared" si="21"/>
        <v>38</v>
      </c>
      <c r="D399" s="1" t="str">
        <f t="shared" si="22"/>
        <v>3823</v>
      </c>
      <c r="E399" s="1" t="str">
        <f t="shared" si="20"/>
        <v>382370</v>
      </c>
      <c r="F399" s="4">
        <v>38237040</v>
      </c>
      <c r="G399" s="8" t="s">
        <v>397</v>
      </c>
    </row>
    <row r="400" spans="1:7" ht="27" x14ac:dyDescent="0.6">
      <c r="A400" s="4">
        <v>399</v>
      </c>
      <c r="B400" s="2">
        <f>INDEX([1]match_section!$B$2:$B$98,MATCH($C400,[1]match_section!$A$2:$A$98))</f>
        <v>6</v>
      </c>
      <c r="C400" s="1" t="str">
        <f t="shared" si="21"/>
        <v>29</v>
      </c>
      <c r="D400" s="1" t="str">
        <f t="shared" si="22"/>
        <v>2931</v>
      </c>
      <c r="E400" s="1" t="str">
        <f t="shared" si="20"/>
        <v>293190</v>
      </c>
      <c r="F400" s="4">
        <v>29319090</v>
      </c>
      <c r="G400" s="8" t="s">
        <v>398</v>
      </c>
    </row>
    <row r="401" spans="1:7" ht="27" x14ac:dyDescent="0.6">
      <c r="A401" s="4">
        <v>400</v>
      </c>
      <c r="B401" s="2">
        <f>INDEX([1]match_section!$B$2:$B$98,MATCH($C401,[1]match_section!$A$2:$A$98))</f>
        <v>6</v>
      </c>
      <c r="C401" s="1" t="str">
        <f t="shared" si="21"/>
        <v>38</v>
      </c>
      <c r="D401" s="1" t="str">
        <f t="shared" si="22"/>
        <v>3824</v>
      </c>
      <c r="E401" s="1" t="str">
        <f t="shared" si="20"/>
        <v>382499</v>
      </c>
      <c r="F401" s="4">
        <v>38249992</v>
      </c>
      <c r="G401" s="8" t="s">
        <v>399</v>
      </c>
    </row>
    <row r="402" spans="1:7" ht="27" x14ac:dyDescent="0.6">
      <c r="A402" s="4">
        <v>401</v>
      </c>
      <c r="B402" s="2">
        <f>INDEX([1]match_section!$B$2:$B$98,MATCH($C402,[1]match_section!$A$2:$A$98))</f>
        <v>6</v>
      </c>
      <c r="C402" s="1" t="str">
        <f t="shared" si="21"/>
        <v>29</v>
      </c>
      <c r="D402" s="1" t="str">
        <f t="shared" si="22"/>
        <v>2921</v>
      </c>
      <c r="E402" s="1" t="str">
        <f t="shared" si="20"/>
        <v>292129</v>
      </c>
      <c r="F402" s="4">
        <v>29212900</v>
      </c>
      <c r="G402" s="8" t="s">
        <v>400</v>
      </c>
    </row>
    <row r="403" spans="1:7" ht="27" x14ac:dyDescent="0.6">
      <c r="A403" s="4">
        <v>402</v>
      </c>
      <c r="B403" s="2">
        <f>INDEX([1]match_section!$B$2:$B$98,MATCH($C403,[1]match_section!$A$2:$A$98))</f>
        <v>6</v>
      </c>
      <c r="C403" s="1" t="str">
        <f t="shared" si="21"/>
        <v>38</v>
      </c>
      <c r="D403" s="1" t="str">
        <f t="shared" si="22"/>
        <v>3824</v>
      </c>
      <c r="E403" s="1" t="str">
        <f t="shared" si="20"/>
        <v>382499</v>
      </c>
      <c r="F403" s="4">
        <v>38249928</v>
      </c>
      <c r="G403" s="8" t="s">
        <v>401</v>
      </c>
    </row>
    <row r="404" spans="1:7" ht="27" x14ac:dyDescent="0.6">
      <c r="A404" s="4">
        <v>403</v>
      </c>
      <c r="B404" s="2">
        <f>INDEX([1]match_section!$B$2:$B$98,MATCH($C404,[1]match_section!$A$2:$A$98))</f>
        <v>20</v>
      </c>
      <c r="C404" s="1" t="str">
        <f t="shared" si="21"/>
        <v>95</v>
      </c>
      <c r="D404" s="1" t="str">
        <f t="shared" si="22"/>
        <v>9506</v>
      </c>
      <c r="E404" s="1" t="str">
        <f t="shared" si="20"/>
        <v>950662</v>
      </c>
      <c r="F404" s="4">
        <v>95066280</v>
      </c>
      <c r="G404" s="8" t="s">
        <v>402</v>
      </c>
    </row>
    <row r="405" spans="1:7" ht="27" x14ac:dyDescent="0.6">
      <c r="A405" s="4">
        <v>404</v>
      </c>
      <c r="B405" s="2">
        <f>INDEX([1]match_section!$B$2:$B$98,MATCH($C405,[1]match_section!$A$2:$A$98))</f>
        <v>20</v>
      </c>
      <c r="C405" s="1" t="str">
        <f t="shared" si="21"/>
        <v>95</v>
      </c>
      <c r="D405" s="1" t="str">
        <f t="shared" si="22"/>
        <v>9506</v>
      </c>
      <c r="E405" s="1" t="str">
        <f t="shared" si="20"/>
        <v>950651</v>
      </c>
      <c r="F405" s="4">
        <v>95065120</v>
      </c>
      <c r="G405" s="8" t="s">
        <v>403</v>
      </c>
    </row>
    <row r="406" spans="1:7" ht="27" x14ac:dyDescent="0.6">
      <c r="A406" s="4">
        <v>405</v>
      </c>
      <c r="B406" s="2">
        <f>INDEX([1]match_section!$B$2:$B$98,MATCH($C406,[1]match_section!$A$2:$A$98))</f>
        <v>16</v>
      </c>
      <c r="C406" s="1" t="str">
        <f t="shared" si="21"/>
        <v>85</v>
      </c>
      <c r="D406" s="1" t="str">
        <f t="shared" si="22"/>
        <v>8501</v>
      </c>
      <c r="E406" s="1" t="str">
        <f t="shared" si="20"/>
        <v>850140</v>
      </c>
      <c r="F406" s="4">
        <v>85014020</v>
      </c>
      <c r="G406" s="8" t="s">
        <v>404</v>
      </c>
    </row>
    <row r="407" spans="1:7" ht="27" x14ac:dyDescent="0.6">
      <c r="A407" s="4">
        <v>406</v>
      </c>
      <c r="B407" s="2">
        <f>INDEX([1]match_section!$B$2:$B$98,MATCH($C407,[1]match_section!$A$2:$A$98))</f>
        <v>20</v>
      </c>
      <c r="C407" s="1" t="str">
        <f t="shared" si="21"/>
        <v>95</v>
      </c>
      <c r="D407" s="1" t="str">
        <f t="shared" si="22"/>
        <v>9506</v>
      </c>
      <c r="E407" s="1" t="str">
        <f t="shared" si="20"/>
        <v>950662</v>
      </c>
      <c r="F407" s="4">
        <v>95066280</v>
      </c>
      <c r="G407" s="8" t="s">
        <v>405</v>
      </c>
    </row>
    <row r="408" spans="1:7" ht="27" x14ac:dyDescent="0.6">
      <c r="A408" s="4">
        <v>407</v>
      </c>
      <c r="B408" s="2">
        <f>INDEX([1]match_section!$B$2:$B$98,MATCH($C408,[1]match_section!$A$2:$A$98))</f>
        <v>16</v>
      </c>
      <c r="C408" s="1" t="str">
        <f t="shared" si="21"/>
        <v>85</v>
      </c>
      <c r="D408" s="1" t="str">
        <f t="shared" si="22"/>
        <v>8501</v>
      </c>
      <c r="E408" s="1" t="str">
        <f t="shared" si="20"/>
        <v>850140</v>
      </c>
      <c r="F408" s="4">
        <v>85014040</v>
      </c>
      <c r="G408" s="8" t="s">
        <v>406</v>
      </c>
    </row>
    <row r="409" spans="1:7" ht="27" x14ac:dyDescent="0.6">
      <c r="A409" s="4">
        <v>408</v>
      </c>
      <c r="B409" s="2">
        <f>INDEX([1]match_section!$B$2:$B$98,MATCH($C409,[1]match_section!$A$2:$A$98))</f>
        <v>20</v>
      </c>
      <c r="C409" s="1" t="str">
        <f t="shared" si="21"/>
        <v>95</v>
      </c>
      <c r="D409" s="1" t="str">
        <f t="shared" si="22"/>
        <v>9506</v>
      </c>
      <c r="E409" s="1" t="str">
        <f t="shared" si="20"/>
        <v>950691</v>
      </c>
      <c r="F409" s="4">
        <v>95069100</v>
      </c>
      <c r="G409" s="8" t="s">
        <v>407</v>
      </c>
    </row>
    <row r="410" spans="1:7" ht="27" x14ac:dyDescent="0.6">
      <c r="A410" s="4">
        <v>409</v>
      </c>
      <c r="B410" s="2">
        <f>INDEX([1]match_section!$B$2:$B$98,MATCH($C410,[1]match_section!$A$2:$A$98))</f>
        <v>11</v>
      </c>
      <c r="C410" s="1" t="str">
        <f t="shared" si="21"/>
        <v>55</v>
      </c>
      <c r="D410" s="1" t="str">
        <f t="shared" si="22"/>
        <v>5501</v>
      </c>
      <c r="E410" s="1" t="str">
        <f t="shared" si="20"/>
        <v>550130</v>
      </c>
      <c r="F410" s="4">
        <v>55013000</v>
      </c>
      <c r="G410" s="8" t="s">
        <v>408</v>
      </c>
    </row>
    <row r="411" spans="1:7" ht="27" x14ac:dyDescent="0.6">
      <c r="A411" s="4">
        <v>410</v>
      </c>
      <c r="B411" s="2">
        <f>INDEX([1]match_section!$B$2:$B$98,MATCH($C411,[1]match_section!$A$2:$A$98))</f>
        <v>6</v>
      </c>
      <c r="C411" s="1" t="str">
        <f t="shared" si="21"/>
        <v>29</v>
      </c>
      <c r="D411" s="1" t="str">
        <f t="shared" si="22"/>
        <v>2934</v>
      </c>
      <c r="E411" s="1" t="str">
        <f t="shared" si="20"/>
        <v>293499</v>
      </c>
      <c r="F411" s="4">
        <v>29349915</v>
      </c>
      <c r="G411" s="8" t="s">
        <v>409</v>
      </c>
    </row>
    <row r="412" spans="1:7" ht="27" x14ac:dyDescent="0.6">
      <c r="A412" s="4">
        <v>411</v>
      </c>
      <c r="B412" s="2">
        <f>INDEX([1]match_section!$B$2:$B$98,MATCH($C412,[1]match_section!$A$2:$A$98))</f>
        <v>20</v>
      </c>
      <c r="C412" s="1" t="str">
        <f t="shared" si="21"/>
        <v>94</v>
      </c>
      <c r="D412" s="1" t="str">
        <f t="shared" si="22"/>
        <v>9405</v>
      </c>
      <c r="E412" s="1" t="str">
        <f t="shared" si="20"/>
        <v>940540</v>
      </c>
      <c r="F412" s="4">
        <v>94054060</v>
      </c>
      <c r="G412" s="8" t="s">
        <v>410</v>
      </c>
    </row>
    <row r="413" spans="1:7" ht="27" x14ac:dyDescent="0.6">
      <c r="A413" s="4">
        <v>412</v>
      </c>
      <c r="B413" s="2">
        <f>INDEX([1]match_section!$B$2:$B$98,MATCH($C413,[1]match_section!$A$2:$A$98))</f>
        <v>16</v>
      </c>
      <c r="C413" s="1" t="str">
        <f t="shared" si="21"/>
        <v>85</v>
      </c>
      <c r="D413" s="1" t="str">
        <f t="shared" si="22"/>
        <v>8513</v>
      </c>
      <c r="E413" s="1" t="str">
        <f t="shared" si="20"/>
        <v>851310</v>
      </c>
      <c r="F413" s="4">
        <v>85131040</v>
      </c>
      <c r="G413" s="8" t="s">
        <v>411</v>
      </c>
    </row>
    <row r="414" spans="1:7" ht="27" x14ac:dyDescent="0.6">
      <c r="A414" s="4">
        <v>413</v>
      </c>
      <c r="B414" s="2">
        <f>INDEX([1]match_section!$B$2:$B$98,MATCH($C414,[1]match_section!$A$2:$A$98))</f>
        <v>6</v>
      </c>
      <c r="C414" s="1" t="str">
        <f t="shared" si="21"/>
        <v>32</v>
      </c>
      <c r="D414" s="1" t="str">
        <f t="shared" si="22"/>
        <v>3204</v>
      </c>
      <c r="E414" s="1" t="str">
        <f t="shared" si="20"/>
        <v>320419</v>
      </c>
      <c r="F414" s="4">
        <v>32041920</v>
      </c>
      <c r="G414" s="8" t="s">
        <v>412</v>
      </c>
    </row>
    <row r="415" spans="1:7" ht="27" x14ac:dyDescent="0.6">
      <c r="A415" s="4">
        <v>414</v>
      </c>
      <c r="B415" s="2">
        <f>INDEX([1]match_section!$B$2:$B$98,MATCH($C415,[1]match_section!$A$2:$A$98))</f>
        <v>16</v>
      </c>
      <c r="C415" s="1" t="str">
        <f t="shared" si="21"/>
        <v>85</v>
      </c>
      <c r="D415" s="1" t="str">
        <f t="shared" si="22"/>
        <v>8516</v>
      </c>
      <c r="E415" s="1" t="str">
        <f t="shared" si="20"/>
        <v>851629</v>
      </c>
      <c r="F415" s="4">
        <v>85162900</v>
      </c>
      <c r="G415" s="8" t="s">
        <v>413</v>
      </c>
    </row>
    <row r="416" spans="1:7" ht="27" x14ac:dyDescent="0.6">
      <c r="A416" s="4">
        <v>415</v>
      </c>
      <c r="B416" s="2">
        <f>INDEX([1]match_section!$B$2:$B$98,MATCH($C416,[1]match_section!$A$2:$A$98))</f>
        <v>16</v>
      </c>
      <c r="C416" s="1" t="str">
        <f t="shared" si="21"/>
        <v>85</v>
      </c>
      <c r="D416" s="1" t="str">
        <f t="shared" si="22"/>
        <v>8509</v>
      </c>
      <c r="E416" s="1" t="str">
        <f t="shared" si="20"/>
        <v>850980</v>
      </c>
      <c r="F416" s="4">
        <v>85098050</v>
      </c>
      <c r="G416" s="8" t="s">
        <v>414</v>
      </c>
    </row>
    <row r="417" spans="1:7" ht="27" x14ac:dyDescent="0.6">
      <c r="A417" s="4">
        <v>416</v>
      </c>
      <c r="B417" s="2">
        <f>INDEX([1]match_section!$B$2:$B$98,MATCH($C417,[1]match_section!$A$2:$A$98))</f>
        <v>15</v>
      </c>
      <c r="C417" s="1" t="str">
        <f t="shared" si="21"/>
        <v>82</v>
      </c>
      <c r="D417" s="1" t="str">
        <f t="shared" si="22"/>
        <v>8210</v>
      </c>
      <c r="E417" s="1" t="str">
        <f t="shared" si="20"/>
        <v>821000</v>
      </c>
      <c r="F417" s="4">
        <v>82100000</v>
      </c>
      <c r="G417" s="8" t="s">
        <v>415</v>
      </c>
    </row>
    <row r="418" spans="1:7" ht="27" x14ac:dyDescent="0.6">
      <c r="A418" s="4">
        <v>417</v>
      </c>
      <c r="B418" s="2">
        <f>INDEX([1]match_section!$B$2:$B$98,MATCH($C418,[1]match_section!$A$2:$A$98))</f>
        <v>20</v>
      </c>
      <c r="C418" s="1" t="str">
        <f t="shared" si="21"/>
        <v>94</v>
      </c>
      <c r="D418" s="1" t="str">
        <f t="shared" si="22"/>
        <v>9405</v>
      </c>
      <c r="E418" s="1" t="str">
        <f t="shared" si="20"/>
        <v>940540</v>
      </c>
      <c r="F418" s="4">
        <v>94054060</v>
      </c>
      <c r="G418" s="8" t="s">
        <v>416</v>
      </c>
    </row>
    <row r="419" spans="1:7" ht="27" x14ac:dyDescent="0.6">
      <c r="A419" s="4">
        <v>418</v>
      </c>
      <c r="B419" s="2">
        <f>INDEX([1]match_section!$B$2:$B$98,MATCH($C419,[1]match_section!$A$2:$A$98))</f>
        <v>15</v>
      </c>
      <c r="C419" s="1" t="str">
        <f t="shared" si="21"/>
        <v>82</v>
      </c>
      <c r="D419" s="1" t="str">
        <f t="shared" si="22"/>
        <v>8201</v>
      </c>
      <c r="E419" s="1" t="str">
        <f t="shared" si="20"/>
        <v>820150</v>
      </c>
      <c r="F419" s="4">
        <v>82015000</v>
      </c>
      <c r="G419" s="8" t="s">
        <v>417</v>
      </c>
    </row>
    <row r="420" spans="1:7" ht="27" x14ac:dyDescent="0.6">
      <c r="A420" s="4">
        <v>419</v>
      </c>
      <c r="B420" s="2">
        <f>INDEX([1]match_section!$B$2:$B$98,MATCH($C420,[1]match_section!$A$2:$A$98))</f>
        <v>16</v>
      </c>
      <c r="C420" s="1" t="str">
        <f t="shared" si="21"/>
        <v>84</v>
      </c>
      <c r="D420" s="1" t="str">
        <f t="shared" si="22"/>
        <v>8409</v>
      </c>
      <c r="E420" s="1" t="str">
        <f t="shared" si="20"/>
        <v>840999</v>
      </c>
      <c r="F420" s="4">
        <v>84099991</v>
      </c>
      <c r="G420" s="8" t="s">
        <v>418</v>
      </c>
    </row>
    <row r="421" spans="1:7" ht="27" x14ac:dyDescent="0.6">
      <c r="A421" s="4">
        <v>420</v>
      </c>
      <c r="B421" s="2">
        <f>INDEX([1]match_section!$B$2:$B$98,MATCH($C421,[1]match_section!$A$2:$A$98))</f>
        <v>6</v>
      </c>
      <c r="C421" s="1" t="str">
        <f t="shared" si="21"/>
        <v>29</v>
      </c>
      <c r="D421" s="1" t="str">
        <f t="shared" si="22"/>
        <v>2914</v>
      </c>
      <c r="E421" s="1" t="str">
        <f t="shared" si="20"/>
        <v>291419</v>
      </c>
      <c r="F421" s="4">
        <v>29141900</v>
      </c>
      <c r="G421" s="8" t="s">
        <v>419</v>
      </c>
    </row>
    <row r="422" spans="1:7" ht="27" x14ac:dyDescent="0.6">
      <c r="A422" s="4">
        <v>421</v>
      </c>
      <c r="B422" s="2">
        <f>INDEX([1]match_section!$B$2:$B$98,MATCH($C422,[1]match_section!$A$2:$A$98))</f>
        <v>6</v>
      </c>
      <c r="C422" s="1" t="str">
        <f t="shared" si="21"/>
        <v>29</v>
      </c>
      <c r="D422" s="1" t="str">
        <f t="shared" si="22"/>
        <v>2933</v>
      </c>
      <c r="E422" s="1" t="str">
        <f t="shared" si="20"/>
        <v>293339</v>
      </c>
      <c r="F422" s="4">
        <v>29333925</v>
      </c>
      <c r="G422" s="8" t="s">
        <v>420</v>
      </c>
    </row>
    <row r="423" spans="1:7" ht="27" x14ac:dyDescent="0.6">
      <c r="A423" s="4">
        <v>422</v>
      </c>
      <c r="B423" s="2">
        <f>INDEX([1]match_section!$B$2:$B$98,MATCH($C423,[1]match_section!$A$2:$A$98))</f>
        <v>15</v>
      </c>
      <c r="C423" s="1" t="str">
        <f t="shared" si="21"/>
        <v>73</v>
      </c>
      <c r="D423" s="1" t="str">
        <f t="shared" si="22"/>
        <v>7326</v>
      </c>
      <c r="E423" s="1" t="str">
        <f t="shared" si="20"/>
        <v>732690</v>
      </c>
      <c r="F423" s="4">
        <v>73269086</v>
      </c>
      <c r="G423" s="8" t="s">
        <v>421</v>
      </c>
    </row>
    <row r="424" spans="1:7" ht="27" x14ac:dyDescent="0.6">
      <c r="A424" s="4">
        <v>423</v>
      </c>
      <c r="B424" s="2">
        <f>INDEX([1]match_section!$B$2:$B$98,MATCH($C424,[1]match_section!$A$2:$A$98))</f>
        <v>6</v>
      </c>
      <c r="C424" s="1" t="str">
        <f t="shared" si="21"/>
        <v>29</v>
      </c>
      <c r="D424" s="1" t="str">
        <f t="shared" si="22"/>
        <v>2914</v>
      </c>
      <c r="E424" s="1" t="str">
        <f t="shared" si="20"/>
        <v>291479</v>
      </c>
      <c r="F424" s="4">
        <v>29147990</v>
      </c>
      <c r="G424" s="8" t="s">
        <v>422</v>
      </c>
    </row>
    <row r="425" spans="1:7" ht="27" x14ac:dyDescent="0.6">
      <c r="A425" s="4">
        <v>424</v>
      </c>
      <c r="B425" s="2">
        <f>INDEX([1]match_section!$B$2:$B$98,MATCH($C425,[1]match_section!$A$2:$A$98))</f>
        <v>6</v>
      </c>
      <c r="C425" s="1" t="str">
        <f t="shared" si="21"/>
        <v>29</v>
      </c>
      <c r="D425" s="1" t="str">
        <f t="shared" si="22"/>
        <v>2921</v>
      </c>
      <c r="E425" s="1" t="str">
        <f t="shared" si="20"/>
        <v>292159</v>
      </c>
      <c r="F425" s="4">
        <v>29215940</v>
      </c>
      <c r="G425" s="8" t="s">
        <v>423</v>
      </c>
    </row>
    <row r="426" spans="1:7" ht="27" x14ac:dyDescent="0.6">
      <c r="A426" s="4">
        <v>425</v>
      </c>
      <c r="B426" s="2">
        <f>INDEX([1]match_section!$B$2:$B$98,MATCH($C426,[1]match_section!$A$2:$A$98))</f>
        <v>8</v>
      </c>
      <c r="C426" s="1" t="str">
        <f t="shared" si="21"/>
        <v>42</v>
      </c>
      <c r="D426" s="1" t="str">
        <f t="shared" si="22"/>
        <v>4202</v>
      </c>
      <c r="E426" s="1" t="str">
        <f t="shared" si="20"/>
        <v>420212</v>
      </c>
      <c r="F426" s="4">
        <v>42021221</v>
      </c>
      <c r="G426" s="8" t="s">
        <v>424</v>
      </c>
    </row>
    <row r="427" spans="1:7" ht="27" x14ac:dyDescent="0.6">
      <c r="A427" s="4">
        <v>426</v>
      </c>
      <c r="B427" s="2">
        <f>INDEX([1]match_section!$B$2:$B$98,MATCH($C427,[1]match_section!$A$2:$A$98))</f>
        <v>8</v>
      </c>
      <c r="C427" s="1" t="str">
        <f t="shared" si="21"/>
        <v>42</v>
      </c>
      <c r="D427" s="1" t="str">
        <f t="shared" si="22"/>
        <v>4202</v>
      </c>
      <c r="E427" s="1" t="str">
        <f t="shared" si="20"/>
        <v>420212</v>
      </c>
      <c r="F427" s="4">
        <v>42021281</v>
      </c>
      <c r="G427" s="8" t="s">
        <v>425</v>
      </c>
    </row>
    <row r="428" spans="1:7" ht="27" x14ac:dyDescent="0.6">
      <c r="A428" s="4">
        <v>427</v>
      </c>
      <c r="B428" s="2">
        <f>INDEX([1]match_section!$B$2:$B$98,MATCH($C428,[1]match_section!$A$2:$A$98))</f>
        <v>7</v>
      </c>
      <c r="C428" s="1" t="str">
        <f t="shared" si="21"/>
        <v>39</v>
      </c>
      <c r="D428" s="1" t="str">
        <f t="shared" si="22"/>
        <v>3911</v>
      </c>
      <c r="E428" s="1" t="str">
        <f t="shared" si="20"/>
        <v>391190</v>
      </c>
      <c r="F428" s="4">
        <v>39119045</v>
      </c>
      <c r="G428" s="8" t="s">
        <v>426</v>
      </c>
    </row>
    <row r="429" spans="1:7" ht="27" x14ac:dyDescent="0.6">
      <c r="A429" s="4">
        <v>428</v>
      </c>
      <c r="B429" s="2">
        <f>INDEX([1]match_section!$B$2:$B$98,MATCH($C429,[1]match_section!$A$2:$A$98))</f>
        <v>6</v>
      </c>
      <c r="C429" s="1" t="str">
        <f t="shared" si="21"/>
        <v>29</v>
      </c>
      <c r="D429" s="1" t="str">
        <f t="shared" si="22"/>
        <v>2928</v>
      </c>
      <c r="E429" s="1" t="str">
        <f t="shared" si="20"/>
        <v>292800</v>
      </c>
      <c r="F429" s="4">
        <v>29280050</v>
      </c>
      <c r="G429" s="8" t="s">
        <v>427</v>
      </c>
    </row>
    <row r="430" spans="1:7" ht="27" x14ac:dyDescent="0.6">
      <c r="A430" s="4">
        <v>429</v>
      </c>
      <c r="B430" s="2">
        <f>INDEX([1]match_section!$B$2:$B$98,MATCH($C430,[1]match_section!$A$2:$A$98))</f>
        <v>8</v>
      </c>
      <c r="C430" s="1" t="str">
        <f t="shared" si="21"/>
        <v>42</v>
      </c>
      <c r="D430" s="1" t="str">
        <f t="shared" si="22"/>
        <v>4202</v>
      </c>
      <c r="E430" s="1" t="str">
        <f t="shared" si="20"/>
        <v>420292</v>
      </c>
      <c r="F430" s="4">
        <v>42029208</v>
      </c>
      <c r="G430" s="8" t="s">
        <v>428</v>
      </c>
    </row>
    <row r="431" spans="1:7" ht="27" x14ac:dyDescent="0.6">
      <c r="A431" s="4">
        <v>430</v>
      </c>
      <c r="B431" s="2">
        <f>INDEX([1]match_section!$B$2:$B$98,MATCH($C431,[1]match_section!$A$2:$A$98))</f>
        <v>8</v>
      </c>
      <c r="C431" s="1" t="str">
        <f t="shared" si="21"/>
        <v>42</v>
      </c>
      <c r="D431" s="1" t="str">
        <f t="shared" si="22"/>
        <v>4202</v>
      </c>
      <c r="E431" s="1" t="str">
        <f t="shared" si="20"/>
        <v>420292</v>
      </c>
      <c r="F431" s="4">
        <v>42029297</v>
      </c>
      <c r="G431" s="8" t="s">
        <v>429</v>
      </c>
    </row>
    <row r="432" spans="1:7" ht="27" x14ac:dyDescent="0.6">
      <c r="A432" s="4">
        <v>431</v>
      </c>
      <c r="B432" s="2">
        <f>INDEX([1]match_section!$B$2:$B$98,MATCH($C432,[1]match_section!$A$2:$A$98))</f>
        <v>6</v>
      </c>
      <c r="C432" s="1" t="str">
        <f t="shared" si="21"/>
        <v>29</v>
      </c>
      <c r="D432" s="1" t="str">
        <f t="shared" si="22"/>
        <v>2917</v>
      </c>
      <c r="E432" s="1" t="str">
        <f t="shared" si="20"/>
        <v>291739</v>
      </c>
      <c r="F432" s="4">
        <v>29173970</v>
      </c>
      <c r="G432" s="8" t="s">
        <v>430</v>
      </c>
    </row>
    <row r="433" spans="1:7" ht="27" x14ac:dyDescent="0.6">
      <c r="A433" s="4">
        <v>432</v>
      </c>
      <c r="B433" s="2">
        <f>INDEX([1]match_section!$B$2:$B$98,MATCH($C433,[1]match_section!$A$2:$A$98))</f>
        <v>6</v>
      </c>
      <c r="C433" s="1" t="str">
        <f t="shared" si="21"/>
        <v>29</v>
      </c>
      <c r="D433" s="1" t="str">
        <f t="shared" si="22"/>
        <v>2933</v>
      </c>
      <c r="E433" s="1" t="str">
        <f t="shared" si="20"/>
        <v>293339</v>
      </c>
      <c r="F433" s="4">
        <v>29333921</v>
      </c>
      <c r="G433" s="8" t="s">
        <v>431</v>
      </c>
    </row>
    <row r="434" spans="1:7" ht="27" x14ac:dyDescent="0.6">
      <c r="A434" s="4">
        <v>433</v>
      </c>
      <c r="B434" s="2">
        <f>INDEX([1]match_section!$B$2:$B$98,MATCH($C434,[1]match_section!$A$2:$A$98))</f>
        <v>6</v>
      </c>
      <c r="C434" s="1" t="str">
        <f t="shared" si="21"/>
        <v>29</v>
      </c>
      <c r="D434" s="1" t="str">
        <f t="shared" si="22"/>
        <v>2924</v>
      </c>
      <c r="E434" s="1" t="str">
        <f t="shared" si="20"/>
        <v>292419</v>
      </c>
      <c r="F434" s="4">
        <v>29241980</v>
      </c>
      <c r="G434" s="8" t="s">
        <v>432</v>
      </c>
    </row>
    <row r="435" spans="1:7" ht="27" x14ac:dyDescent="0.6">
      <c r="A435" s="4">
        <v>434</v>
      </c>
      <c r="B435" s="2">
        <f>INDEX([1]match_section!$B$2:$B$98,MATCH($C435,[1]match_section!$A$2:$A$98))</f>
        <v>6</v>
      </c>
      <c r="C435" s="1" t="str">
        <f t="shared" si="21"/>
        <v>29</v>
      </c>
      <c r="D435" s="1" t="str">
        <f t="shared" si="22"/>
        <v>2920</v>
      </c>
      <c r="E435" s="1" t="str">
        <f t="shared" si="20"/>
        <v>292021</v>
      </c>
      <c r="F435" s="4">
        <v>29202100</v>
      </c>
      <c r="G435" s="8" t="s">
        <v>433</v>
      </c>
    </row>
    <row r="436" spans="1:7" ht="27" x14ac:dyDescent="0.6">
      <c r="A436" s="4">
        <v>435</v>
      </c>
      <c r="B436" s="2">
        <f>INDEX([1]match_section!$B$2:$B$98,MATCH($C436,[1]match_section!$A$2:$A$98))</f>
        <v>6</v>
      </c>
      <c r="C436" s="1" t="str">
        <f t="shared" si="21"/>
        <v>28</v>
      </c>
      <c r="D436" s="1" t="str">
        <f t="shared" si="22"/>
        <v>2811</v>
      </c>
      <c r="E436" s="1" t="str">
        <f t="shared" si="20"/>
        <v>281119</v>
      </c>
      <c r="F436" s="4">
        <v>28111961</v>
      </c>
      <c r="G436" s="8" t="s">
        <v>434</v>
      </c>
    </row>
    <row r="437" spans="1:7" ht="27" x14ac:dyDescent="0.6">
      <c r="A437" s="4">
        <v>436</v>
      </c>
      <c r="B437" s="2">
        <f>INDEX([1]match_section!$B$2:$B$98,MATCH($C437,[1]match_section!$A$2:$A$98))</f>
        <v>6</v>
      </c>
      <c r="C437" s="1" t="str">
        <f t="shared" si="21"/>
        <v>28</v>
      </c>
      <c r="D437" s="1" t="str">
        <f t="shared" si="22"/>
        <v>2835</v>
      </c>
      <c r="E437" s="1" t="str">
        <f t="shared" si="20"/>
        <v>283510</v>
      </c>
      <c r="F437" s="4">
        <v>28351000</v>
      </c>
      <c r="G437" s="8" t="s">
        <v>435</v>
      </c>
    </row>
    <row r="438" spans="1:7" ht="27" x14ac:dyDescent="0.6">
      <c r="A438" s="4">
        <v>437</v>
      </c>
      <c r="B438" s="2">
        <f>INDEX([1]match_section!$B$2:$B$98,MATCH($C438,[1]match_section!$A$2:$A$98))</f>
        <v>7</v>
      </c>
      <c r="C438" s="1" t="str">
        <f t="shared" si="21"/>
        <v>39</v>
      </c>
      <c r="D438" s="1" t="str">
        <f t="shared" si="22"/>
        <v>3909</v>
      </c>
      <c r="E438" s="1" t="str">
        <f t="shared" si="20"/>
        <v>390950</v>
      </c>
      <c r="F438" s="4">
        <v>39095050</v>
      </c>
      <c r="G438" s="8" t="s">
        <v>436</v>
      </c>
    </row>
    <row r="439" spans="1:7" ht="27" x14ac:dyDescent="0.6">
      <c r="A439" s="4">
        <v>438</v>
      </c>
      <c r="B439" s="2">
        <f>INDEX([1]match_section!$B$2:$B$98,MATCH($C439,[1]match_section!$A$2:$A$98))</f>
        <v>7</v>
      </c>
      <c r="C439" s="1" t="str">
        <f t="shared" si="21"/>
        <v>39</v>
      </c>
      <c r="D439" s="1" t="str">
        <f t="shared" si="22"/>
        <v>3907</v>
      </c>
      <c r="E439" s="1" t="str">
        <f t="shared" si="20"/>
        <v>390720</v>
      </c>
      <c r="F439" s="4">
        <v>39072000</v>
      </c>
      <c r="G439" s="8" t="s">
        <v>437</v>
      </c>
    </row>
    <row r="440" spans="1:7" ht="27" x14ac:dyDescent="0.6">
      <c r="A440" s="4">
        <v>439</v>
      </c>
      <c r="B440" s="2">
        <f>INDEX([1]match_section!$B$2:$B$98,MATCH($C440,[1]match_section!$A$2:$A$98))</f>
        <v>15</v>
      </c>
      <c r="C440" s="1" t="str">
        <f t="shared" si="21"/>
        <v>82</v>
      </c>
      <c r="D440" s="1" t="str">
        <f t="shared" si="22"/>
        <v>8215</v>
      </c>
      <c r="E440" s="1" t="str">
        <f t="shared" si="20"/>
        <v>821599</v>
      </c>
      <c r="F440" s="4">
        <v>82159935</v>
      </c>
      <c r="G440" s="8" t="s">
        <v>438</v>
      </c>
    </row>
    <row r="441" spans="1:7" ht="27" x14ac:dyDescent="0.6">
      <c r="A441" s="4">
        <v>440</v>
      </c>
      <c r="B441" s="2">
        <f>INDEX([1]match_section!$B$2:$B$98,MATCH($C441,[1]match_section!$A$2:$A$98))</f>
        <v>11</v>
      </c>
      <c r="C441" s="1" t="str">
        <f t="shared" si="21"/>
        <v>61</v>
      </c>
      <c r="D441" s="1" t="str">
        <f t="shared" si="22"/>
        <v>6103</v>
      </c>
      <c r="E441" s="1" t="str">
        <f t="shared" si="20"/>
        <v>610331</v>
      </c>
      <c r="F441" s="4">
        <v>61033100</v>
      </c>
      <c r="G441" s="8" t="s">
        <v>439</v>
      </c>
    </row>
    <row r="442" spans="1:7" ht="27" x14ac:dyDescent="0.6">
      <c r="A442" s="4">
        <v>441</v>
      </c>
      <c r="B442" s="2">
        <f>INDEX([1]match_section!$B$2:$B$98,MATCH($C442,[1]match_section!$A$2:$A$98))</f>
        <v>6</v>
      </c>
      <c r="C442" s="1" t="str">
        <f t="shared" si="21"/>
        <v>29</v>
      </c>
      <c r="D442" s="1" t="str">
        <f t="shared" si="22"/>
        <v>2909</v>
      </c>
      <c r="E442" s="1" t="str">
        <f t="shared" si="20"/>
        <v>290949</v>
      </c>
      <c r="F442" s="4">
        <v>29094960</v>
      </c>
      <c r="G442" s="8" t="s">
        <v>440</v>
      </c>
    </row>
    <row r="443" spans="1:7" ht="27" x14ac:dyDescent="0.6">
      <c r="A443" s="4">
        <v>442</v>
      </c>
      <c r="B443" s="2">
        <f>INDEX([1]match_section!$B$2:$B$98,MATCH($C443,[1]match_section!$A$2:$A$98))</f>
        <v>6</v>
      </c>
      <c r="C443" s="1" t="str">
        <f t="shared" si="21"/>
        <v>28</v>
      </c>
      <c r="D443" s="1" t="str">
        <f t="shared" si="22"/>
        <v>2846</v>
      </c>
      <c r="E443" s="1" t="str">
        <f t="shared" si="20"/>
        <v>284690</v>
      </c>
      <c r="F443" s="4">
        <v>28469080</v>
      </c>
      <c r="G443" s="8" t="s">
        <v>441</v>
      </c>
    </row>
    <row r="444" spans="1:7" ht="27" x14ac:dyDescent="0.6">
      <c r="A444" s="4">
        <v>443</v>
      </c>
      <c r="B444" s="2">
        <f>INDEX([1]match_section!$B$2:$B$98,MATCH($C444,[1]match_section!$A$2:$A$98))</f>
        <v>11</v>
      </c>
      <c r="C444" s="1" t="str">
        <f t="shared" si="21"/>
        <v>61</v>
      </c>
      <c r="D444" s="1" t="str">
        <f t="shared" si="22"/>
        <v>6110</v>
      </c>
      <c r="E444" s="1" t="str">
        <f t="shared" si="20"/>
        <v>611090</v>
      </c>
      <c r="F444" s="4">
        <v>61109010</v>
      </c>
      <c r="G444" s="8" t="s">
        <v>442</v>
      </c>
    </row>
    <row r="445" spans="1:7" ht="27" x14ac:dyDescent="0.6">
      <c r="A445" s="4">
        <v>444</v>
      </c>
      <c r="B445" s="2">
        <f>INDEX([1]match_section!$B$2:$B$98,MATCH($C445,[1]match_section!$A$2:$A$98))</f>
        <v>6</v>
      </c>
      <c r="C445" s="1" t="str">
        <f t="shared" si="21"/>
        <v>29</v>
      </c>
      <c r="D445" s="1" t="str">
        <f t="shared" si="22"/>
        <v>2921</v>
      </c>
      <c r="E445" s="1" t="str">
        <f t="shared" si="20"/>
        <v>292142</v>
      </c>
      <c r="F445" s="4">
        <v>29214290</v>
      </c>
      <c r="G445" s="8" t="s">
        <v>443</v>
      </c>
    </row>
    <row r="446" spans="1:7" ht="27" x14ac:dyDescent="0.6">
      <c r="A446" s="4">
        <v>445</v>
      </c>
      <c r="B446" s="2">
        <f>INDEX([1]match_section!$B$2:$B$98,MATCH($C446,[1]match_section!$A$2:$A$98))</f>
        <v>6</v>
      </c>
      <c r="C446" s="1" t="str">
        <f t="shared" si="21"/>
        <v>29</v>
      </c>
      <c r="D446" s="1" t="str">
        <f t="shared" si="22"/>
        <v>2933</v>
      </c>
      <c r="E446" s="1" t="str">
        <f t="shared" si="20"/>
        <v>293399</v>
      </c>
      <c r="F446" s="4">
        <v>29339982</v>
      </c>
      <c r="G446" s="8" t="s">
        <v>444</v>
      </c>
    </row>
    <row r="447" spans="1:7" ht="27" x14ac:dyDescent="0.6">
      <c r="A447" s="4">
        <v>446</v>
      </c>
      <c r="B447" s="2">
        <f>INDEX([1]match_section!$B$2:$B$98,MATCH($C447,[1]match_section!$A$2:$A$98))</f>
        <v>11</v>
      </c>
      <c r="C447" s="1" t="str">
        <f t="shared" si="21"/>
        <v>61</v>
      </c>
      <c r="D447" s="1" t="str">
        <f t="shared" si="22"/>
        <v>6110</v>
      </c>
      <c r="E447" s="1" t="str">
        <f t="shared" si="20"/>
        <v>611090</v>
      </c>
      <c r="F447" s="4">
        <v>61109010</v>
      </c>
      <c r="G447" s="8" t="s">
        <v>445</v>
      </c>
    </row>
    <row r="448" spans="1:7" ht="27" x14ac:dyDescent="0.6">
      <c r="A448" s="4">
        <v>447</v>
      </c>
      <c r="B448" s="2">
        <f>INDEX([1]match_section!$B$2:$B$98,MATCH($C448,[1]match_section!$A$2:$A$98))</f>
        <v>6</v>
      </c>
      <c r="C448" s="1" t="str">
        <f t="shared" si="21"/>
        <v>29</v>
      </c>
      <c r="D448" s="1" t="str">
        <f t="shared" si="22"/>
        <v>2924</v>
      </c>
      <c r="E448" s="1" t="str">
        <f t="shared" si="20"/>
        <v>292429</v>
      </c>
      <c r="F448" s="4">
        <v>29242977</v>
      </c>
      <c r="G448" s="8" t="s">
        <v>446</v>
      </c>
    </row>
    <row r="449" spans="1:7" ht="27" x14ac:dyDescent="0.6">
      <c r="A449" s="4">
        <v>448</v>
      </c>
      <c r="B449" s="2">
        <f>INDEX([1]match_section!$B$2:$B$98,MATCH($C449,[1]match_section!$A$2:$A$98))</f>
        <v>7</v>
      </c>
      <c r="C449" s="1" t="str">
        <f t="shared" si="21"/>
        <v>39</v>
      </c>
      <c r="D449" s="1" t="str">
        <f t="shared" si="22"/>
        <v>3906</v>
      </c>
      <c r="E449" s="1" t="str">
        <f t="shared" si="20"/>
        <v>390690</v>
      </c>
      <c r="F449" s="4">
        <v>39069050</v>
      </c>
      <c r="G449" s="8" t="s">
        <v>447</v>
      </c>
    </row>
    <row r="450" spans="1:7" ht="27" x14ac:dyDescent="0.6">
      <c r="A450" s="4">
        <v>449</v>
      </c>
      <c r="B450" s="2">
        <f>INDEX([1]match_section!$B$2:$B$98,MATCH($C450,[1]match_section!$A$2:$A$98))</f>
        <v>6</v>
      </c>
      <c r="C450" s="1" t="str">
        <f t="shared" si="21"/>
        <v>32</v>
      </c>
      <c r="D450" s="1" t="str">
        <f t="shared" si="22"/>
        <v>3204</v>
      </c>
      <c r="E450" s="1" t="str">
        <f t="shared" si="20"/>
        <v>320419</v>
      </c>
      <c r="F450" s="4">
        <v>32041925</v>
      </c>
      <c r="G450" s="8" t="s">
        <v>448</v>
      </c>
    </row>
    <row r="451" spans="1:7" ht="27" x14ac:dyDescent="0.6">
      <c r="A451" s="4">
        <v>450</v>
      </c>
      <c r="B451" s="2">
        <f>INDEX([1]match_section!$B$2:$B$98,MATCH($C451,[1]match_section!$A$2:$A$98))</f>
        <v>12</v>
      </c>
      <c r="C451" s="1" t="str">
        <f t="shared" si="21"/>
        <v>65</v>
      </c>
      <c r="D451" s="1" t="str">
        <f t="shared" si="22"/>
        <v>6505</v>
      </c>
      <c r="E451" s="1" t="str">
        <f t="shared" ref="E451:E514" si="23">LEFT(F451,6)</f>
        <v>650500</v>
      </c>
      <c r="F451" s="4">
        <v>65050020</v>
      </c>
      <c r="G451" s="8" t="s">
        <v>449</v>
      </c>
    </row>
    <row r="452" spans="1:7" ht="27" x14ac:dyDescent="0.6">
      <c r="A452" s="4">
        <v>451</v>
      </c>
      <c r="B452" s="2">
        <f>INDEX([1]match_section!$B$2:$B$98,MATCH($C452,[1]match_section!$A$2:$A$98))</f>
        <v>11</v>
      </c>
      <c r="C452" s="1" t="str">
        <f t="shared" si="21"/>
        <v>61</v>
      </c>
      <c r="D452" s="1" t="str">
        <f t="shared" si="22"/>
        <v>6111</v>
      </c>
      <c r="E452" s="1" t="str">
        <f t="shared" si="23"/>
        <v>611190</v>
      </c>
      <c r="F452" s="4">
        <v>61119040</v>
      </c>
      <c r="G452" s="8" t="s">
        <v>450</v>
      </c>
    </row>
    <row r="453" spans="1:7" ht="27" x14ac:dyDescent="0.6">
      <c r="A453" s="4">
        <v>452</v>
      </c>
      <c r="B453" s="2">
        <f>INDEX([1]match_section!$B$2:$B$98,MATCH($C453,[1]match_section!$A$2:$A$98))</f>
        <v>15</v>
      </c>
      <c r="C453" s="1" t="str">
        <f t="shared" ref="C453:C516" si="24">LEFT(F453,2)</f>
        <v>82</v>
      </c>
      <c r="D453" s="1" t="str">
        <f t="shared" ref="D453:D516" si="25">LEFT(F453,4)</f>
        <v>8215</v>
      </c>
      <c r="E453" s="1" t="str">
        <f t="shared" si="23"/>
        <v>821599</v>
      </c>
      <c r="F453" s="4">
        <v>82159935</v>
      </c>
      <c r="G453" s="8" t="s">
        <v>451</v>
      </c>
    </row>
    <row r="454" spans="1:7" ht="27" x14ac:dyDescent="0.6">
      <c r="A454" s="4">
        <v>453</v>
      </c>
      <c r="B454" s="2">
        <f>INDEX([1]match_section!$B$2:$B$98,MATCH($C454,[1]match_section!$A$2:$A$98))</f>
        <v>11</v>
      </c>
      <c r="C454" s="1" t="str">
        <f t="shared" si="24"/>
        <v>61</v>
      </c>
      <c r="D454" s="1" t="str">
        <f t="shared" si="25"/>
        <v>6110</v>
      </c>
      <c r="E454" s="1" t="str">
        <f t="shared" si="23"/>
        <v>611090</v>
      </c>
      <c r="F454" s="4">
        <v>61109090</v>
      </c>
      <c r="G454" s="8" t="s">
        <v>452</v>
      </c>
    </row>
    <row r="455" spans="1:7" ht="27" x14ac:dyDescent="0.6">
      <c r="A455" s="4">
        <v>454</v>
      </c>
      <c r="B455" s="2">
        <f>INDEX([1]match_section!$B$2:$B$98,MATCH($C455,[1]match_section!$A$2:$A$98))</f>
        <v>6</v>
      </c>
      <c r="C455" s="1" t="str">
        <f t="shared" si="24"/>
        <v>29</v>
      </c>
      <c r="D455" s="1" t="str">
        <f t="shared" si="25"/>
        <v>2917</v>
      </c>
      <c r="E455" s="1" t="str">
        <f t="shared" si="23"/>
        <v>291712</v>
      </c>
      <c r="F455" s="4">
        <v>29171220</v>
      </c>
      <c r="G455" s="8" t="s">
        <v>453</v>
      </c>
    </row>
    <row r="456" spans="1:7" ht="27" x14ac:dyDescent="0.6">
      <c r="A456" s="4">
        <v>455</v>
      </c>
      <c r="B456" s="2">
        <f>INDEX([1]match_section!$B$2:$B$98,MATCH($C456,[1]match_section!$A$2:$A$98))</f>
        <v>11</v>
      </c>
      <c r="C456" s="1" t="str">
        <f t="shared" si="24"/>
        <v>61</v>
      </c>
      <c r="D456" s="1" t="str">
        <f t="shared" si="25"/>
        <v>6111</v>
      </c>
      <c r="E456" s="1" t="str">
        <f t="shared" si="23"/>
        <v>611190</v>
      </c>
      <c r="F456" s="4">
        <v>61119050</v>
      </c>
      <c r="G456" s="8" t="s">
        <v>454</v>
      </c>
    </row>
    <row r="457" spans="1:7" ht="27" x14ac:dyDescent="0.6">
      <c r="A457" s="4">
        <v>456</v>
      </c>
      <c r="B457" s="2">
        <f>INDEX([1]match_section!$B$2:$B$98,MATCH($C457,[1]match_section!$A$2:$A$98))</f>
        <v>6</v>
      </c>
      <c r="C457" s="1" t="str">
        <f t="shared" si="24"/>
        <v>38</v>
      </c>
      <c r="D457" s="1" t="str">
        <f t="shared" si="25"/>
        <v>3808</v>
      </c>
      <c r="E457" s="1" t="str">
        <f t="shared" si="23"/>
        <v>380893</v>
      </c>
      <c r="F457" s="4">
        <v>38089315</v>
      </c>
      <c r="G457" s="8" t="s">
        <v>455</v>
      </c>
    </row>
    <row r="458" spans="1:7" ht="27" x14ac:dyDescent="0.6">
      <c r="A458" s="4">
        <v>457</v>
      </c>
      <c r="B458" s="2">
        <f>INDEX([1]match_section!$B$2:$B$98,MATCH($C458,[1]match_section!$A$2:$A$98))</f>
        <v>11</v>
      </c>
      <c r="C458" s="1" t="str">
        <f t="shared" si="24"/>
        <v>61</v>
      </c>
      <c r="D458" s="1" t="str">
        <f t="shared" si="25"/>
        <v>6114</v>
      </c>
      <c r="E458" s="1" t="str">
        <f t="shared" si="23"/>
        <v>611420</v>
      </c>
      <c r="F458" s="4">
        <v>61142000</v>
      </c>
      <c r="G458" s="8" t="s">
        <v>456</v>
      </c>
    </row>
    <row r="459" spans="1:7" ht="27" x14ac:dyDescent="0.6">
      <c r="A459" s="4">
        <v>458</v>
      </c>
      <c r="B459" s="2">
        <f>INDEX([1]match_section!$B$2:$B$98,MATCH($C459,[1]match_section!$A$2:$A$98))</f>
        <v>11</v>
      </c>
      <c r="C459" s="1" t="str">
        <f t="shared" si="24"/>
        <v>62</v>
      </c>
      <c r="D459" s="1" t="str">
        <f t="shared" si="25"/>
        <v>6201</v>
      </c>
      <c r="E459" s="1" t="str">
        <f t="shared" si="23"/>
        <v>620113</v>
      </c>
      <c r="F459" s="4">
        <v>62011330</v>
      </c>
      <c r="G459" s="8" t="s">
        <v>457</v>
      </c>
    </row>
    <row r="460" spans="1:7" ht="27" x14ac:dyDescent="0.6">
      <c r="A460" s="4">
        <v>459</v>
      </c>
      <c r="B460" s="2">
        <f>INDEX([1]match_section!$B$2:$B$98,MATCH($C460,[1]match_section!$A$2:$A$98))</f>
        <v>11</v>
      </c>
      <c r="C460" s="1" t="str">
        <f t="shared" si="24"/>
        <v>62</v>
      </c>
      <c r="D460" s="1" t="str">
        <f t="shared" si="25"/>
        <v>6201</v>
      </c>
      <c r="E460" s="1" t="str">
        <f t="shared" si="23"/>
        <v>620113</v>
      </c>
      <c r="F460" s="4">
        <v>62011340</v>
      </c>
      <c r="G460" s="8" t="s">
        <v>458</v>
      </c>
    </row>
    <row r="461" spans="1:7" ht="27" x14ac:dyDescent="0.6">
      <c r="A461" s="4">
        <v>460</v>
      </c>
      <c r="B461" s="2">
        <f>INDEX([1]match_section!$B$2:$B$98,MATCH($C461,[1]match_section!$A$2:$A$98))</f>
        <v>12</v>
      </c>
      <c r="C461" s="1" t="str">
        <f t="shared" si="24"/>
        <v>64</v>
      </c>
      <c r="D461" s="1" t="str">
        <f t="shared" si="25"/>
        <v>6404</v>
      </c>
      <c r="E461" s="1" t="str">
        <f t="shared" si="23"/>
        <v>640411</v>
      </c>
      <c r="F461" s="4">
        <v>64041181</v>
      </c>
      <c r="G461" s="8" t="s">
        <v>459</v>
      </c>
    </row>
    <row r="462" spans="1:7" ht="27" x14ac:dyDescent="0.6">
      <c r="A462" s="4">
        <v>461</v>
      </c>
      <c r="B462" s="2">
        <f>INDEX([1]match_section!$B$2:$B$98,MATCH($C462,[1]match_section!$A$2:$A$98))</f>
        <v>11</v>
      </c>
      <c r="C462" s="1" t="str">
        <f t="shared" si="24"/>
        <v>62</v>
      </c>
      <c r="D462" s="1" t="str">
        <f t="shared" si="25"/>
        <v>6201</v>
      </c>
      <c r="E462" s="1" t="str">
        <f t="shared" si="23"/>
        <v>620192</v>
      </c>
      <c r="F462" s="4">
        <v>62019235</v>
      </c>
      <c r="G462" s="8" t="s">
        <v>460</v>
      </c>
    </row>
    <row r="463" spans="1:7" ht="27" x14ac:dyDescent="0.6">
      <c r="A463" s="4">
        <v>462</v>
      </c>
      <c r="B463" s="2">
        <f>INDEX([1]match_section!$B$2:$B$98,MATCH($C463,[1]match_section!$A$2:$A$98))</f>
        <v>6</v>
      </c>
      <c r="C463" s="1" t="str">
        <f t="shared" si="24"/>
        <v>29</v>
      </c>
      <c r="D463" s="1" t="str">
        <f t="shared" si="25"/>
        <v>2904</v>
      </c>
      <c r="E463" s="1" t="str">
        <f t="shared" si="23"/>
        <v>290499</v>
      </c>
      <c r="F463" s="4">
        <v>29049920</v>
      </c>
      <c r="G463" s="8" t="s">
        <v>461</v>
      </c>
    </row>
    <row r="464" spans="1:7" ht="27" x14ac:dyDescent="0.6">
      <c r="A464" s="4">
        <v>463</v>
      </c>
      <c r="B464" s="2">
        <f>INDEX([1]match_section!$B$2:$B$98,MATCH($C464,[1]match_section!$A$2:$A$98))</f>
        <v>6</v>
      </c>
      <c r="C464" s="1" t="str">
        <f t="shared" si="24"/>
        <v>29</v>
      </c>
      <c r="D464" s="1" t="str">
        <f t="shared" si="25"/>
        <v>2932</v>
      </c>
      <c r="E464" s="1" t="str">
        <f t="shared" si="23"/>
        <v>293299</v>
      </c>
      <c r="F464" s="4">
        <v>29329908</v>
      </c>
      <c r="G464" s="8" t="s">
        <v>462</v>
      </c>
    </row>
    <row r="465" spans="1:7" ht="27" x14ac:dyDescent="0.6">
      <c r="A465" s="4">
        <v>464</v>
      </c>
      <c r="B465" s="2">
        <f>INDEX([1]match_section!$B$2:$B$98,MATCH($C465,[1]match_section!$A$2:$A$98))</f>
        <v>11</v>
      </c>
      <c r="C465" s="1" t="str">
        <f t="shared" si="24"/>
        <v>62</v>
      </c>
      <c r="D465" s="1" t="str">
        <f t="shared" si="25"/>
        <v>6201</v>
      </c>
      <c r="E465" s="1" t="str">
        <f t="shared" si="23"/>
        <v>620193</v>
      </c>
      <c r="F465" s="4">
        <v>62019355</v>
      </c>
      <c r="G465" s="8" t="s">
        <v>463</v>
      </c>
    </row>
    <row r="466" spans="1:7" ht="27" x14ac:dyDescent="0.6">
      <c r="A466" s="4">
        <v>465</v>
      </c>
      <c r="B466" s="2">
        <f>INDEX([1]match_section!$B$2:$B$98,MATCH($C466,[1]match_section!$A$2:$A$98))</f>
        <v>11</v>
      </c>
      <c r="C466" s="1" t="str">
        <f t="shared" si="24"/>
        <v>62</v>
      </c>
      <c r="D466" s="1" t="str">
        <f t="shared" si="25"/>
        <v>6201</v>
      </c>
      <c r="E466" s="1" t="str">
        <f t="shared" si="23"/>
        <v>620192</v>
      </c>
      <c r="F466" s="4">
        <v>62019245</v>
      </c>
      <c r="G466" s="8" t="s">
        <v>464</v>
      </c>
    </row>
    <row r="467" spans="1:7" ht="27" x14ac:dyDescent="0.6">
      <c r="A467" s="4">
        <v>466</v>
      </c>
      <c r="B467" s="2">
        <f>INDEX([1]match_section!$B$2:$B$98,MATCH($C467,[1]match_section!$A$2:$A$98))</f>
        <v>11</v>
      </c>
      <c r="C467" s="1" t="str">
        <f t="shared" si="24"/>
        <v>62</v>
      </c>
      <c r="D467" s="1" t="str">
        <f t="shared" si="25"/>
        <v>6202</v>
      </c>
      <c r="E467" s="1" t="str">
        <f t="shared" si="23"/>
        <v>620212</v>
      </c>
      <c r="F467" s="4">
        <v>62021220</v>
      </c>
      <c r="G467" s="8" t="s">
        <v>465</v>
      </c>
    </row>
    <row r="468" spans="1:7" ht="27" x14ac:dyDescent="0.6">
      <c r="A468" s="4">
        <v>467</v>
      </c>
      <c r="B468" s="2">
        <f>INDEX([1]match_section!$B$2:$B$98,MATCH($C468,[1]match_section!$A$2:$A$98))</f>
        <v>11</v>
      </c>
      <c r="C468" s="1" t="str">
        <f t="shared" si="24"/>
        <v>62</v>
      </c>
      <c r="D468" s="1" t="str">
        <f t="shared" si="25"/>
        <v>6211</v>
      </c>
      <c r="E468" s="1" t="str">
        <f t="shared" si="23"/>
        <v>621149</v>
      </c>
      <c r="F468" s="4">
        <v>62114980</v>
      </c>
      <c r="G468" s="8" t="s">
        <v>466</v>
      </c>
    </row>
    <row r="469" spans="1:7" ht="27" x14ac:dyDescent="0.6">
      <c r="A469" s="4">
        <v>468</v>
      </c>
      <c r="B469" s="2">
        <f>INDEX([1]match_section!$B$2:$B$98,MATCH($C469,[1]match_section!$A$2:$A$98))</f>
        <v>11</v>
      </c>
      <c r="C469" s="1" t="str">
        <f t="shared" si="24"/>
        <v>62</v>
      </c>
      <c r="D469" s="1" t="str">
        <f t="shared" si="25"/>
        <v>6207</v>
      </c>
      <c r="E469" s="1" t="str">
        <f t="shared" si="23"/>
        <v>620799</v>
      </c>
      <c r="F469" s="4">
        <v>62079985</v>
      </c>
      <c r="G469" s="8" t="s">
        <v>467</v>
      </c>
    </row>
    <row r="470" spans="1:7" ht="27" x14ac:dyDescent="0.6">
      <c r="A470" s="4">
        <v>469</v>
      </c>
      <c r="B470" s="2">
        <f>INDEX([1]match_section!$B$2:$B$98,MATCH($C470,[1]match_section!$A$2:$A$98))</f>
        <v>11</v>
      </c>
      <c r="C470" s="1" t="str">
        <f t="shared" si="24"/>
        <v>62</v>
      </c>
      <c r="D470" s="1" t="str">
        <f t="shared" si="25"/>
        <v>6203</v>
      </c>
      <c r="E470" s="1" t="str">
        <f t="shared" si="23"/>
        <v>620349</v>
      </c>
      <c r="F470" s="4">
        <v>62034990</v>
      </c>
      <c r="G470" s="8" t="s">
        <v>468</v>
      </c>
    </row>
    <row r="471" spans="1:7" ht="27" x14ac:dyDescent="0.6">
      <c r="A471" s="4">
        <v>470</v>
      </c>
      <c r="B471" s="2">
        <f>INDEX([1]match_section!$B$2:$B$98,MATCH($C471,[1]match_section!$A$2:$A$98))</f>
        <v>11</v>
      </c>
      <c r="C471" s="1" t="str">
        <f t="shared" si="24"/>
        <v>62</v>
      </c>
      <c r="D471" s="1" t="str">
        <f t="shared" si="25"/>
        <v>6211</v>
      </c>
      <c r="E471" s="1" t="str">
        <f t="shared" si="23"/>
        <v>621149</v>
      </c>
      <c r="F471" s="4">
        <v>62114980</v>
      </c>
      <c r="G471" s="8" t="s">
        <v>469</v>
      </c>
    </row>
    <row r="472" spans="1:7" ht="27" x14ac:dyDescent="0.6">
      <c r="A472" s="4">
        <v>471</v>
      </c>
      <c r="B472" s="2">
        <f>INDEX([1]match_section!$B$2:$B$98,MATCH($C472,[1]match_section!$A$2:$A$98))</f>
        <v>11</v>
      </c>
      <c r="C472" s="1" t="str">
        <f t="shared" si="24"/>
        <v>62</v>
      </c>
      <c r="D472" s="1" t="str">
        <f t="shared" si="25"/>
        <v>6204</v>
      </c>
      <c r="E472" s="1" t="str">
        <f t="shared" si="23"/>
        <v>620462</v>
      </c>
      <c r="F472" s="4">
        <v>62046280</v>
      </c>
      <c r="G472" s="8" t="s">
        <v>470</v>
      </c>
    </row>
    <row r="473" spans="1:7" ht="27" x14ac:dyDescent="0.6">
      <c r="A473" s="4">
        <v>472</v>
      </c>
      <c r="B473" s="2">
        <f>INDEX([1]match_section!$B$2:$B$98,MATCH($C473,[1]match_section!$A$2:$A$98))</f>
        <v>11</v>
      </c>
      <c r="C473" s="1" t="str">
        <f t="shared" si="24"/>
        <v>62</v>
      </c>
      <c r="D473" s="1" t="str">
        <f t="shared" si="25"/>
        <v>6209</v>
      </c>
      <c r="E473" s="1" t="str">
        <f t="shared" si="23"/>
        <v>620990</v>
      </c>
      <c r="F473" s="4">
        <v>62099010</v>
      </c>
      <c r="G473" s="8" t="s">
        <v>471</v>
      </c>
    </row>
    <row r="474" spans="1:7" ht="27" x14ac:dyDescent="0.6">
      <c r="A474" s="4">
        <v>473</v>
      </c>
      <c r="B474" s="2">
        <f>INDEX([1]match_section!$B$2:$B$98,MATCH($C474,[1]match_section!$A$2:$A$98))</f>
        <v>11</v>
      </c>
      <c r="C474" s="1" t="str">
        <f t="shared" si="24"/>
        <v>62</v>
      </c>
      <c r="D474" s="1" t="str">
        <f t="shared" si="25"/>
        <v>6209</v>
      </c>
      <c r="E474" s="1" t="str">
        <f t="shared" si="23"/>
        <v>620990</v>
      </c>
      <c r="F474" s="4">
        <v>62099030</v>
      </c>
      <c r="G474" s="8" t="s">
        <v>472</v>
      </c>
    </row>
    <row r="475" spans="1:7" ht="27" x14ac:dyDescent="0.6">
      <c r="A475" s="4">
        <v>474</v>
      </c>
      <c r="B475" s="2">
        <f>INDEX([1]match_section!$B$2:$B$98,MATCH($C475,[1]match_section!$A$2:$A$98))</f>
        <v>11</v>
      </c>
      <c r="C475" s="1" t="str">
        <f t="shared" si="24"/>
        <v>62</v>
      </c>
      <c r="D475" s="1" t="str">
        <f t="shared" si="25"/>
        <v>6211</v>
      </c>
      <c r="E475" s="1" t="str">
        <f t="shared" si="23"/>
        <v>621149</v>
      </c>
      <c r="F475" s="4">
        <v>62114980</v>
      </c>
      <c r="G475" s="8" t="s">
        <v>473</v>
      </c>
    </row>
    <row r="476" spans="1:7" ht="27" x14ac:dyDescent="0.6">
      <c r="A476" s="4">
        <v>475</v>
      </c>
      <c r="B476" s="2">
        <f>INDEX([1]match_section!$B$2:$B$98,MATCH($C476,[1]match_section!$A$2:$A$98))</f>
        <v>11</v>
      </c>
      <c r="C476" s="1" t="str">
        <f t="shared" si="24"/>
        <v>62</v>
      </c>
      <c r="D476" s="1" t="str">
        <f t="shared" si="25"/>
        <v>6211</v>
      </c>
      <c r="E476" s="1" t="str">
        <f t="shared" si="23"/>
        <v>621143</v>
      </c>
      <c r="F476" s="4">
        <v>62114310</v>
      </c>
      <c r="G476" s="8" t="s">
        <v>474</v>
      </c>
    </row>
    <row r="477" spans="1:7" ht="27" x14ac:dyDescent="0.6">
      <c r="A477" s="4">
        <v>476</v>
      </c>
      <c r="B477" s="2">
        <f>INDEX([1]match_section!$B$2:$B$98,MATCH($C477,[1]match_section!$A$2:$A$98))</f>
        <v>7</v>
      </c>
      <c r="C477" s="1" t="str">
        <f t="shared" si="24"/>
        <v>39</v>
      </c>
      <c r="D477" s="1" t="str">
        <f t="shared" si="25"/>
        <v>3910</v>
      </c>
      <c r="E477" s="1" t="str">
        <f t="shared" si="23"/>
        <v>391000</v>
      </c>
      <c r="F477" s="4">
        <v>39100000</v>
      </c>
      <c r="G477" s="8" t="s">
        <v>475</v>
      </c>
    </row>
    <row r="478" spans="1:7" ht="27" x14ac:dyDescent="0.6">
      <c r="A478" s="4">
        <v>477</v>
      </c>
      <c r="B478" s="2">
        <f>INDEX([1]match_section!$B$2:$B$98,MATCH($C478,[1]match_section!$A$2:$A$98))</f>
        <v>6</v>
      </c>
      <c r="C478" s="1" t="str">
        <f t="shared" si="24"/>
        <v>29</v>
      </c>
      <c r="D478" s="1" t="str">
        <f t="shared" si="25"/>
        <v>2931</v>
      </c>
      <c r="E478" s="1" t="str">
        <f t="shared" si="23"/>
        <v>293190</v>
      </c>
      <c r="F478" s="4">
        <v>29319090</v>
      </c>
      <c r="G478" s="8" t="s">
        <v>476</v>
      </c>
    </row>
    <row r="479" spans="1:7" ht="27" x14ac:dyDescent="0.6">
      <c r="A479" s="4">
        <v>478</v>
      </c>
      <c r="B479" s="2">
        <f>INDEX([1]match_section!$B$2:$B$98,MATCH($C479,[1]match_section!$A$2:$A$98))</f>
        <v>6</v>
      </c>
      <c r="C479" s="1" t="str">
        <f t="shared" si="24"/>
        <v>29</v>
      </c>
      <c r="D479" s="1" t="str">
        <f t="shared" si="25"/>
        <v>2931</v>
      </c>
      <c r="E479" s="1" t="str">
        <f t="shared" si="23"/>
        <v>293190</v>
      </c>
      <c r="F479" s="4">
        <v>29319090</v>
      </c>
      <c r="G479" s="8" t="s">
        <v>477</v>
      </c>
    </row>
    <row r="480" spans="1:7" ht="27" x14ac:dyDescent="0.6">
      <c r="A480" s="4">
        <v>479</v>
      </c>
      <c r="B480" s="2">
        <f>INDEX([1]match_section!$B$2:$B$98,MATCH($C480,[1]match_section!$A$2:$A$98))</f>
        <v>6</v>
      </c>
      <c r="C480" s="1" t="str">
        <f t="shared" si="24"/>
        <v>32</v>
      </c>
      <c r="D480" s="1" t="str">
        <f t="shared" si="25"/>
        <v>3204</v>
      </c>
      <c r="E480" s="1" t="str">
        <f t="shared" si="23"/>
        <v>320419</v>
      </c>
      <c r="F480" s="4">
        <v>32041911</v>
      </c>
      <c r="G480" s="8" t="s">
        <v>478</v>
      </c>
    </row>
    <row r="481" spans="1:7" ht="27" x14ac:dyDescent="0.6">
      <c r="A481" s="4">
        <v>480</v>
      </c>
      <c r="B481" s="2">
        <f>INDEX([1]match_section!$B$2:$B$98,MATCH($C481,[1]match_section!$A$2:$A$98))</f>
        <v>15</v>
      </c>
      <c r="C481" s="1" t="str">
        <f t="shared" si="24"/>
        <v>82</v>
      </c>
      <c r="D481" s="1" t="str">
        <f t="shared" si="25"/>
        <v>8215</v>
      </c>
      <c r="E481" s="1" t="str">
        <f t="shared" si="23"/>
        <v>821599</v>
      </c>
      <c r="F481" s="4">
        <v>82159910</v>
      </c>
      <c r="G481" s="8" t="s">
        <v>479</v>
      </c>
    </row>
    <row r="482" spans="1:7" ht="27" x14ac:dyDescent="0.6">
      <c r="A482" s="4">
        <v>481</v>
      </c>
      <c r="B482" s="2">
        <f>INDEX([1]match_section!$B$2:$B$98,MATCH($C482,[1]match_section!$A$2:$A$98))</f>
        <v>6</v>
      </c>
      <c r="C482" s="1" t="str">
        <f t="shared" si="24"/>
        <v>29</v>
      </c>
      <c r="D482" s="1" t="str">
        <f t="shared" si="25"/>
        <v>2915</v>
      </c>
      <c r="E482" s="1" t="str">
        <f t="shared" si="23"/>
        <v>291539</v>
      </c>
      <c r="F482" s="4">
        <v>29153947</v>
      </c>
      <c r="G482" s="8" t="s">
        <v>480</v>
      </c>
    </row>
    <row r="483" spans="1:7" ht="27" x14ac:dyDescent="0.6">
      <c r="A483" s="4">
        <v>482</v>
      </c>
      <c r="B483" s="2">
        <f>INDEX([1]match_section!$B$2:$B$98,MATCH($C483,[1]match_section!$A$2:$A$98))</f>
        <v>6</v>
      </c>
      <c r="C483" s="1" t="str">
        <f t="shared" si="24"/>
        <v>29</v>
      </c>
      <c r="D483" s="1" t="str">
        <f t="shared" si="25"/>
        <v>2922</v>
      </c>
      <c r="E483" s="1" t="str">
        <f t="shared" si="23"/>
        <v>292249</v>
      </c>
      <c r="F483" s="4">
        <v>29224930</v>
      </c>
      <c r="G483" s="8" t="s">
        <v>481</v>
      </c>
    </row>
    <row r="484" spans="1:7" ht="27" x14ac:dyDescent="0.6">
      <c r="A484" s="4">
        <v>483</v>
      </c>
      <c r="B484" s="2">
        <f>INDEX([1]match_section!$B$2:$B$98,MATCH($C484,[1]match_section!$A$2:$A$98))</f>
        <v>17</v>
      </c>
      <c r="C484" s="1" t="str">
        <f t="shared" si="24"/>
        <v>87</v>
      </c>
      <c r="D484" s="1" t="str">
        <f t="shared" si="25"/>
        <v>8715</v>
      </c>
      <c r="E484" s="1" t="str">
        <f t="shared" si="23"/>
        <v>871500</v>
      </c>
      <c r="F484" s="4">
        <v>87150000</v>
      </c>
      <c r="G484" s="8" t="s">
        <v>482</v>
      </c>
    </row>
    <row r="485" spans="1:7" ht="27" x14ac:dyDescent="0.6">
      <c r="A485" s="4">
        <v>484</v>
      </c>
      <c r="B485" s="2">
        <f>INDEX([1]match_section!$B$2:$B$98,MATCH($C485,[1]match_section!$A$2:$A$98))</f>
        <v>6</v>
      </c>
      <c r="C485" s="1" t="str">
        <f t="shared" si="24"/>
        <v>32</v>
      </c>
      <c r="D485" s="1" t="str">
        <f t="shared" si="25"/>
        <v>3204</v>
      </c>
      <c r="E485" s="1" t="str">
        <f t="shared" si="23"/>
        <v>320419</v>
      </c>
      <c r="F485" s="4">
        <v>32041920</v>
      </c>
      <c r="G485" s="8" t="s">
        <v>483</v>
      </c>
    </row>
    <row r="486" spans="1:7" ht="27" x14ac:dyDescent="0.6">
      <c r="A486" s="4">
        <v>485</v>
      </c>
      <c r="B486" s="2">
        <f>INDEX([1]match_section!$B$2:$B$98,MATCH($C486,[1]match_section!$A$2:$A$98))</f>
        <v>6</v>
      </c>
      <c r="C486" s="1" t="str">
        <f t="shared" si="24"/>
        <v>29</v>
      </c>
      <c r="D486" s="1" t="str">
        <f t="shared" si="25"/>
        <v>2916</v>
      </c>
      <c r="E486" s="1" t="str">
        <f t="shared" si="23"/>
        <v>291639</v>
      </c>
      <c r="F486" s="4">
        <v>29163979</v>
      </c>
      <c r="G486" s="8" t="s">
        <v>484</v>
      </c>
    </row>
    <row r="487" spans="1:7" ht="27" x14ac:dyDescent="0.6">
      <c r="A487" s="4">
        <v>486</v>
      </c>
      <c r="B487" s="2">
        <f>INDEX([1]match_section!$B$2:$B$98,MATCH($C487,[1]match_section!$A$2:$A$98))</f>
        <v>17</v>
      </c>
      <c r="C487" s="1" t="str">
        <f t="shared" si="24"/>
        <v>87</v>
      </c>
      <c r="D487" s="1" t="str">
        <f t="shared" si="25"/>
        <v>8715</v>
      </c>
      <c r="E487" s="1" t="str">
        <f t="shared" si="23"/>
        <v>871500</v>
      </c>
      <c r="F487" s="4">
        <v>87150000</v>
      </c>
      <c r="G487" s="8" t="s">
        <v>485</v>
      </c>
    </row>
    <row r="488" spans="1:7" ht="27" x14ac:dyDescent="0.6">
      <c r="A488" s="4">
        <v>487</v>
      </c>
      <c r="B488" s="2">
        <f>INDEX([1]match_section!$B$2:$B$98,MATCH($C488,[1]match_section!$A$2:$A$98))</f>
        <v>15</v>
      </c>
      <c r="C488" s="1" t="str">
        <f t="shared" si="24"/>
        <v>82</v>
      </c>
      <c r="D488" s="1" t="str">
        <f t="shared" si="25"/>
        <v>8215</v>
      </c>
      <c r="E488" s="1" t="str">
        <f t="shared" si="23"/>
        <v>821599</v>
      </c>
      <c r="F488" s="4">
        <v>82159905</v>
      </c>
      <c r="G488" s="8" t="s">
        <v>486</v>
      </c>
    </row>
    <row r="489" spans="1:7" ht="27" x14ac:dyDescent="0.6">
      <c r="A489" s="4">
        <v>488</v>
      </c>
      <c r="B489" s="2">
        <f>INDEX([1]match_section!$B$2:$B$98,MATCH($C489,[1]match_section!$A$2:$A$98))</f>
        <v>6</v>
      </c>
      <c r="C489" s="1" t="str">
        <f t="shared" si="24"/>
        <v>32</v>
      </c>
      <c r="D489" s="1" t="str">
        <f t="shared" si="25"/>
        <v>3204</v>
      </c>
      <c r="E489" s="1" t="str">
        <f t="shared" si="23"/>
        <v>320419</v>
      </c>
      <c r="F489" s="4">
        <v>32041920</v>
      </c>
      <c r="G489" s="8" t="s">
        <v>487</v>
      </c>
    </row>
    <row r="490" spans="1:7" ht="27" x14ac:dyDescent="0.6">
      <c r="A490" s="4">
        <v>489</v>
      </c>
      <c r="B490" s="2">
        <f>INDEX([1]match_section!$B$2:$B$98,MATCH($C490,[1]match_section!$A$2:$A$98))</f>
        <v>15</v>
      </c>
      <c r="C490" s="1" t="str">
        <f t="shared" si="24"/>
        <v>82</v>
      </c>
      <c r="D490" s="1" t="str">
        <f t="shared" si="25"/>
        <v>8211</v>
      </c>
      <c r="E490" s="1" t="str">
        <f t="shared" si="23"/>
        <v>821191</v>
      </c>
      <c r="F490" s="4">
        <v>82119140</v>
      </c>
      <c r="G490" s="8" t="s">
        <v>488</v>
      </c>
    </row>
    <row r="491" spans="1:7" ht="27" x14ac:dyDescent="0.6">
      <c r="A491" s="4">
        <v>490</v>
      </c>
      <c r="B491" s="2">
        <f>INDEX([1]match_section!$B$2:$B$98,MATCH($C491,[1]match_section!$A$2:$A$98))</f>
        <v>6</v>
      </c>
      <c r="C491" s="1" t="str">
        <f t="shared" si="24"/>
        <v>29</v>
      </c>
      <c r="D491" s="1" t="str">
        <f t="shared" si="25"/>
        <v>2933</v>
      </c>
      <c r="E491" s="1" t="str">
        <f t="shared" si="23"/>
        <v>293399</v>
      </c>
      <c r="F491" s="4">
        <v>29339982</v>
      </c>
      <c r="G491" s="8" t="s">
        <v>489</v>
      </c>
    </row>
    <row r="492" spans="1:7" ht="27" x14ac:dyDescent="0.6">
      <c r="A492" s="4">
        <v>491</v>
      </c>
      <c r="B492" s="2">
        <f>INDEX([1]match_section!$B$2:$B$98,MATCH($C492,[1]match_section!$A$2:$A$98))</f>
        <v>13</v>
      </c>
      <c r="C492" s="1" t="str">
        <f t="shared" si="24"/>
        <v>70</v>
      </c>
      <c r="D492" s="1" t="str">
        <f t="shared" si="25"/>
        <v>7013</v>
      </c>
      <c r="E492" s="1" t="str">
        <f t="shared" si="23"/>
        <v>701328</v>
      </c>
      <c r="F492" s="4">
        <v>70132820</v>
      </c>
      <c r="G492" s="8" t="s">
        <v>490</v>
      </c>
    </row>
    <row r="493" spans="1:7" ht="27" x14ac:dyDescent="0.6">
      <c r="A493" s="4">
        <v>492</v>
      </c>
      <c r="B493" s="2">
        <f>INDEX([1]match_section!$B$2:$B$98,MATCH($C493,[1]match_section!$A$2:$A$98))</f>
        <v>13</v>
      </c>
      <c r="C493" s="1" t="str">
        <f t="shared" si="24"/>
        <v>70</v>
      </c>
      <c r="D493" s="1" t="str">
        <f t="shared" si="25"/>
        <v>7013</v>
      </c>
      <c r="E493" s="1" t="str">
        <f t="shared" si="23"/>
        <v>701337</v>
      </c>
      <c r="F493" s="4">
        <v>70133720</v>
      </c>
      <c r="G493" s="8" t="s">
        <v>491</v>
      </c>
    </row>
    <row r="494" spans="1:7" ht="27" x14ac:dyDescent="0.6">
      <c r="A494" s="4">
        <v>493</v>
      </c>
      <c r="B494" s="2">
        <f>INDEX([1]match_section!$B$2:$B$98,MATCH($C494,[1]match_section!$A$2:$A$98))</f>
        <v>6</v>
      </c>
      <c r="C494" s="1" t="str">
        <f t="shared" si="24"/>
        <v>32</v>
      </c>
      <c r="D494" s="1" t="str">
        <f t="shared" si="25"/>
        <v>3204</v>
      </c>
      <c r="E494" s="1" t="str">
        <f t="shared" si="23"/>
        <v>320419</v>
      </c>
      <c r="F494" s="4">
        <v>32041925</v>
      </c>
      <c r="G494" s="8" t="s">
        <v>492</v>
      </c>
    </row>
    <row r="495" spans="1:7" ht="27" x14ac:dyDescent="0.6">
      <c r="A495" s="4">
        <v>494</v>
      </c>
      <c r="B495" s="2">
        <f>INDEX([1]match_section!$B$2:$B$98,MATCH($C495,[1]match_section!$A$2:$A$98))</f>
        <v>13</v>
      </c>
      <c r="C495" s="1" t="str">
        <f t="shared" si="24"/>
        <v>70</v>
      </c>
      <c r="D495" s="1" t="str">
        <f t="shared" si="25"/>
        <v>7013</v>
      </c>
      <c r="E495" s="1" t="str">
        <f t="shared" si="23"/>
        <v>701349</v>
      </c>
      <c r="F495" s="4">
        <v>70134920</v>
      </c>
      <c r="G495" s="8" t="s">
        <v>493</v>
      </c>
    </row>
    <row r="496" spans="1:7" ht="27" x14ac:dyDescent="0.6">
      <c r="A496" s="4">
        <v>495</v>
      </c>
      <c r="B496" s="2">
        <f>INDEX([1]match_section!$B$2:$B$98,MATCH($C496,[1]match_section!$A$2:$A$98))</f>
        <v>13</v>
      </c>
      <c r="C496" s="1" t="str">
        <f t="shared" si="24"/>
        <v>70</v>
      </c>
      <c r="D496" s="1" t="str">
        <f t="shared" si="25"/>
        <v>7013</v>
      </c>
      <c r="E496" s="1" t="str">
        <f t="shared" si="23"/>
        <v>701349</v>
      </c>
      <c r="F496" s="4">
        <v>70134920</v>
      </c>
      <c r="G496" s="8" t="s">
        <v>494</v>
      </c>
    </row>
    <row r="497" spans="1:7" ht="27" x14ac:dyDescent="0.6">
      <c r="A497" s="4">
        <v>496</v>
      </c>
      <c r="B497" s="2">
        <f>INDEX([1]match_section!$B$2:$B$98,MATCH($C497,[1]match_section!$A$2:$A$98))</f>
        <v>7</v>
      </c>
      <c r="C497" s="1" t="str">
        <f t="shared" si="24"/>
        <v>39</v>
      </c>
      <c r="D497" s="1" t="str">
        <f t="shared" si="25"/>
        <v>3924</v>
      </c>
      <c r="E497" s="1" t="str">
        <f t="shared" si="23"/>
        <v>392410</v>
      </c>
      <c r="F497" s="4">
        <v>39241020</v>
      </c>
      <c r="G497" s="8" t="s">
        <v>495</v>
      </c>
    </row>
    <row r="498" spans="1:7" ht="27" x14ac:dyDescent="0.6">
      <c r="A498" s="4">
        <v>497</v>
      </c>
      <c r="B498" s="2">
        <f>INDEX([1]match_section!$B$2:$B$98,MATCH($C498,[1]match_section!$A$2:$A$98))</f>
        <v>7</v>
      </c>
      <c r="C498" s="1" t="str">
        <f t="shared" si="24"/>
        <v>39</v>
      </c>
      <c r="D498" s="1" t="str">
        <f t="shared" si="25"/>
        <v>3924</v>
      </c>
      <c r="E498" s="1" t="str">
        <f t="shared" si="23"/>
        <v>392410</v>
      </c>
      <c r="F498" s="4">
        <v>39241020</v>
      </c>
      <c r="G498" s="8" t="s">
        <v>496</v>
      </c>
    </row>
    <row r="499" spans="1:7" ht="27" x14ac:dyDescent="0.6">
      <c r="A499" s="4">
        <v>498</v>
      </c>
      <c r="B499" s="2">
        <f>INDEX([1]match_section!$B$2:$B$98,MATCH($C499,[1]match_section!$A$2:$A$98))</f>
        <v>6</v>
      </c>
      <c r="C499" s="1" t="str">
        <f t="shared" si="24"/>
        <v>28</v>
      </c>
      <c r="D499" s="1" t="str">
        <f t="shared" si="25"/>
        <v>2842</v>
      </c>
      <c r="E499" s="1" t="str">
        <f t="shared" si="23"/>
        <v>284290</v>
      </c>
      <c r="F499" s="4">
        <v>28429010</v>
      </c>
      <c r="G499" s="8" t="s">
        <v>497</v>
      </c>
    </row>
    <row r="500" spans="1:7" ht="27" x14ac:dyDescent="0.6">
      <c r="A500" s="4">
        <v>499</v>
      </c>
      <c r="B500" s="2">
        <f>INDEX([1]match_section!$B$2:$B$98,MATCH($C500,[1]match_section!$A$2:$A$98))</f>
        <v>8</v>
      </c>
      <c r="C500" s="1" t="str">
        <f t="shared" si="24"/>
        <v>42</v>
      </c>
      <c r="D500" s="1" t="str">
        <f t="shared" si="25"/>
        <v>4202</v>
      </c>
      <c r="E500" s="1" t="str">
        <f t="shared" si="23"/>
        <v>420212</v>
      </c>
      <c r="F500" s="4">
        <v>42021221</v>
      </c>
      <c r="G500" s="8" t="s">
        <v>498</v>
      </c>
    </row>
    <row r="501" spans="1:7" ht="27" x14ac:dyDescent="0.6">
      <c r="A501" s="4">
        <v>500</v>
      </c>
      <c r="B501" s="2">
        <f>INDEX([1]match_section!$B$2:$B$98,MATCH($C501,[1]match_section!$A$2:$A$98))</f>
        <v>6</v>
      </c>
      <c r="C501" s="1" t="str">
        <f t="shared" si="24"/>
        <v>29</v>
      </c>
      <c r="D501" s="1" t="str">
        <f t="shared" si="25"/>
        <v>2933</v>
      </c>
      <c r="E501" s="1" t="str">
        <f t="shared" si="23"/>
        <v>293339</v>
      </c>
      <c r="F501" s="4">
        <v>29333921</v>
      </c>
      <c r="G501" s="8" t="s">
        <v>499</v>
      </c>
    </row>
    <row r="502" spans="1:7" ht="27" x14ac:dyDescent="0.6">
      <c r="A502" s="4">
        <v>501</v>
      </c>
      <c r="B502" s="2">
        <f>INDEX([1]match_section!$B$2:$B$98,MATCH($C502,[1]match_section!$A$2:$A$98))</f>
        <v>7</v>
      </c>
      <c r="C502" s="1" t="str">
        <f t="shared" si="24"/>
        <v>39</v>
      </c>
      <c r="D502" s="1" t="str">
        <f t="shared" si="25"/>
        <v>3902</v>
      </c>
      <c r="E502" s="1" t="str">
        <f t="shared" si="23"/>
        <v>390230</v>
      </c>
      <c r="F502" s="4">
        <v>39023000</v>
      </c>
      <c r="G502" s="8" t="s">
        <v>500</v>
      </c>
    </row>
    <row r="503" spans="1:7" ht="27" x14ac:dyDescent="0.6">
      <c r="A503" s="4">
        <v>502</v>
      </c>
      <c r="B503" s="2">
        <f>INDEX([1]match_section!$B$2:$B$98,MATCH($C503,[1]match_section!$A$2:$A$98))</f>
        <v>20</v>
      </c>
      <c r="C503" s="1" t="str">
        <f t="shared" si="24"/>
        <v>94</v>
      </c>
      <c r="D503" s="1" t="str">
        <f t="shared" si="25"/>
        <v>9405</v>
      </c>
      <c r="E503" s="1" t="str">
        <f t="shared" si="23"/>
        <v>940540</v>
      </c>
      <c r="F503" s="4">
        <v>94054060</v>
      </c>
      <c r="G503" s="8" t="s">
        <v>501</v>
      </c>
    </row>
    <row r="504" spans="1:7" ht="27" x14ac:dyDescent="0.6">
      <c r="A504" s="4">
        <v>503</v>
      </c>
      <c r="B504" s="2">
        <f>INDEX([1]match_section!$B$2:$B$98,MATCH($C504,[1]match_section!$A$2:$A$98))</f>
        <v>7</v>
      </c>
      <c r="C504" s="1" t="str">
        <f t="shared" si="24"/>
        <v>39</v>
      </c>
      <c r="D504" s="1" t="str">
        <f t="shared" si="25"/>
        <v>3924</v>
      </c>
      <c r="E504" s="1" t="str">
        <f t="shared" si="23"/>
        <v>392410</v>
      </c>
      <c r="F504" s="4">
        <v>39241020</v>
      </c>
      <c r="G504" s="8" t="s">
        <v>502</v>
      </c>
    </row>
    <row r="505" spans="1:7" ht="27" x14ac:dyDescent="0.6">
      <c r="A505" s="4">
        <v>504</v>
      </c>
      <c r="B505" s="2">
        <f>INDEX([1]match_section!$B$2:$B$98,MATCH($C505,[1]match_section!$A$2:$A$98))</f>
        <v>16</v>
      </c>
      <c r="C505" s="1" t="str">
        <f t="shared" si="24"/>
        <v>84</v>
      </c>
      <c r="D505" s="1" t="str">
        <f t="shared" si="25"/>
        <v>8409</v>
      </c>
      <c r="E505" s="1" t="str">
        <f t="shared" si="23"/>
        <v>840999</v>
      </c>
      <c r="F505" s="4">
        <v>84099991</v>
      </c>
      <c r="G505" s="8" t="s">
        <v>503</v>
      </c>
    </row>
    <row r="506" spans="1:7" ht="27" x14ac:dyDescent="0.6">
      <c r="A506" s="4">
        <v>505</v>
      </c>
      <c r="B506" s="2">
        <f>INDEX([1]match_section!$B$2:$B$98,MATCH($C506,[1]match_section!$A$2:$A$98))</f>
        <v>17</v>
      </c>
      <c r="C506" s="1" t="str">
        <f t="shared" si="24"/>
        <v>87</v>
      </c>
      <c r="D506" s="1" t="str">
        <f t="shared" si="25"/>
        <v>8708</v>
      </c>
      <c r="E506" s="1" t="str">
        <f t="shared" si="23"/>
        <v>870899</v>
      </c>
      <c r="F506" s="4">
        <v>87089981</v>
      </c>
      <c r="G506" s="8" t="s">
        <v>504</v>
      </c>
    </row>
    <row r="507" spans="1:7" ht="27" x14ac:dyDescent="0.6">
      <c r="A507" s="4">
        <v>506</v>
      </c>
      <c r="B507" s="2">
        <f>INDEX([1]match_section!$B$2:$B$98,MATCH($C507,[1]match_section!$A$2:$A$98))</f>
        <v>20</v>
      </c>
      <c r="C507" s="1" t="str">
        <f t="shared" si="24"/>
        <v>94</v>
      </c>
      <c r="D507" s="1" t="str">
        <f t="shared" si="25"/>
        <v>9405</v>
      </c>
      <c r="E507" s="1" t="str">
        <f t="shared" si="23"/>
        <v>940540</v>
      </c>
      <c r="F507" s="4">
        <v>94054084</v>
      </c>
      <c r="G507" s="8" t="s">
        <v>505</v>
      </c>
    </row>
    <row r="508" spans="1:7" ht="27" x14ac:dyDescent="0.6">
      <c r="A508" s="4">
        <v>507</v>
      </c>
      <c r="B508" s="2">
        <f>INDEX([1]match_section!$B$2:$B$98,MATCH($C508,[1]match_section!$A$2:$A$98))</f>
        <v>7</v>
      </c>
      <c r="C508" s="1" t="str">
        <f t="shared" si="24"/>
        <v>39</v>
      </c>
      <c r="D508" s="1" t="str">
        <f t="shared" si="25"/>
        <v>3924</v>
      </c>
      <c r="E508" s="1" t="str">
        <f t="shared" si="23"/>
        <v>392410</v>
      </c>
      <c r="F508" s="4">
        <v>39241030</v>
      </c>
      <c r="G508" s="8" t="s">
        <v>506</v>
      </c>
    </row>
    <row r="509" spans="1:7" ht="27" x14ac:dyDescent="0.6">
      <c r="A509" s="4">
        <v>508</v>
      </c>
      <c r="B509" s="2">
        <f>INDEX([1]match_section!$B$2:$B$98,MATCH($C509,[1]match_section!$A$2:$A$98))</f>
        <v>15</v>
      </c>
      <c r="C509" s="1" t="str">
        <f t="shared" si="24"/>
        <v>76</v>
      </c>
      <c r="D509" s="1" t="str">
        <f t="shared" si="25"/>
        <v>7616</v>
      </c>
      <c r="E509" s="1" t="str">
        <f t="shared" si="23"/>
        <v>761699</v>
      </c>
      <c r="F509" s="4">
        <v>76169951</v>
      </c>
      <c r="G509" s="8" t="s">
        <v>507</v>
      </c>
    </row>
    <row r="510" spans="1:7" ht="27" x14ac:dyDescent="0.6">
      <c r="A510" s="4">
        <v>509</v>
      </c>
      <c r="B510" s="2">
        <f>INDEX([1]match_section!$B$2:$B$98,MATCH($C510,[1]match_section!$A$2:$A$98))</f>
        <v>6</v>
      </c>
      <c r="C510" s="1" t="str">
        <f t="shared" si="24"/>
        <v>29</v>
      </c>
      <c r="D510" s="1" t="str">
        <f t="shared" si="25"/>
        <v>2934</v>
      </c>
      <c r="E510" s="1" t="str">
        <f t="shared" si="23"/>
        <v>293499</v>
      </c>
      <c r="F510" s="4">
        <v>29349912</v>
      </c>
      <c r="G510" s="8" t="s">
        <v>508</v>
      </c>
    </row>
    <row r="511" spans="1:7" ht="27" x14ac:dyDescent="0.6">
      <c r="A511" s="4">
        <v>510</v>
      </c>
      <c r="B511" s="2">
        <f>INDEX([1]match_section!$B$2:$B$98,MATCH($C511,[1]match_section!$A$2:$A$98))</f>
        <v>7</v>
      </c>
      <c r="C511" s="1" t="str">
        <f t="shared" si="24"/>
        <v>39</v>
      </c>
      <c r="D511" s="1" t="str">
        <f t="shared" si="25"/>
        <v>3917</v>
      </c>
      <c r="E511" s="1" t="str">
        <f t="shared" si="23"/>
        <v>391739</v>
      </c>
      <c r="F511" s="4">
        <v>39173900</v>
      </c>
      <c r="G511" s="8" t="s">
        <v>509</v>
      </c>
    </row>
    <row r="512" spans="1:7" ht="27" x14ac:dyDescent="0.6">
      <c r="A512" s="4">
        <v>511</v>
      </c>
      <c r="B512" s="2">
        <f>INDEX([1]match_section!$B$2:$B$98,MATCH($C512,[1]match_section!$A$2:$A$98))</f>
        <v>13</v>
      </c>
      <c r="C512" s="1" t="str">
        <f t="shared" si="24"/>
        <v>69</v>
      </c>
      <c r="D512" s="1" t="str">
        <f t="shared" si="25"/>
        <v>6911</v>
      </c>
      <c r="E512" s="1" t="str">
        <f t="shared" si="23"/>
        <v>691110</v>
      </c>
      <c r="F512" s="4">
        <v>69111010</v>
      </c>
      <c r="G512" s="8" t="s">
        <v>510</v>
      </c>
    </row>
    <row r="513" spans="1:7" ht="27" x14ac:dyDescent="0.6">
      <c r="A513" s="4">
        <v>512</v>
      </c>
      <c r="B513" s="2">
        <f>INDEX([1]match_section!$B$2:$B$98,MATCH($C513,[1]match_section!$A$2:$A$98))</f>
        <v>11</v>
      </c>
      <c r="C513" s="1" t="str">
        <f t="shared" si="24"/>
        <v>57</v>
      </c>
      <c r="D513" s="1" t="str">
        <f t="shared" si="25"/>
        <v>5703</v>
      </c>
      <c r="E513" s="1" t="str">
        <f t="shared" si="23"/>
        <v>570310</v>
      </c>
      <c r="F513" s="4">
        <v>57031020</v>
      </c>
      <c r="G513" s="8" t="s">
        <v>511</v>
      </c>
    </row>
    <row r="514" spans="1:7" ht="27" x14ac:dyDescent="0.6">
      <c r="A514" s="4">
        <v>513</v>
      </c>
      <c r="B514" s="2">
        <f>INDEX([1]match_section!$B$2:$B$98,MATCH($C514,[1]match_section!$A$2:$A$98))</f>
        <v>15</v>
      </c>
      <c r="C514" s="1" t="str">
        <f t="shared" si="24"/>
        <v>75</v>
      </c>
      <c r="D514" s="1" t="str">
        <f t="shared" si="25"/>
        <v>7505</v>
      </c>
      <c r="E514" s="1" t="str">
        <f t="shared" si="23"/>
        <v>750522</v>
      </c>
      <c r="F514" s="4">
        <v>75052210</v>
      </c>
      <c r="G514" s="8" t="s">
        <v>512</v>
      </c>
    </row>
    <row r="515" spans="1:7" ht="27" x14ac:dyDescent="0.6">
      <c r="A515" s="4">
        <v>514</v>
      </c>
      <c r="B515" s="2">
        <f>INDEX([1]match_section!$B$2:$B$98,MATCH($C515,[1]match_section!$A$2:$A$98))</f>
        <v>13</v>
      </c>
      <c r="C515" s="1" t="str">
        <f t="shared" si="24"/>
        <v>69</v>
      </c>
      <c r="D515" s="1" t="str">
        <f t="shared" si="25"/>
        <v>6911</v>
      </c>
      <c r="E515" s="1" t="str">
        <f t="shared" ref="E515:E578" si="26">LEFT(F515,6)</f>
        <v>691110</v>
      </c>
      <c r="F515" s="4">
        <v>69111010</v>
      </c>
      <c r="G515" s="8" t="s">
        <v>513</v>
      </c>
    </row>
    <row r="516" spans="1:7" ht="27" x14ac:dyDescent="0.6">
      <c r="A516" s="4">
        <v>515</v>
      </c>
      <c r="B516" s="2">
        <f>INDEX([1]match_section!$B$2:$B$98,MATCH($C516,[1]match_section!$A$2:$A$98))</f>
        <v>13</v>
      </c>
      <c r="C516" s="1" t="str">
        <f t="shared" si="24"/>
        <v>69</v>
      </c>
      <c r="D516" s="1" t="str">
        <f t="shared" si="25"/>
        <v>6911</v>
      </c>
      <c r="E516" s="1" t="str">
        <f t="shared" si="26"/>
        <v>691110</v>
      </c>
      <c r="F516" s="4">
        <v>69111010</v>
      </c>
      <c r="G516" s="8" t="s">
        <v>514</v>
      </c>
    </row>
    <row r="517" spans="1:7" ht="27" x14ac:dyDescent="0.6">
      <c r="A517" s="4">
        <v>516</v>
      </c>
      <c r="B517" s="2">
        <f>INDEX([1]match_section!$B$2:$B$98,MATCH($C517,[1]match_section!$A$2:$A$98))</f>
        <v>15</v>
      </c>
      <c r="C517" s="1" t="str">
        <f t="shared" ref="C517:C580" si="27">LEFT(F517,2)</f>
        <v>82</v>
      </c>
      <c r="D517" s="1" t="str">
        <f t="shared" ref="D517:D580" si="28">LEFT(F517,4)</f>
        <v>8201</v>
      </c>
      <c r="E517" s="1" t="str">
        <f t="shared" si="26"/>
        <v>820190</v>
      </c>
      <c r="F517" s="4">
        <v>82019030</v>
      </c>
      <c r="G517" s="8" t="s">
        <v>515</v>
      </c>
    </row>
    <row r="518" spans="1:7" ht="27" x14ac:dyDescent="0.6">
      <c r="A518" s="4">
        <v>517</v>
      </c>
      <c r="B518" s="2">
        <f>INDEX([1]match_section!$B$2:$B$98,MATCH($C518,[1]match_section!$A$2:$A$98))</f>
        <v>13</v>
      </c>
      <c r="C518" s="1" t="str">
        <f t="shared" si="27"/>
        <v>69</v>
      </c>
      <c r="D518" s="1" t="str">
        <f t="shared" si="28"/>
        <v>6911</v>
      </c>
      <c r="E518" s="1" t="str">
        <f t="shared" si="26"/>
        <v>691110</v>
      </c>
      <c r="F518" s="4">
        <v>69111010</v>
      </c>
      <c r="G518" s="8" t="s">
        <v>516</v>
      </c>
    </row>
    <row r="519" spans="1:7" ht="27" x14ac:dyDescent="0.6">
      <c r="A519" s="4">
        <v>518</v>
      </c>
      <c r="B519" s="2">
        <f>INDEX([1]match_section!$B$2:$B$98,MATCH($C519,[1]match_section!$A$2:$A$98))</f>
        <v>13</v>
      </c>
      <c r="C519" s="1" t="str">
        <f t="shared" si="27"/>
        <v>69</v>
      </c>
      <c r="D519" s="1" t="str">
        <f t="shared" si="28"/>
        <v>6911</v>
      </c>
      <c r="E519" s="1" t="str">
        <f t="shared" si="26"/>
        <v>691110</v>
      </c>
      <c r="F519" s="4">
        <v>69111010</v>
      </c>
      <c r="G519" s="8" t="s">
        <v>517</v>
      </c>
    </row>
    <row r="520" spans="1:7" ht="27" x14ac:dyDescent="0.6">
      <c r="A520" s="4">
        <v>519</v>
      </c>
      <c r="B520" s="2">
        <f>INDEX([1]match_section!$B$2:$B$98,MATCH($C520,[1]match_section!$A$2:$A$98))</f>
        <v>13</v>
      </c>
      <c r="C520" s="1" t="str">
        <f t="shared" si="27"/>
        <v>69</v>
      </c>
      <c r="D520" s="1" t="str">
        <f t="shared" si="28"/>
        <v>6911</v>
      </c>
      <c r="E520" s="1" t="str">
        <f t="shared" si="26"/>
        <v>691110</v>
      </c>
      <c r="F520" s="4">
        <v>69111010</v>
      </c>
      <c r="G520" s="8" t="s">
        <v>518</v>
      </c>
    </row>
    <row r="521" spans="1:7" ht="27" x14ac:dyDescent="0.6">
      <c r="A521" s="4">
        <v>520</v>
      </c>
      <c r="B521" s="2">
        <f>INDEX([1]match_section!$B$2:$B$98,MATCH($C521,[1]match_section!$A$2:$A$98))</f>
        <v>6</v>
      </c>
      <c r="C521" s="1" t="str">
        <f t="shared" si="27"/>
        <v>29</v>
      </c>
      <c r="D521" s="1" t="str">
        <f t="shared" si="28"/>
        <v>2934</v>
      </c>
      <c r="E521" s="1" t="str">
        <f t="shared" si="26"/>
        <v>293499</v>
      </c>
      <c r="F521" s="4">
        <v>29349915</v>
      </c>
      <c r="G521" s="8" t="s">
        <v>519</v>
      </c>
    </row>
    <row r="522" spans="1:7" ht="27" x14ac:dyDescent="0.6">
      <c r="A522" s="4">
        <v>521</v>
      </c>
      <c r="B522" s="2">
        <f>INDEX([1]match_section!$B$2:$B$98,MATCH($C522,[1]match_section!$A$2:$A$98))</f>
        <v>13</v>
      </c>
      <c r="C522" s="1" t="str">
        <f t="shared" si="27"/>
        <v>69</v>
      </c>
      <c r="D522" s="1" t="str">
        <f t="shared" si="28"/>
        <v>6911</v>
      </c>
      <c r="E522" s="1" t="str">
        <f t="shared" si="26"/>
        <v>691110</v>
      </c>
      <c r="F522" s="4">
        <v>69111010</v>
      </c>
      <c r="G522" s="8" t="s">
        <v>520</v>
      </c>
    </row>
    <row r="523" spans="1:7" ht="27" x14ac:dyDescent="0.6">
      <c r="A523" s="4">
        <v>522</v>
      </c>
      <c r="B523" s="2">
        <f>INDEX([1]match_section!$B$2:$B$98,MATCH($C523,[1]match_section!$A$2:$A$98))</f>
        <v>20</v>
      </c>
      <c r="C523" s="1" t="str">
        <f t="shared" si="27"/>
        <v>94</v>
      </c>
      <c r="D523" s="1" t="str">
        <f t="shared" si="28"/>
        <v>9405</v>
      </c>
      <c r="E523" s="1" t="str">
        <f t="shared" si="26"/>
        <v>940540</v>
      </c>
      <c r="F523" s="4">
        <v>94054060</v>
      </c>
      <c r="G523" s="8" t="s">
        <v>521</v>
      </c>
    </row>
    <row r="524" spans="1:7" ht="27" x14ac:dyDescent="0.6">
      <c r="A524" s="4">
        <v>523</v>
      </c>
      <c r="B524" s="2">
        <f>INDEX([1]match_section!$B$2:$B$98,MATCH($C524,[1]match_section!$A$2:$A$98))</f>
        <v>6</v>
      </c>
      <c r="C524" s="1" t="str">
        <f t="shared" si="27"/>
        <v>29</v>
      </c>
      <c r="D524" s="1" t="str">
        <f t="shared" si="28"/>
        <v>2922</v>
      </c>
      <c r="E524" s="1" t="str">
        <f t="shared" si="26"/>
        <v>292229</v>
      </c>
      <c r="F524" s="4">
        <v>29222961</v>
      </c>
      <c r="G524" s="8" t="s">
        <v>522</v>
      </c>
    </row>
    <row r="525" spans="1:7" ht="27" x14ac:dyDescent="0.6">
      <c r="A525" s="4">
        <v>524</v>
      </c>
      <c r="B525" s="2">
        <f>INDEX([1]match_section!$B$2:$B$98,MATCH($C525,[1]match_section!$A$2:$A$98))</f>
        <v>20</v>
      </c>
      <c r="C525" s="1" t="str">
        <f t="shared" si="27"/>
        <v>94</v>
      </c>
      <c r="D525" s="1" t="str">
        <f t="shared" si="28"/>
        <v>9405</v>
      </c>
      <c r="E525" s="1" t="str">
        <f t="shared" si="26"/>
        <v>940540</v>
      </c>
      <c r="F525" s="4">
        <v>94054060</v>
      </c>
      <c r="G525" s="8" t="s">
        <v>523</v>
      </c>
    </row>
    <row r="526" spans="1:7" ht="27" x14ac:dyDescent="0.6">
      <c r="A526" s="4">
        <v>525</v>
      </c>
      <c r="B526" s="2">
        <f>INDEX([1]match_section!$B$2:$B$98,MATCH($C526,[1]match_section!$A$2:$A$98))</f>
        <v>6</v>
      </c>
      <c r="C526" s="1" t="str">
        <f t="shared" si="27"/>
        <v>29</v>
      </c>
      <c r="D526" s="1" t="str">
        <f t="shared" si="28"/>
        <v>2932</v>
      </c>
      <c r="E526" s="1" t="str">
        <f t="shared" si="26"/>
        <v>293219</v>
      </c>
      <c r="F526" s="4">
        <v>29321951</v>
      </c>
      <c r="G526" s="8" t="s">
        <v>524</v>
      </c>
    </row>
    <row r="527" spans="1:7" ht="27" x14ac:dyDescent="0.6">
      <c r="A527" s="4">
        <v>526</v>
      </c>
      <c r="B527" s="2">
        <f>INDEX([1]match_section!$B$2:$B$98,MATCH($C527,[1]match_section!$A$2:$A$98))</f>
        <v>6</v>
      </c>
      <c r="C527" s="1" t="str">
        <f t="shared" si="27"/>
        <v>29</v>
      </c>
      <c r="D527" s="1" t="str">
        <f t="shared" si="28"/>
        <v>2934</v>
      </c>
      <c r="E527" s="1" t="str">
        <f t="shared" si="26"/>
        <v>293499</v>
      </c>
      <c r="F527" s="4">
        <v>29349916</v>
      </c>
      <c r="G527" s="8" t="s">
        <v>525</v>
      </c>
    </row>
    <row r="528" spans="1:7" ht="27" x14ac:dyDescent="0.6">
      <c r="A528" s="4">
        <v>527</v>
      </c>
      <c r="B528" s="2">
        <f>INDEX([1]match_section!$B$2:$B$98,MATCH($C528,[1]match_section!$A$2:$A$98))</f>
        <v>6</v>
      </c>
      <c r="C528" s="1" t="str">
        <f t="shared" si="27"/>
        <v>28</v>
      </c>
      <c r="D528" s="1" t="str">
        <f t="shared" si="28"/>
        <v>2846</v>
      </c>
      <c r="E528" s="1" t="str">
        <f t="shared" si="26"/>
        <v>284690</v>
      </c>
      <c r="F528" s="4">
        <v>28469080</v>
      </c>
      <c r="G528" s="8" t="s">
        <v>526</v>
      </c>
    </row>
    <row r="529" spans="1:7" ht="27" x14ac:dyDescent="0.6">
      <c r="A529" s="4">
        <v>528</v>
      </c>
      <c r="B529" s="2">
        <f>INDEX([1]match_section!$B$2:$B$98,MATCH($C529,[1]match_section!$A$2:$A$98))</f>
        <v>16</v>
      </c>
      <c r="C529" s="1" t="str">
        <f t="shared" si="27"/>
        <v>85</v>
      </c>
      <c r="D529" s="1" t="str">
        <f t="shared" si="28"/>
        <v>8516</v>
      </c>
      <c r="E529" s="1" t="str">
        <f t="shared" si="26"/>
        <v>851650</v>
      </c>
      <c r="F529" s="4">
        <v>85165000</v>
      </c>
      <c r="G529" s="8" t="s">
        <v>527</v>
      </c>
    </row>
    <row r="530" spans="1:7" ht="27" x14ac:dyDescent="0.6">
      <c r="A530" s="4">
        <v>529</v>
      </c>
      <c r="B530" s="2">
        <f>INDEX([1]match_section!$B$2:$B$98,MATCH($C530,[1]match_section!$A$2:$A$98))</f>
        <v>6</v>
      </c>
      <c r="C530" s="1" t="str">
        <f t="shared" si="27"/>
        <v>29</v>
      </c>
      <c r="D530" s="1" t="str">
        <f t="shared" si="28"/>
        <v>2929</v>
      </c>
      <c r="E530" s="1" t="str">
        <f t="shared" si="26"/>
        <v>292990</v>
      </c>
      <c r="F530" s="4">
        <v>29299015</v>
      </c>
      <c r="G530" s="8" t="s">
        <v>528</v>
      </c>
    </row>
    <row r="531" spans="1:7" ht="27" x14ac:dyDescent="0.6">
      <c r="A531" s="4">
        <v>530</v>
      </c>
      <c r="B531" s="2">
        <f>INDEX([1]match_section!$B$2:$B$98,MATCH($C531,[1]match_section!$A$2:$A$98))</f>
        <v>6</v>
      </c>
      <c r="C531" s="1" t="str">
        <f t="shared" si="27"/>
        <v>29</v>
      </c>
      <c r="D531" s="1" t="str">
        <f t="shared" si="28"/>
        <v>2940</v>
      </c>
      <c r="E531" s="1" t="str">
        <f t="shared" si="26"/>
        <v>294000</v>
      </c>
      <c r="F531" s="4">
        <v>29400060</v>
      </c>
      <c r="G531" s="8" t="s">
        <v>529</v>
      </c>
    </row>
    <row r="532" spans="1:7" ht="27" x14ac:dyDescent="0.6">
      <c r="A532" s="4">
        <v>531</v>
      </c>
      <c r="B532" s="2">
        <f>INDEX([1]match_section!$B$2:$B$98,MATCH($C532,[1]match_section!$A$2:$A$98))</f>
        <v>7</v>
      </c>
      <c r="C532" s="1" t="str">
        <f t="shared" si="27"/>
        <v>39</v>
      </c>
      <c r="D532" s="1" t="str">
        <f t="shared" si="28"/>
        <v>3911</v>
      </c>
      <c r="E532" s="1" t="str">
        <f t="shared" si="26"/>
        <v>391190</v>
      </c>
      <c r="F532" s="4">
        <v>39119090</v>
      </c>
      <c r="G532" s="8" t="s">
        <v>530</v>
      </c>
    </row>
    <row r="533" spans="1:7" ht="27" x14ac:dyDescent="0.6">
      <c r="A533" s="4">
        <v>532</v>
      </c>
      <c r="B533" s="2">
        <f>INDEX([1]match_section!$B$2:$B$98,MATCH($C533,[1]match_section!$A$2:$A$98))</f>
        <v>6</v>
      </c>
      <c r="C533" s="1" t="str">
        <f t="shared" si="27"/>
        <v>29</v>
      </c>
      <c r="D533" s="1" t="str">
        <f t="shared" si="28"/>
        <v>2933</v>
      </c>
      <c r="E533" s="1" t="str">
        <f t="shared" si="26"/>
        <v>293319</v>
      </c>
      <c r="F533" s="4">
        <v>29331923</v>
      </c>
      <c r="G533" s="8" t="s">
        <v>531</v>
      </c>
    </row>
    <row r="534" spans="1:7" ht="27" x14ac:dyDescent="0.6">
      <c r="A534" s="4">
        <v>533</v>
      </c>
      <c r="B534" s="2">
        <f>INDEX([1]match_section!$B$2:$B$98,MATCH($C534,[1]match_section!$A$2:$A$98))</f>
        <v>11</v>
      </c>
      <c r="C534" s="1" t="str">
        <f t="shared" si="27"/>
        <v>56</v>
      </c>
      <c r="D534" s="1" t="str">
        <f t="shared" si="28"/>
        <v>5608</v>
      </c>
      <c r="E534" s="1" t="str">
        <f t="shared" si="26"/>
        <v>560811</v>
      </c>
      <c r="F534" s="4">
        <v>56081100</v>
      </c>
      <c r="G534" s="8" t="s">
        <v>532</v>
      </c>
    </row>
    <row r="535" spans="1:7" ht="27" x14ac:dyDescent="0.6">
      <c r="A535" s="4">
        <v>534</v>
      </c>
      <c r="B535" s="2">
        <f>INDEX([1]match_section!$B$2:$B$98,MATCH($C535,[1]match_section!$A$2:$A$98))</f>
        <v>6</v>
      </c>
      <c r="C535" s="1" t="str">
        <f t="shared" si="27"/>
        <v>29</v>
      </c>
      <c r="D535" s="1" t="str">
        <f t="shared" si="28"/>
        <v>2921</v>
      </c>
      <c r="E535" s="1" t="str">
        <f t="shared" si="26"/>
        <v>292119</v>
      </c>
      <c r="F535" s="4">
        <v>29211961</v>
      </c>
      <c r="G535" s="8" t="s">
        <v>533</v>
      </c>
    </row>
    <row r="536" spans="1:7" ht="27" x14ac:dyDescent="0.6">
      <c r="A536" s="4">
        <v>535</v>
      </c>
      <c r="B536" s="2">
        <f>INDEX([1]match_section!$B$2:$B$98,MATCH($C536,[1]match_section!$A$2:$A$98))</f>
        <v>6</v>
      </c>
      <c r="C536" s="1" t="str">
        <f t="shared" si="27"/>
        <v>38</v>
      </c>
      <c r="D536" s="1" t="str">
        <f t="shared" si="28"/>
        <v>3808</v>
      </c>
      <c r="E536" s="1" t="str">
        <f t="shared" si="26"/>
        <v>380891</v>
      </c>
      <c r="F536" s="4">
        <v>38089125</v>
      </c>
      <c r="G536" s="8" t="s">
        <v>534</v>
      </c>
    </row>
    <row r="537" spans="1:7" ht="27" x14ac:dyDescent="0.6">
      <c r="A537" s="4">
        <v>536</v>
      </c>
      <c r="B537" s="2">
        <f>INDEX([1]match_section!$B$2:$B$98,MATCH($C537,[1]match_section!$A$2:$A$98))</f>
        <v>6</v>
      </c>
      <c r="C537" s="1" t="str">
        <f t="shared" si="27"/>
        <v>29</v>
      </c>
      <c r="D537" s="1" t="str">
        <f t="shared" si="28"/>
        <v>2924</v>
      </c>
      <c r="E537" s="1" t="str">
        <f t="shared" si="26"/>
        <v>292429</v>
      </c>
      <c r="F537" s="4">
        <v>29242947</v>
      </c>
      <c r="G537" s="8" t="s">
        <v>535</v>
      </c>
    </row>
    <row r="538" spans="1:7" ht="27" x14ac:dyDescent="0.6">
      <c r="A538" s="4">
        <v>537</v>
      </c>
      <c r="B538" s="2">
        <f>INDEX([1]match_section!$B$2:$B$98,MATCH($C538,[1]match_section!$A$2:$A$98))</f>
        <v>6</v>
      </c>
      <c r="C538" s="1" t="str">
        <f t="shared" si="27"/>
        <v>29</v>
      </c>
      <c r="D538" s="1" t="str">
        <f t="shared" si="28"/>
        <v>2903</v>
      </c>
      <c r="E538" s="1" t="str">
        <f t="shared" si="26"/>
        <v>290399</v>
      </c>
      <c r="F538" s="4">
        <v>29039908</v>
      </c>
      <c r="G538" s="8" t="s">
        <v>536</v>
      </c>
    </row>
    <row r="539" spans="1:7" ht="27" x14ac:dyDescent="0.6">
      <c r="A539" s="4">
        <v>538</v>
      </c>
      <c r="B539" s="2">
        <f>INDEX([1]match_section!$B$2:$B$98,MATCH($C539,[1]match_section!$A$2:$A$98))</f>
        <v>6</v>
      </c>
      <c r="C539" s="1" t="str">
        <f t="shared" si="27"/>
        <v>38</v>
      </c>
      <c r="D539" s="1" t="str">
        <f t="shared" si="28"/>
        <v>3808</v>
      </c>
      <c r="E539" s="1" t="str">
        <f t="shared" si="26"/>
        <v>380891</v>
      </c>
      <c r="F539" s="4">
        <v>38089125</v>
      </c>
      <c r="G539" s="8" t="s">
        <v>537</v>
      </c>
    </row>
    <row r="540" spans="1:7" ht="27" x14ac:dyDescent="0.6">
      <c r="A540" s="4">
        <v>539</v>
      </c>
      <c r="B540" s="2">
        <f>INDEX([1]match_section!$B$2:$B$98,MATCH($C540,[1]match_section!$A$2:$A$98))</f>
        <v>6</v>
      </c>
      <c r="C540" s="1" t="str">
        <f t="shared" si="27"/>
        <v>28</v>
      </c>
      <c r="D540" s="1" t="str">
        <f t="shared" si="28"/>
        <v>2827</v>
      </c>
      <c r="E540" s="1" t="str">
        <f t="shared" si="26"/>
        <v>282739</v>
      </c>
      <c r="F540" s="4">
        <v>28273990</v>
      </c>
      <c r="G540" s="8" t="s">
        <v>538</v>
      </c>
    </row>
    <row r="541" spans="1:7" ht="27" x14ac:dyDescent="0.6">
      <c r="A541" s="4">
        <v>540</v>
      </c>
      <c r="B541" s="2">
        <f>INDEX([1]match_section!$B$2:$B$98,MATCH($C541,[1]match_section!$A$2:$A$98))</f>
        <v>6</v>
      </c>
      <c r="C541" s="1" t="str">
        <f t="shared" si="27"/>
        <v>28</v>
      </c>
      <c r="D541" s="1" t="str">
        <f t="shared" si="28"/>
        <v>2827</v>
      </c>
      <c r="E541" s="1" t="str">
        <f t="shared" si="26"/>
        <v>282760</v>
      </c>
      <c r="F541" s="4">
        <v>28276051</v>
      </c>
      <c r="G541" s="8" t="s">
        <v>539</v>
      </c>
    </row>
    <row r="542" spans="1:7" ht="27" x14ac:dyDescent="0.6">
      <c r="A542" s="4">
        <v>541</v>
      </c>
      <c r="B542" s="2">
        <f>INDEX([1]match_section!$B$2:$B$98,MATCH($C542,[1]match_section!$A$2:$A$98))</f>
        <v>6</v>
      </c>
      <c r="C542" s="1" t="str">
        <f t="shared" si="27"/>
        <v>29</v>
      </c>
      <c r="D542" s="1" t="str">
        <f t="shared" si="28"/>
        <v>2922</v>
      </c>
      <c r="E542" s="1" t="str">
        <f t="shared" si="26"/>
        <v>292250</v>
      </c>
      <c r="F542" s="4">
        <v>29225035</v>
      </c>
      <c r="G542" s="8" t="s">
        <v>540</v>
      </c>
    </row>
    <row r="543" spans="1:7" ht="27" x14ac:dyDescent="0.6">
      <c r="A543" s="4">
        <v>542</v>
      </c>
      <c r="B543" s="2">
        <f>INDEX([1]match_section!$B$2:$B$98,MATCH($C543,[1]match_section!$A$2:$A$98))</f>
        <v>6</v>
      </c>
      <c r="C543" s="1" t="str">
        <f t="shared" si="27"/>
        <v>29</v>
      </c>
      <c r="D543" s="1" t="str">
        <f t="shared" si="28"/>
        <v>2907</v>
      </c>
      <c r="E543" s="1" t="str">
        <f t="shared" si="26"/>
        <v>290729</v>
      </c>
      <c r="F543" s="4">
        <v>29072990</v>
      </c>
      <c r="G543" s="8" t="s">
        <v>541</v>
      </c>
    </row>
    <row r="544" spans="1:7" ht="27" x14ac:dyDescent="0.6">
      <c r="A544" s="4">
        <v>543</v>
      </c>
      <c r="B544" s="2">
        <f>INDEX([1]match_section!$B$2:$B$98,MATCH($C544,[1]match_section!$A$2:$A$98))</f>
        <v>6</v>
      </c>
      <c r="C544" s="1" t="str">
        <f t="shared" si="27"/>
        <v>29</v>
      </c>
      <c r="D544" s="1" t="str">
        <f t="shared" si="28"/>
        <v>2921</v>
      </c>
      <c r="E544" s="1" t="str">
        <f t="shared" si="26"/>
        <v>292143</v>
      </c>
      <c r="F544" s="4">
        <v>29214390</v>
      </c>
      <c r="G544" s="8" t="s">
        <v>542</v>
      </c>
    </row>
    <row r="545" spans="1:7" ht="27" x14ac:dyDescent="0.6">
      <c r="A545" s="4">
        <v>544</v>
      </c>
      <c r="B545" s="2">
        <f>INDEX([1]match_section!$B$2:$B$98,MATCH($C545,[1]match_section!$A$2:$A$98))</f>
        <v>6</v>
      </c>
      <c r="C545" s="1" t="str">
        <f t="shared" si="27"/>
        <v>38</v>
      </c>
      <c r="D545" s="1" t="str">
        <f t="shared" si="28"/>
        <v>3808</v>
      </c>
      <c r="E545" s="1" t="str">
        <f t="shared" si="26"/>
        <v>380892</v>
      </c>
      <c r="F545" s="4">
        <v>38089215</v>
      </c>
      <c r="G545" s="8" t="s">
        <v>543</v>
      </c>
    </row>
    <row r="546" spans="1:7" ht="27" x14ac:dyDescent="0.6">
      <c r="A546" s="4">
        <v>545</v>
      </c>
      <c r="B546" s="2">
        <f>INDEX([1]match_section!$B$2:$B$98,MATCH($C546,[1]match_section!$A$2:$A$98))</f>
        <v>6</v>
      </c>
      <c r="C546" s="1" t="str">
        <f t="shared" si="27"/>
        <v>29</v>
      </c>
      <c r="D546" s="1" t="str">
        <f t="shared" si="28"/>
        <v>2921</v>
      </c>
      <c r="E546" s="1" t="str">
        <f t="shared" si="26"/>
        <v>292151</v>
      </c>
      <c r="F546" s="4">
        <v>29215150</v>
      </c>
      <c r="G546" s="8" t="s">
        <v>544</v>
      </c>
    </row>
    <row r="547" spans="1:7" ht="27" x14ac:dyDescent="0.6">
      <c r="A547" s="4">
        <v>546</v>
      </c>
      <c r="B547" s="2">
        <f>INDEX([1]match_section!$B$2:$B$98,MATCH($C547,[1]match_section!$A$2:$A$98))</f>
        <v>6</v>
      </c>
      <c r="C547" s="1" t="str">
        <f t="shared" si="27"/>
        <v>29</v>
      </c>
      <c r="D547" s="1" t="str">
        <f t="shared" si="28"/>
        <v>2916</v>
      </c>
      <c r="E547" s="1" t="str">
        <f t="shared" si="26"/>
        <v>291632</v>
      </c>
      <c r="F547" s="4">
        <v>29163220</v>
      </c>
      <c r="G547" s="8" t="s">
        <v>545</v>
      </c>
    </row>
    <row r="548" spans="1:7" ht="27" x14ac:dyDescent="0.6">
      <c r="A548" s="4">
        <v>547</v>
      </c>
      <c r="B548" s="2">
        <f>INDEX([1]match_section!$B$2:$B$98,MATCH($C548,[1]match_section!$A$2:$A$98))</f>
        <v>6</v>
      </c>
      <c r="C548" s="1" t="str">
        <f t="shared" si="27"/>
        <v>28</v>
      </c>
      <c r="D548" s="1" t="str">
        <f t="shared" si="28"/>
        <v>2850</v>
      </c>
      <c r="E548" s="1" t="str">
        <f t="shared" si="26"/>
        <v>285000</v>
      </c>
      <c r="F548" s="4">
        <v>28500007</v>
      </c>
      <c r="G548" s="8" t="s">
        <v>546</v>
      </c>
    </row>
    <row r="549" spans="1:7" ht="27" x14ac:dyDescent="0.6">
      <c r="A549" s="4">
        <v>548</v>
      </c>
      <c r="B549" s="2">
        <f>INDEX([1]match_section!$B$2:$B$98,MATCH($C549,[1]match_section!$A$2:$A$98))</f>
        <v>6</v>
      </c>
      <c r="C549" s="1" t="str">
        <f t="shared" si="27"/>
        <v>38</v>
      </c>
      <c r="D549" s="1" t="str">
        <f t="shared" si="28"/>
        <v>3808</v>
      </c>
      <c r="E549" s="1" t="str">
        <f t="shared" si="26"/>
        <v>380893</v>
      </c>
      <c r="F549" s="4">
        <v>38089315</v>
      </c>
      <c r="G549" s="8" t="s">
        <v>547</v>
      </c>
    </row>
    <row r="550" spans="1:7" ht="27" x14ac:dyDescent="0.6">
      <c r="A550" s="4">
        <v>549</v>
      </c>
      <c r="B550" s="2">
        <f>INDEX([1]match_section!$B$2:$B$98,MATCH($C550,[1]match_section!$A$2:$A$98))</f>
        <v>6</v>
      </c>
      <c r="C550" s="1" t="str">
        <f t="shared" si="27"/>
        <v>29</v>
      </c>
      <c r="D550" s="1" t="str">
        <f t="shared" si="28"/>
        <v>2903</v>
      </c>
      <c r="E550" s="1" t="str">
        <f t="shared" si="26"/>
        <v>290399</v>
      </c>
      <c r="F550" s="4">
        <v>29039980</v>
      </c>
      <c r="G550" s="8" t="s">
        <v>548</v>
      </c>
    </row>
    <row r="551" spans="1:7" ht="27" x14ac:dyDescent="0.6">
      <c r="A551" s="4">
        <v>550</v>
      </c>
      <c r="B551" s="2">
        <f>INDEX([1]match_section!$B$2:$B$98,MATCH($C551,[1]match_section!$A$2:$A$98))</f>
        <v>6</v>
      </c>
      <c r="C551" s="1" t="str">
        <f t="shared" si="27"/>
        <v>29</v>
      </c>
      <c r="D551" s="1" t="str">
        <f t="shared" si="28"/>
        <v>2933</v>
      </c>
      <c r="E551" s="1" t="str">
        <f t="shared" si="26"/>
        <v>293359</v>
      </c>
      <c r="F551" s="4">
        <v>29335995</v>
      </c>
      <c r="G551" s="8" t="s">
        <v>549</v>
      </c>
    </row>
    <row r="552" spans="1:7" ht="27" x14ac:dyDescent="0.6">
      <c r="A552" s="4">
        <v>551</v>
      </c>
      <c r="B552" s="2">
        <f>INDEX([1]match_section!$B$2:$B$98,MATCH($C552,[1]match_section!$A$2:$A$98))</f>
        <v>7</v>
      </c>
      <c r="C552" s="1" t="str">
        <f t="shared" si="27"/>
        <v>39</v>
      </c>
      <c r="D552" s="1" t="str">
        <f t="shared" si="28"/>
        <v>3911</v>
      </c>
      <c r="E552" s="1" t="str">
        <f t="shared" si="26"/>
        <v>391190</v>
      </c>
      <c r="F552" s="4">
        <v>39119090</v>
      </c>
      <c r="G552" s="8" t="s">
        <v>550</v>
      </c>
    </row>
    <row r="553" spans="1:7" ht="27" x14ac:dyDescent="0.6">
      <c r="A553" s="4">
        <v>552</v>
      </c>
      <c r="B553" s="2">
        <f>INDEX([1]match_section!$B$2:$B$98,MATCH($C553,[1]match_section!$A$2:$A$98))</f>
        <v>6</v>
      </c>
      <c r="C553" s="1" t="str">
        <f t="shared" si="27"/>
        <v>29</v>
      </c>
      <c r="D553" s="1" t="str">
        <f t="shared" si="28"/>
        <v>2933</v>
      </c>
      <c r="E553" s="1" t="str">
        <f t="shared" si="26"/>
        <v>293319</v>
      </c>
      <c r="F553" s="4">
        <v>29331990</v>
      </c>
      <c r="G553" s="8" t="s">
        <v>551</v>
      </c>
    </row>
    <row r="554" spans="1:7" ht="27" x14ac:dyDescent="0.6">
      <c r="A554" s="4">
        <v>553</v>
      </c>
      <c r="B554" s="2">
        <f>INDEX([1]match_section!$B$2:$B$98,MATCH($C554,[1]match_section!$A$2:$A$98))</f>
        <v>6</v>
      </c>
      <c r="C554" s="1" t="str">
        <f t="shared" si="27"/>
        <v>29</v>
      </c>
      <c r="D554" s="1" t="str">
        <f t="shared" si="28"/>
        <v>2903</v>
      </c>
      <c r="E554" s="1" t="str">
        <f t="shared" si="26"/>
        <v>290391</v>
      </c>
      <c r="F554" s="4">
        <v>29039110</v>
      </c>
      <c r="G554" s="8" t="s">
        <v>552</v>
      </c>
    </row>
    <row r="555" spans="1:7" ht="27" x14ac:dyDescent="0.6">
      <c r="A555" s="4">
        <v>554</v>
      </c>
      <c r="B555" s="2">
        <f>INDEX([1]match_section!$B$2:$B$98,MATCH($C555,[1]match_section!$A$2:$A$98))</f>
        <v>6</v>
      </c>
      <c r="C555" s="1" t="str">
        <f t="shared" si="27"/>
        <v>29</v>
      </c>
      <c r="D555" s="1" t="str">
        <f t="shared" si="28"/>
        <v>2921</v>
      </c>
      <c r="E555" s="1" t="str">
        <f t="shared" si="26"/>
        <v>292143</v>
      </c>
      <c r="F555" s="4">
        <v>29214390</v>
      </c>
      <c r="G555" s="8" t="s">
        <v>553</v>
      </c>
    </row>
    <row r="556" spans="1:7" ht="27" x14ac:dyDescent="0.6">
      <c r="A556" s="4">
        <v>555</v>
      </c>
      <c r="B556" s="2">
        <f>INDEX([1]match_section!$B$2:$B$98,MATCH($C556,[1]match_section!$A$2:$A$98))</f>
        <v>6</v>
      </c>
      <c r="C556" s="1" t="str">
        <f t="shared" si="27"/>
        <v>29</v>
      </c>
      <c r="D556" s="1" t="str">
        <f t="shared" si="28"/>
        <v>2903</v>
      </c>
      <c r="E556" s="1" t="str">
        <f t="shared" si="26"/>
        <v>290399</v>
      </c>
      <c r="F556" s="4">
        <v>29039980</v>
      </c>
      <c r="G556" s="8" t="s">
        <v>554</v>
      </c>
    </row>
    <row r="557" spans="1:7" ht="27" x14ac:dyDescent="0.6">
      <c r="A557" s="4">
        <v>556</v>
      </c>
      <c r="B557" s="2">
        <f>INDEX([1]match_section!$B$2:$B$98,MATCH($C557,[1]match_section!$A$2:$A$98))</f>
        <v>6</v>
      </c>
      <c r="C557" s="1" t="str">
        <f t="shared" si="27"/>
        <v>29</v>
      </c>
      <c r="D557" s="1" t="str">
        <f t="shared" si="28"/>
        <v>2903</v>
      </c>
      <c r="E557" s="1" t="str">
        <f t="shared" si="26"/>
        <v>290391</v>
      </c>
      <c r="F557" s="4">
        <v>29039120</v>
      </c>
      <c r="G557" s="8" t="s">
        <v>555</v>
      </c>
    </row>
    <row r="558" spans="1:7" ht="27" x14ac:dyDescent="0.6">
      <c r="A558" s="4">
        <v>557</v>
      </c>
      <c r="B558" s="2">
        <f>INDEX([1]match_section!$B$2:$B$98,MATCH($C558,[1]match_section!$A$2:$A$98))</f>
        <v>6</v>
      </c>
      <c r="C558" s="1" t="str">
        <f t="shared" si="27"/>
        <v>29</v>
      </c>
      <c r="D558" s="1" t="str">
        <f t="shared" si="28"/>
        <v>2924</v>
      </c>
      <c r="E558" s="1" t="str">
        <f t="shared" si="26"/>
        <v>292429</v>
      </c>
      <c r="F558" s="4">
        <v>29242971</v>
      </c>
      <c r="G558" s="8" t="s">
        <v>556</v>
      </c>
    </row>
    <row r="559" spans="1:7" ht="27" x14ac:dyDescent="0.6">
      <c r="A559" s="4">
        <v>558</v>
      </c>
      <c r="B559" s="2">
        <f>INDEX([1]match_section!$B$2:$B$98,MATCH($C559,[1]match_section!$A$2:$A$98))</f>
        <v>6</v>
      </c>
      <c r="C559" s="1" t="str">
        <f t="shared" si="27"/>
        <v>29</v>
      </c>
      <c r="D559" s="1" t="str">
        <f t="shared" si="28"/>
        <v>2921</v>
      </c>
      <c r="E559" s="1" t="str">
        <f t="shared" si="26"/>
        <v>292143</v>
      </c>
      <c r="F559" s="4">
        <v>29214390</v>
      </c>
      <c r="G559" s="8" t="s">
        <v>557</v>
      </c>
    </row>
    <row r="560" spans="1:7" ht="27" x14ac:dyDescent="0.6">
      <c r="A560" s="4">
        <v>559</v>
      </c>
      <c r="B560" s="2">
        <f>INDEX([1]match_section!$B$2:$B$98,MATCH($C560,[1]match_section!$A$2:$A$98))</f>
        <v>6</v>
      </c>
      <c r="C560" s="1" t="str">
        <f t="shared" si="27"/>
        <v>29</v>
      </c>
      <c r="D560" s="1" t="str">
        <f t="shared" si="28"/>
        <v>2929</v>
      </c>
      <c r="E560" s="1" t="str">
        <f t="shared" si="26"/>
        <v>292910</v>
      </c>
      <c r="F560" s="4">
        <v>29291080</v>
      </c>
      <c r="G560" s="8" t="s">
        <v>558</v>
      </c>
    </row>
    <row r="561" spans="1:7" ht="27" x14ac:dyDescent="0.6">
      <c r="A561" s="4">
        <v>560</v>
      </c>
      <c r="B561" s="2">
        <f>INDEX([1]match_section!$B$2:$B$98,MATCH($C561,[1]match_section!$A$2:$A$98))</f>
        <v>7</v>
      </c>
      <c r="C561" s="1" t="str">
        <f t="shared" si="27"/>
        <v>39</v>
      </c>
      <c r="D561" s="1" t="str">
        <f t="shared" si="28"/>
        <v>3911</v>
      </c>
      <c r="E561" s="1" t="str">
        <f t="shared" si="26"/>
        <v>391190</v>
      </c>
      <c r="F561" s="4">
        <v>39119090</v>
      </c>
      <c r="G561" s="8" t="s">
        <v>559</v>
      </c>
    </row>
    <row r="562" spans="1:7" ht="27" x14ac:dyDescent="0.6">
      <c r="A562" s="4">
        <v>561</v>
      </c>
      <c r="B562" s="2">
        <f>INDEX([1]match_section!$B$2:$B$98,MATCH($C562,[1]match_section!$A$2:$A$98))</f>
        <v>7</v>
      </c>
      <c r="C562" s="1" t="str">
        <f t="shared" si="27"/>
        <v>39</v>
      </c>
      <c r="D562" s="1" t="str">
        <f t="shared" si="28"/>
        <v>3904</v>
      </c>
      <c r="E562" s="1" t="str">
        <f t="shared" si="26"/>
        <v>390430</v>
      </c>
      <c r="F562" s="4">
        <v>39043060</v>
      </c>
      <c r="G562" s="8" t="s">
        <v>560</v>
      </c>
    </row>
    <row r="563" spans="1:7" ht="27" x14ac:dyDescent="0.6">
      <c r="A563" s="4">
        <v>562</v>
      </c>
      <c r="B563" s="2">
        <f>INDEX([1]match_section!$B$2:$B$98,MATCH($C563,[1]match_section!$A$2:$A$98))</f>
        <v>13</v>
      </c>
      <c r="C563" s="1" t="str">
        <f t="shared" si="27"/>
        <v>70</v>
      </c>
      <c r="D563" s="1" t="str">
        <f t="shared" si="28"/>
        <v>7005</v>
      </c>
      <c r="E563" s="1" t="str">
        <f t="shared" si="26"/>
        <v>700530</v>
      </c>
      <c r="F563" s="4">
        <v>70053000</v>
      </c>
      <c r="G563" s="8" t="s">
        <v>561</v>
      </c>
    </row>
    <row r="564" spans="1:7" ht="27" x14ac:dyDescent="0.6">
      <c r="A564" s="4">
        <v>563</v>
      </c>
      <c r="B564" s="2">
        <f>INDEX([1]match_section!$B$2:$B$98,MATCH($C564,[1]match_section!$A$2:$A$98))</f>
        <v>6</v>
      </c>
      <c r="C564" s="1" t="str">
        <f t="shared" si="27"/>
        <v>32</v>
      </c>
      <c r="D564" s="1" t="str">
        <f t="shared" si="28"/>
        <v>3204</v>
      </c>
      <c r="E564" s="1" t="str">
        <f t="shared" si="26"/>
        <v>320414</v>
      </c>
      <c r="F564" s="4">
        <v>32041450</v>
      </c>
      <c r="G564" s="8" t="s">
        <v>562</v>
      </c>
    </row>
    <row r="565" spans="1:7" ht="27" x14ac:dyDescent="0.6">
      <c r="A565" s="4">
        <v>564</v>
      </c>
      <c r="B565" s="2">
        <f>INDEX([1]match_section!$B$2:$B$98,MATCH($C565,[1]match_section!$A$2:$A$98))</f>
        <v>6</v>
      </c>
      <c r="C565" s="1" t="str">
        <f t="shared" si="27"/>
        <v>29</v>
      </c>
      <c r="D565" s="1" t="str">
        <f t="shared" si="28"/>
        <v>2927</v>
      </c>
      <c r="E565" s="1" t="str">
        <f t="shared" si="26"/>
        <v>292700</v>
      </c>
      <c r="F565" s="4">
        <v>29270050</v>
      </c>
      <c r="G565" s="8" t="s">
        <v>563</v>
      </c>
    </row>
    <row r="566" spans="1:7" ht="27" x14ac:dyDescent="0.6">
      <c r="A566" s="4">
        <v>565</v>
      </c>
      <c r="B566" s="2">
        <f>INDEX([1]match_section!$B$2:$B$98,MATCH($C566,[1]match_section!$A$2:$A$98))</f>
        <v>6</v>
      </c>
      <c r="C566" s="1" t="str">
        <f t="shared" si="27"/>
        <v>32</v>
      </c>
      <c r="D566" s="1" t="str">
        <f t="shared" si="28"/>
        <v>3204</v>
      </c>
      <c r="E566" s="1" t="str">
        <f t="shared" si="26"/>
        <v>320419</v>
      </c>
      <c r="F566" s="4">
        <v>32041925</v>
      </c>
      <c r="G566" s="8" t="s">
        <v>564</v>
      </c>
    </row>
    <row r="567" spans="1:7" ht="27" x14ac:dyDescent="0.6">
      <c r="A567" s="4">
        <v>566</v>
      </c>
      <c r="B567" s="2">
        <f>INDEX([1]match_section!$B$2:$B$98,MATCH($C567,[1]match_section!$A$2:$A$98))</f>
        <v>6</v>
      </c>
      <c r="C567" s="1" t="str">
        <f t="shared" si="27"/>
        <v>38</v>
      </c>
      <c r="D567" s="1" t="str">
        <f t="shared" si="28"/>
        <v>3809</v>
      </c>
      <c r="E567" s="1" t="str">
        <f t="shared" si="26"/>
        <v>380991</v>
      </c>
      <c r="F567" s="4">
        <v>38099100</v>
      </c>
      <c r="G567" s="8" t="s">
        <v>565</v>
      </c>
    </row>
    <row r="568" spans="1:7" ht="27" x14ac:dyDescent="0.6">
      <c r="A568" s="4">
        <v>567</v>
      </c>
      <c r="B568" s="2">
        <f>INDEX([1]match_section!$B$2:$B$98,MATCH($C568,[1]match_section!$A$2:$A$98))</f>
        <v>6</v>
      </c>
      <c r="C568" s="1" t="str">
        <f t="shared" si="27"/>
        <v>29</v>
      </c>
      <c r="D568" s="1" t="str">
        <f t="shared" si="28"/>
        <v>2903</v>
      </c>
      <c r="E568" s="1" t="str">
        <f t="shared" si="26"/>
        <v>290391</v>
      </c>
      <c r="F568" s="4">
        <v>29039130</v>
      </c>
      <c r="G568" s="8" t="s">
        <v>566</v>
      </c>
    </row>
    <row r="569" spans="1:7" ht="27" x14ac:dyDescent="0.6">
      <c r="A569" s="4">
        <v>568</v>
      </c>
      <c r="B569" s="2">
        <f>INDEX([1]match_section!$B$2:$B$98,MATCH($C569,[1]match_section!$A$2:$A$98))</f>
        <v>6</v>
      </c>
      <c r="C569" s="1" t="str">
        <f t="shared" si="27"/>
        <v>32</v>
      </c>
      <c r="D569" s="1" t="str">
        <f t="shared" si="28"/>
        <v>3204</v>
      </c>
      <c r="E569" s="1" t="str">
        <f t="shared" si="26"/>
        <v>320419</v>
      </c>
      <c r="F569" s="4">
        <v>32041925</v>
      </c>
      <c r="G569" s="8" t="s">
        <v>567</v>
      </c>
    </row>
    <row r="570" spans="1:7" ht="27" x14ac:dyDescent="0.6">
      <c r="A570" s="4">
        <v>569</v>
      </c>
      <c r="B570" s="2">
        <f>INDEX([1]match_section!$B$2:$B$98,MATCH($C570,[1]match_section!$A$2:$A$98))</f>
        <v>6</v>
      </c>
      <c r="C570" s="1" t="str">
        <f t="shared" si="27"/>
        <v>28</v>
      </c>
      <c r="D570" s="1" t="str">
        <f t="shared" si="28"/>
        <v>2850</v>
      </c>
      <c r="E570" s="1" t="str">
        <f t="shared" si="26"/>
        <v>285000</v>
      </c>
      <c r="F570" s="4">
        <v>28500050</v>
      </c>
      <c r="G570" s="8" t="s">
        <v>568</v>
      </c>
    </row>
    <row r="571" spans="1:7" ht="27" x14ac:dyDescent="0.6">
      <c r="A571" s="4">
        <v>570</v>
      </c>
      <c r="B571" s="2">
        <f>INDEX([1]match_section!$B$2:$B$98,MATCH($C571,[1]match_section!$A$2:$A$98))</f>
        <v>6</v>
      </c>
      <c r="C571" s="1" t="str">
        <f t="shared" si="27"/>
        <v>29</v>
      </c>
      <c r="D571" s="1" t="str">
        <f t="shared" si="28"/>
        <v>2929</v>
      </c>
      <c r="E571" s="1" t="str">
        <f t="shared" si="26"/>
        <v>292910</v>
      </c>
      <c r="F571" s="4">
        <v>29291080</v>
      </c>
      <c r="G571" s="8" t="s">
        <v>569</v>
      </c>
    </row>
    <row r="572" spans="1:7" ht="27" x14ac:dyDescent="0.6">
      <c r="A572" s="4">
        <v>571</v>
      </c>
      <c r="B572" s="2">
        <f>INDEX([1]match_section!$B$2:$B$98,MATCH($C572,[1]match_section!$A$2:$A$98))</f>
        <v>6</v>
      </c>
      <c r="C572" s="1" t="str">
        <f t="shared" si="27"/>
        <v>29</v>
      </c>
      <c r="D572" s="1" t="str">
        <f t="shared" si="28"/>
        <v>2921</v>
      </c>
      <c r="E572" s="1" t="str">
        <f t="shared" si="26"/>
        <v>292143</v>
      </c>
      <c r="F572" s="4">
        <v>29214340</v>
      </c>
      <c r="G572" s="8" t="s">
        <v>570</v>
      </c>
    </row>
    <row r="573" spans="1:7" ht="27" x14ac:dyDescent="0.6">
      <c r="A573" s="4">
        <v>572</v>
      </c>
      <c r="B573" s="2">
        <f>INDEX([1]match_section!$B$2:$B$98,MATCH($C573,[1]match_section!$A$2:$A$98))</f>
        <v>6</v>
      </c>
      <c r="C573" s="1" t="str">
        <f t="shared" si="27"/>
        <v>28</v>
      </c>
      <c r="D573" s="1" t="str">
        <f t="shared" si="28"/>
        <v>2812</v>
      </c>
      <c r="E573" s="1" t="str">
        <f t="shared" si="26"/>
        <v>281217</v>
      </c>
      <c r="F573" s="4">
        <v>28121700</v>
      </c>
      <c r="G573" s="8" t="s">
        <v>571</v>
      </c>
    </row>
    <row r="574" spans="1:7" ht="27" x14ac:dyDescent="0.6">
      <c r="A574" s="4">
        <v>573</v>
      </c>
      <c r="B574" s="2">
        <f>INDEX([1]match_section!$B$2:$B$98,MATCH($C574,[1]match_section!$A$2:$A$98))</f>
        <v>6</v>
      </c>
      <c r="C574" s="1" t="str">
        <f t="shared" si="27"/>
        <v>29</v>
      </c>
      <c r="D574" s="1" t="str">
        <f t="shared" si="28"/>
        <v>2905</v>
      </c>
      <c r="E574" s="1" t="str">
        <f t="shared" si="26"/>
        <v>290519</v>
      </c>
      <c r="F574" s="4">
        <v>29051990</v>
      </c>
      <c r="G574" s="8" t="s">
        <v>572</v>
      </c>
    </row>
    <row r="575" spans="1:7" ht="27" x14ac:dyDescent="0.6">
      <c r="A575" s="4">
        <v>574</v>
      </c>
      <c r="B575" s="2">
        <f>INDEX([1]match_section!$B$2:$B$98,MATCH($C575,[1]match_section!$A$2:$A$98))</f>
        <v>6</v>
      </c>
      <c r="C575" s="1" t="str">
        <f t="shared" si="27"/>
        <v>29</v>
      </c>
      <c r="D575" s="1" t="str">
        <f t="shared" si="28"/>
        <v>2934</v>
      </c>
      <c r="E575" s="1" t="str">
        <f t="shared" si="26"/>
        <v>293420</v>
      </c>
      <c r="F575" s="4">
        <v>29342015</v>
      </c>
      <c r="G575" s="8" t="s">
        <v>573</v>
      </c>
    </row>
    <row r="576" spans="1:7" ht="27" x14ac:dyDescent="0.6">
      <c r="A576" s="4">
        <v>575</v>
      </c>
      <c r="B576" s="2">
        <f>INDEX([1]match_section!$B$2:$B$98,MATCH($C576,[1]match_section!$A$2:$A$98))</f>
        <v>6</v>
      </c>
      <c r="C576" s="1" t="str">
        <f t="shared" si="27"/>
        <v>38</v>
      </c>
      <c r="D576" s="1" t="str">
        <f t="shared" si="28"/>
        <v>3808</v>
      </c>
      <c r="E576" s="1" t="str">
        <f t="shared" si="26"/>
        <v>380892</v>
      </c>
      <c r="F576" s="4">
        <v>38089215</v>
      </c>
      <c r="G576" s="8" t="s">
        <v>574</v>
      </c>
    </row>
    <row r="577" spans="1:7" ht="27" x14ac:dyDescent="0.6">
      <c r="A577" s="4">
        <v>576</v>
      </c>
      <c r="B577" s="2">
        <f>INDEX([1]match_section!$B$2:$B$98,MATCH($C577,[1]match_section!$A$2:$A$98))</f>
        <v>6</v>
      </c>
      <c r="C577" s="1" t="str">
        <f t="shared" si="27"/>
        <v>29</v>
      </c>
      <c r="D577" s="1" t="str">
        <f t="shared" si="28"/>
        <v>2918</v>
      </c>
      <c r="E577" s="1" t="str">
        <f t="shared" si="26"/>
        <v>291829</v>
      </c>
      <c r="F577" s="4">
        <v>29182930</v>
      </c>
      <c r="G577" s="8" t="s">
        <v>575</v>
      </c>
    </row>
    <row r="578" spans="1:7" ht="27" x14ac:dyDescent="0.6">
      <c r="A578" s="4">
        <v>577</v>
      </c>
      <c r="B578" s="2">
        <f>INDEX([1]match_section!$B$2:$B$98,MATCH($C578,[1]match_section!$A$2:$A$98))</f>
        <v>7</v>
      </c>
      <c r="C578" s="1" t="str">
        <f t="shared" si="27"/>
        <v>39</v>
      </c>
      <c r="D578" s="1" t="str">
        <f t="shared" si="28"/>
        <v>3911</v>
      </c>
      <c r="E578" s="1" t="str">
        <f t="shared" si="26"/>
        <v>391190</v>
      </c>
      <c r="F578" s="4">
        <v>39119090</v>
      </c>
      <c r="G578" s="8" t="s">
        <v>576</v>
      </c>
    </row>
    <row r="579" spans="1:7" ht="27" x14ac:dyDescent="0.6">
      <c r="A579" s="4">
        <v>578</v>
      </c>
      <c r="B579" s="2">
        <f>INDEX([1]match_section!$B$2:$B$98,MATCH($C579,[1]match_section!$A$2:$A$98))</f>
        <v>6</v>
      </c>
      <c r="C579" s="1" t="str">
        <f t="shared" si="27"/>
        <v>29</v>
      </c>
      <c r="D579" s="1" t="str">
        <f t="shared" si="28"/>
        <v>2907</v>
      </c>
      <c r="E579" s="1" t="str">
        <f t="shared" ref="E579:E642" si="29">LEFT(F579,6)</f>
        <v>290729</v>
      </c>
      <c r="F579" s="4">
        <v>29072990</v>
      </c>
      <c r="G579" s="8" t="s">
        <v>577</v>
      </c>
    </row>
    <row r="580" spans="1:7" ht="27" x14ac:dyDescent="0.6">
      <c r="A580" s="4">
        <v>579</v>
      </c>
      <c r="B580" s="2">
        <f>INDEX([1]match_section!$B$2:$B$98,MATCH($C580,[1]match_section!$A$2:$A$98))</f>
        <v>6</v>
      </c>
      <c r="C580" s="1" t="str">
        <f t="shared" si="27"/>
        <v>29</v>
      </c>
      <c r="D580" s="1" t="str">
        <f t="shared" si="28"/>
        <v>2934</v>
      </c>
      <c r="E580" s="1" t="str">
        <f t="shared" si="29"/>
        <v>293420</v>
      </c>
      <c r="F580" s="4">
        <v>29342080</v>
      </c>
      <c r="G580" s="8" t="s">
        <v>578</v>
      </c>
    </row>
    <row r="581" spans="1:7" ht="27" x14ac:dyDescent="0.6">
      <c r="A581" s="4">
        <v>580</v>
      </c>
      <c r="B581" s="2">
        <f>INDEX([1]match_section!$B$2:$B$98,MATCH($C581,[1]match_section!$A$2:$A$98))</f>
        <v>6</v>
      </c>
      <c r="C581" s="1" t="str">
        <f t="shared" ref="C581:C644" si="30">LEFT(F581,2)</f>
        <v>34</v>
      </c>
      <c r="D581" s="1" t="str">
        <f t="shared" ref="D581:D644" si="31">LEFT(F581,4)</f>
        <v>3402</v>
      </c>
      <c r="E581" s="1" t="str">
        <f t="shared" si="29"/>
        <v>340211</v>
      </c>
      <c r="F581" s="4">
        <v>34021150</v>
      </c>
      <c r="G581" s="8" t="s">
        <v>579</v>
      </c>
    </row>
    <row r="582" spans="1:7" ht="27" x14ac:dyDescent="0.6">
      <c r="A582" s="4">
        <v>581</v>
      </c>
      <c r="B582" s="2">
        <f>INDEX([1]match_section!$B$2:$B$98,MATCH($C582,[1]match_section!$A$2:$A$98))</f>
        <v>6</v>
      </c>
      <c r="C582" s="1" t="str">
        <f t="shared" si="30"/>
        <v>29</v>
      </c>
      <c r="D582" s="1" t="str">
        <f t="shared" si="31"/>
        <v>2940</v>
      </c>
      <c r="E582" s="1" t="str">
        <f t="shared" si="29"/>
        <v>294000</v>
      </c>
      <c r="F582" s="4">
        <v>29400060</v>
      </c>
      <c r="G582" s="8" t="s">
        <v>580</v>
      </c>
    </row>
    <row r="583" spans="1:7" ht="27" x14ac:dyDescent="0.6">
      <c r="A583" s="4">
        <v>582</v>
      </c>
      <c r="B583" s="2">
        <f>INDEX([1]match_section!$B$2:$B$98,MATCH($C583,[1]match_section!$A$2:$A$98))</f>
        <v>6</v>
      </c>
      <c r="C583" s="1" t="str">
        <f t="shared" si="30"/>
        <v>29</v>
      </c>
      <c r="D583" s="1" t="str">
        <f t="shared" si="31"/>
        <v>2918</v>
      </c>
      <c r="E583" s="1" t="str">
        <f t="shared" si="29"/>
        <v>291829</v>
      </c>
      <c r="F583" s="4">
        <v>29182922</v>
      </c>
      <c r="G583" s="8" t="s">
        <v>581</v>
      </c>
    </row>
    <row r="584" spans="1:7" ht="27" x14ac:dyDescent="0.6">
      <c r="A584" s="4">
        <v>583</v>
      </c>
      <c r="B584" s="2">
        <f>INDEX([1]match_section!$B$2:$B$98,MATCH($C584,[1]match_section!$A$2:$A$98))</f>
        <v>6</v>
      </c>
      <c r="C584" s="1" t="str">
        <f t="shared" si="30"/>
        <v>29</v>
      </c>
      <c r="D584" s="1" t="str">
        <f t="shared" si="31"/>
        <v>2934</v>
      </c>
      <c r="E584" s="1" t="str">
        <f t="shared" si="29"/>
        <v>293499</v>
      </c>
      <c r="F584" s="4">
        <v>29349939</v>
      </c>
      <c r="G584" s="8" t="s">
        <v>582</v>
      </c>
    </row>
    <row r="585" spans="1:7" ht="27" x14ac:dyDescent="0.6">
      <c r="A585" s="4">
        <v>584</v>
      </c>
      <c r="B585" s="2">
        <f>INDEX([1]match_section!$B$2:$B$98,MATCH($C585,[1]match_section!$A$2:$A$98))</f>
        <v>6</v>
      </c>
      <c r="C585" s="1" t="str">
        <f t="shared" si="30"/>
        <v>29</v>
      </c>
      <c r="D585" s="1" t="str">
        <f t="shared" si="31"/>
        <v>2934</v>
      </c>
      <c r="E585" s="1" t="str">
        <f t="shared" si="29"/>
        <v>293420</v>
      </c>
      <c r="F585" s="4">
        <v>29342040</v>
      </c>
      <c r="G585" s="8" t="s">
        <v>583</v>
      </c>
    </row>
    <row r="586" spans="1:7" ht="27" x14ac:dyDescent="0.6">
      <c r="A586" s="4">
        <v>585</v>
      </c>
      <c r="B586" s="2">
        <f>INDEX([1]match_section!$B$2:$B$98,MATCH($C586,[1]match_section!$A$2:$A$98))</f>
        <v>6</v>
      </c>
      <c r="C586" s="1" t="str">
        <f t="shared" si="30"/>
        <v>29</v>
      </c>
      <c r="D586" s="1" t="str">
        <f t="shared" si="31"/>
        <v>2928</v>
      </c>
      <c r="E586" s="1" t="str">
        <f t="shared" si="29"/>
        <v>292800</v>
      </c>
      <c r="F586" s="4">
        <v>29280025</v>
      </c>
      <c r="G586" s="8" t="s">
        <v>584</v>
      </c>
    </row>
    <row r="587" spans="1:7" ht="27" x14ac:dyDescent="0.6">
      <c r="A587" s="4">
        <v>586</v>
      </c>
      <c r="B587" s="2">
        <f>INDEX([1]match_section!$B$2:$B$98,MATCH($C587,[1]match_section!$A$2:$A$98))</f>
        <v>6</v>
      </c>
      <c r="C587" s="1" t="str">
        <f t="shared" si="30"/>
        <v>32</v>
      </c>
      <c r="D587" s="1" t="str">
        <f t="shared" si="31"/>
        <v>3204</v>
      </c>
      <c r="E587" s="1" t="str">
        <f t="shared" si="29"/>
        <v>320419</v>
      </c>
      <c r="F587" s="4">
        <v>32041930</v>
      </c>
      <c r="G587" s="8" t="s">
        <v>585</v>
      </c>
    </row>
    <row r="588" spans="1:7" ht="27" x14ac:dyDescent="0.6">
      <c r="A588" s="4">
        <v>587</v>
      </c>
      <c r="B588" s="2">
        <f>INDEX([1]match_section!$B$2:$B$98,MATCH($C588,[1]match_section!$A$2:$A$98))</f>
        <v>6</v>
      </c>
      <c r="C588" s="1" t="str">
        <f t="shared" si="30"/>
        <v>29</v>
      </c>
      <c r="D588" s="1" t="str">
        <f t="shared" si="31"/>
        <v>2930</v>
      </c>
      <c r="E588" s="1" t="str">
        <f t="shared" si="29"/>
        <v>293090</v>
      </c>
      <c r="F588" s="4">
        <v>29309091</v>
      </c>
      <c r="G588" s="8" t="s">
        <v>586</v>
      </c>
    </row>
    <row r="589" spans="1:7" ht="27" x14ac:dyDescent="0.6">
      <c r="A589" s="4">
        <v>588</v>
      </c>
      <c r="B589" s="2">
        <f>INDEX([1]match_section!$B$2:$B$98,MATCH($C589,[1]match_section!$A$2:$A$98))</f>
        <v>6</v>
      </c>
      <c r="C589" s="1" t="str">
        <f t="shared" si="30"/>
        <v>32</v>
      </c>
      <c r="D589" s="1" t="str">
        <f t="shared" si="31"/>
        <v>3204</v>
      </c>
      <c r="E589" s="1" t="str">
        <f t="shared" si="29"/>
        <v>320419</v>
      </c>
      <c r="F589" s="4">
        <v>32041925</v>
      </c>
      <c r="G589" s="8" t="s">
        <v>587</v>
      </c>
    </row>
    <row r="590" spans="1:7" ht="27" x14ac:dyDescent="0.6">
      <c r="A590" s="4">
        <v>589</v>
      </c>
      <c r="B590" s="2">
        <f>INDEX([1]match_section!$B$2:$B$98,MATCH($C590,[1]match_section!$A$2:$A$98))</f>
        <v>6</v>
      </c>
      <c r="C590" s="1" t="str">
        <f t="shared" si="30"/>
        <v>29</v>
      </c>
      <c r="D590" s="1" t="str">
        <f t="shared" si="31"/>
        <v>2921</v>
      </c>
      <c r="E590" s="1" t="str">
        <f t="shared" si="29"/>
        <v>292149</v>
      </c>
      <c r="F590" s="4">
        <v>29214950</v>
      </c>
      <c r="G590" s="8" t="s">
        <v>588</v>
      </c>
    </row>
    <row r="591" spans="1:7" ht="27" x14ac:dyDescent="0.6">
      <c r="A591" s="4">
        <v>590</v>
      </c>
      <c r="B591" s="2">
        <f>INDEX([1]match_section!$B$2:$B$98,MATCH($C591,[1]match_section!$A$2:$A$98))</f>
        <v>6</v>
      </c>
      <c r="C591" s="1" t="str">
        <f t="shared" si="30"/>
        <v>29</v>
      </c>
      <c r="D591" s="1" t="str">
        <f t="shared" si="31"/>
        <v>2933</v>
      </c>
      <c r="E591" s="1" t="str">
        <f t="shared" si="29"/>
        <v>293339</v>
      </c>
      <c r="F591" s="4">
        <v>29333925</v>
      </c>
      <c r="G591" s="8" t="s">
        <v>589</v>
      </c>
    </row>
    <row r="592" spans="1:7" ht="27" x14ac:dyDescent="0.6">
      <c r="A592" s="4">
        <v>591</v>
      </c>
      <c r="B592" s="2">
        <f>INDEX([1]match_section!$B$2:$B$98,MATCH($C592,[1]match_section!$A$2:$A$98))</f>
        <v>6</v>
      </c>
      <c r="C592" s="1" t="str">
        <f t="shared" si="30"/>
        <v>29</v>
      </c>
      <c r="D592" s="1" t="str">
        <f t="shared" si="31"/>
        <v>2904</v>
      </c>
      <c r="E592" s="1" t="str">
        <f t="shared" si="29"/>
        <v>290499</v>
      </c>
      <c r="F592" s="4">
        <v>29049950</v>
      </c>
      <c r="G592" s="8" t="s">
        <v>590</v>
      </c>
    </row>
    <row r="593" spans="1:7" ht="27" x14ac:dyDescent="0.6">
      <c r="A593" s="4">
        <v>592</v>
      </c>
      <c r="B593" s="2">
        <f>INDEX([1]match_section!$B$2:$B$98,MATCH($C593,[1]match_section!$A$2:$A$98))</f>
        <v>11</v>
      </c>
      <c r="C593" s="1" t="str">
        <f t="shared" si="30"/>
        <v>52</v>
      </c>
      <c r="D593" s="1" t="str">
        <f t="shared" si="31"/>
        <v>5208</v>
      </c>
      <c r="E593" s="1" t="str">
        <f t="shared" si="29"/>
        <v>520821</v>
      </c>
      <c r="F593" s="4">
        <v>52082140</v>
      </c>
      <c r="G593" s="8" t="s">
        <v>591</v>
      </c>
    </row>
    <row r="594" spans="1:7" ht="27" x14ac:dyDescent="0.6">
      <c r="A594" s="4">
        <v>593</v>
      </c>
      <c r="B594" s="2">
        <f>INDEX([1]match_section!$B$2:$B$98,MATCH($C594,[1]match_section!$A$2:$A$98))</f>
        <v>6</v>
      </c>
      <c r="C594" s="1" t="str">
        <f t="shared" si="30"/>
        <v>29</v>
      </c>
      <c r="D594" s="1" t="str">
        <f t="shared" si="31"/>
        <v>2907</v>
      </c>
      <c r="E594" s="1" t="str">
        <f t="shared" si="29"/>
        <v>290719</v>
      </c>
      <c r="F594" s="4">
        <v>29071910</v>
      </c>
      <c r="G594" s="8" t="s">
        <v>592</v>
      </c>
    </row>
    <row r="595" spans="1:7" ht="27" x14ac:dyDescent="0.6">
      <c r="A595" s="4">
        <v>594</v>
      </c>
      <c r="B595" s="2">
        <f>INDEX([1]match_section!$B$2:$B$98,MATCH($C595,[1]match_section!$A$2:$A$98))</f>
        <v>6</v>
      </c>
      <c r="C595" s="1" t="str">
        <f t="shared" si="30"/>
        <v>29</v>
      </c>
      <c r="D595" s="1" t="str">
        <f t="shared" si="31"/>
        <v>2921</v>
      </c>
      <c r="E595" s="1" t="str">
        <f t="shared" si="29"/>
        <v>292130</v>
      </c>
      <c r="F595" s="4">
        <v>29213030</v>
      </c>
      <c r="G595" s="8" t="s">
        <v>593</v>
      </c>
    </row>
    <row r="596" spans="1:7" ht="27" x14ac:dyDescent="0.6">
      <c r="A596" s="4">
        <v>595</v>
      </c>
      <c r="B596" s="2">
        <f>INDEX([1]match_section!$B$2:$B$98,MATCH($C596,[1]match_section!$A$2:$A$98))</f>
        <v>6</v>
      </c>
      <c r="C596" s="1" t="str">
        <f t="shared" si="30"/>
        <v>29</v>
      </c>
      <c r="D596" s="1" t="str">
        <f t="shared" si="31"/>
        <v>2907</v>
      </c>
      <c r="E596" s="1" t="str">
        <f t="shared" si="29"/>
        <v>290712</v>
      </c>
      <c r="F596" s="4">
        <v>29071200</v>
      </c>
      <c r="G596" s="8" t="s">
        <v>594</v>
      </c>
    </row>
    <row r="597" spans="1:7" ht="27" x14ac:dyDescent="0.6">
      <c r="A597" s="4">
        <v>596</v>
      </c>
      <c r="B597" s="2">
        <f>INDEX([1]match_section!$B$2:$B$98,MATCH($C597,[1]match_section!$A$2:$A$98))</f>
        <v>6</v>
      </c>
      <c r="C597" s="1" t="str">
        <f t="shared" si="30"/>
        <v>29</v>
      </c>
      <c r="D597" s="1" t="str">
        <f t="shared" si="31"/>
        <v>2934</v>
      </c>
      <c r="E597" s="1" t="str">
        <f t="shared" si="29"/>
        <v>293420</v>
      </c>
      <c r="F597" s="4">
        <v>29342020</v>
      </c>
      <c r="G597" s="8" t="s">
        <v>595</v>
      </c>
    </row>
    <row r="598" spans="1:7" ht="27" x14ac:dyDescent="0.6">
      <c r="A598" s="4">
        <v>597</v>
      </c>
      <c r="B598" s="2">
        <f>INDEX([1]match_section!$B$2:$B$98,MATCH($C598,[1]match_section!$A$2:$A$98))</f>
        <v>6</v>
      </c>
      <c r="C598" s="1" t="str">
        <f t="shared" si="30"/>
        <v>29</v>
      </c>
      <c r="D598" s="1" t="str">
        <f t="shared" si="31"/>
        <v>2907</v>
      </c>
      <c r="E598" s="1" t="str">
        <f t="shared" si="29"/>
        <v>290712</v>
      </c>
      <c r="F598" s="4">
        <v>29071200</v>
      </c>
      <c r="G598" s="8" t="s">
        <v>596</v>
      </c>
    </row>
    <row r="599" spans="1:7" ht="27" x14ac:dyDescent="0.6">
      <c r="A599" s="4">
        <v>598</v>
      </c>
      <c r="B599" s="2">
        <f>INDEX([1]match_section!$B$2:$B$98,MATCH($C599,[1]match_section!$A$2:$A$98))</f>
        <v>20</v>
      </c>
      <c r="C599" s="1" t="str">
        <f t="shared" si="30"/>
        <v>95</v>
      </c>
      <c r="D599" s="1" t="str">
        <f t="shared" si="31"/>
        <v>9506</v>
      </c>
      <c r="E599" s="1" t="str">
        <f t="shared" si="29"/>
        <v>950612</v>
      </c>
      <c r="F599" s="4">
        <v>95061280</v>
      </c>
      <c r="G599" s="8" t="s">
        <v>597</v>
      </c>
    </row>
    <row r="600" spans="1:7" ht="27" x14ac:dyDescent="0.6">
      <c r="A600" s="4">
        <v>599</v>
      </c>
      <c r="B600" s="2">
        <f>INDEX([1]match_section!$B$2:$B$98,MATCH($C600,[1]match_section!$A$2:$A$98))</f>
        <v>7</v>
      </c>
      <c r="C600" s="1" t="str">
        <f t="shared" si="30"/>
        <v>39</v>
      </c>
      <c r="D600" s="1" t="str">
        <f t="shared" si="31"/>
        <v>3905</v>
      </c>
      <c r="E600" s="1" t="str">
        <f t="shared" si="29"/>
        <v>390519</v>
      </c>
      <c r="F600" s="4">
        <v>39051900</v>
      </c>
      <c r="G600" s="8" t="s">
        <v>598</v>
      </c>
    </row>
    <row r="601" spans="1:7" ht="27" x14ac:dyDescent="0.6">
      <c r="A601" s="4">
        <v>600</v>
      </c>
      <c r="B601" s="2">
        <f>INDEX([1]match_section!$B$2:$B$98,MATCH($C601,[1]match_section!$A$2:$A$98))</f>
        <v>6</v>
      </c>
      <c r="C601" s="1" t="str">
        <f t="shared" si="30"/>
        <v>38</v>
      </c>
      <c r="D601" s="1" t="str">
        <f t="shared" si="31"/>
        <v>3809</v>
      </c>
      <c r="E601" s="1" t="str">
        <f t="shared" si="29"/>
        <v>380991</v>
      </c>
      <c r="F601" s="4">
        <v>38099100</v>
      </c>
      <c r="G601" s="8" t="s">
        <v>599</v>
      </c>
    </row>
    <row r="602" spans="1:7" ht="27" x14ac:dyDescent="0.6">
      <c r="A602" s="4">
        <v>601</v>
      </c>
      <c r="B602" s="2">
        <f>INDEX([1]match_section!$B$2:$B$98,MATCH($C602,[1]match_section!$A$2:$A$98))</f>
        <v>6</v>
      </c>
      <c r="C602" s="1" t="str">
        <f t="shared" si="30"/>
        <v>32</v>
      </c>
      <c r="D602" s="1" t="str">
        <f t="shared" si="31"/>
        <v>3204</v>
      </c>
      <c r="E602" s="1" t="str">
        <f t="shared" si="29"/>
        <v>320416</v>
      </c>
      <c r="F602" s="4">
        <v>32041650</v>
      </c>
      <c r="G602" s="8" t="s">
        <v>600</v>
      </c>
    </row>
    <row r="603" spans="1:7" ht="27" x14ac:dyDescent="0.6">
      <c r="A603" s="4">
        <v>602</v>
      </c>
      <c r="B603" s="2">
        <f>INDEX([1]match_section!$B$2:$B$98,MATCH($C603,[1]match_section!$A$2:$A$98))</f>
        <v>6</v>
      </c>
      <c r="C603" s="1" t="str">
        <f t="shared" si="30"/>
        <v>29</v>
      </c>
      <c r="D603" s="1" t="str">
        <f t="shared" si="31"/>
        <v>2921</v>
      </c>
      <c r="E603" s="1" t="str">
        <f t="shared" si="29"/>
        <v>292130</v>
      </c>
      <c r="F603" s="4">
        <v>29213030</v>
      </c>
      <c r="G603" s="8" t="s">
        <v>601</v>
      </c>
    </row>
    <row r="604" spans="1:7" ht="27" x14ac:dyDescent="0.6">
      <c r="A604" s="4">
        <v>603</v>
      </c>
      <c r="B604" s="2">
        <f>INDEX([1]match_section!$B$2:$B$98,MATCH($C604,[1]match_section!$A$2:$A$98))</f>
        <v>6</v>
      </c>
      <c r="C604" s="1" t="str">
        <f t="shared" si="30"/>
        <v>29</v>
      </c>
      <c r="D604" s="1" t="str">
        <f t="shared" si="31"/>
        <v>2915</v>
      </c>
      <c r="E604" s="1" t="str">
        <f t="shared" si="29"/>
        <v>291539</v>
      </c>
      <c r="F604" s="4">
        <v>29153910</v>
      </c>
      <c r="G604" s="8" t="s">
        <v>602</v>
      </c>
    </row>
    <row r="605" spans="1:7" ht="27" x14ac:dyDescent="0.6">
      <c r="A605" s="4">
        <v>604</v>
      </c>
      <c r="B605" s="2">
        <f>INDEX([1]match_section!$B$2:$B$98,MATCH($C605,[1]match_section!$A$2:$A$98))</f>
        <v>6</v>
      </c>
      <c r="C605" s="1" t="str">
        <f t="shared" si="30"/>
        <v>29</v>
      </c>
      <c r="D605" s="1" t="str">
        <f t="shared" si="31"/>
        <v>2906</v>
      </c>
      <c r="E605" s="1" t="str">
        <f t="shared" si="29"/>
        <v>290621</v>
      </c>
      <c r="F605" s="4">
        <v>29062100</v>
      </c>
      <c r="G605" s="8" t="s">
        <v>603</v>
      </c>
    </row>
    <row r="606" spans="1:7" ht="27" x14ac:dyDescent="0.6">
      <c r="A606" s="4">
        <v>605</v>
      </c>
      <c r="B606" s="2">
        <f>INDEX([1]match_section!$B$2:$B$98,MATCH($C606,[1]match_section!$A$2:$A$98))</f>
        <v>6</v>
      </c>
      <c r="C606" s="1" t="str">
        <f t="shared" si="30"/>
        <v>32</v>
      </c>
      <c r="D606" s="1" t="str">
        <f t="shared" si="31"/>
        <v>3204</v>
      </c>
      <c r="E606" s="1" t="str">
        <f t="shared" si="29"/>
        <v>320412</v>
      </c>
      <c r="F606" s="4">
        <v>32041220</v>
      </c>
      <c r="G606" s="8" t="s">
        <v>604</v>
      </c>
    </row>
    <row r="607" spans="1:7" ht="27" x14ac:dyDescent="0.6">
      <c r="A607" s="4">
        <v>606</v>
      </c>
      <c r="B607" s="2">
        <f>INDEX([1]match_section!$B$2:$B$98,MATCH($C607,[1]match_section!$A$2:$A$98))</f>
        <v>7</v>
      </c>
      <c r="C607" s="1" t="str">
        <f t="shared" si="30"/>
        <v>39</v>
      </c>
      <c r="D607" s="1" t="str">
        <f t="shared" si="31"/>
        <v>3904</v>
      </c>
      <c r="E607" s="1" t="str">
        <f t="shared" si="29"/>
        <v>390440</v>
      </c>
      <c r="F607" s="4">
        <v>39044000</v>
      </c>
      <c r="G607" s="8" t="s">
        <v>605</v>
      </c>
    </row>
    <row r="608" spans="1:7" ht="27" x14ac:dyDescent="0.6">
      <c r="A608" s="4">
        <v>607</v>
      </c>
      <c r="B608" s="2">
        <f>INDEX([1]match_section!$B$2:$B$98,MATCH($C608,[1]match_section!$A$2:$A$98))</f>
        <v>6</v>
      </c>
      <c r="C608" s="1" t="str">
        <f t="shared" si="30"/>
        <v>29</v>
      </c>
      <c r="D608" s="1" t="str">
        <f t="shared" si="31"/>
        <v>2933</v>
      </c>
      <c r="E608" s="1" t="str">
        <f t="shared" si="29"/>
        <v>293339</v>
      </c>
      <c r="F608" s="4">
        <v>29333925</v>
      </c>
      <c r="G608" s="8" t="s">
        <v>606</v>
      </c>
    </row>
    <row r="609" spans="1:7" ht="27" x14ac:dyDescent="0.6">
      <c r="A609" s="4">
        <v>608</v>
      </c>
      <c r="B609" s="2">
        <f>INDEX([1]match_section!$B$2:$B$98,MATCH($C609,[1]match_section!$A$2:$A$98))</f>
        <v>6</v>
      </c>
      <c r="C609" s="1" t="str">
        <f t="shared" si="30"/>
        <v>38</v>
      </c>
      <c r="D609" s="1" t="str">
        <f t="shared" si="31"/>
        <v>3812</v>
      </c>
      <c r="E609" s="1" t="str">
        <f t="shared" si="29"/>
        <v>381231</v>
      </c>
      <c r="F609" s="4">
        <v>38123100</v>
      </c>
      <c r="G609" s="8" t="s">
        <v>607</v>
      </c>
    </row>
    <row r="610" spans="1:7" ht="27" x14ac:dyDescent="0.6">
      <c r="A610" s="4">
        <v>609</v>
      </c>
      <c r="B610" s="2">
        <f>INDEX([1]match_section!$B$2:$B$98,MATCH($C610,[1]match_section!$A$2:$A$98))</f>
        <v>6</v>
      </c>
      <c r="C610" s="1" t="str">
        <f t="shared" si="30"/>
        <v>32</v>
      </c>
      <c r="D610" s="1" t="str">
        <f t="shared" si="31"/>
        <v>3204</v>
      </c>
      <c r="E610" s="1" t="str">
        <f t="shared" si="29"/>
        <v>320412</v>
      </c>
      <c r="F610" s="4">
        <v>32041245</v>
      </c>
      <c r="G610" s="8" t="s">
        <v>608</v>
      </c>
    </row>
    <row r="611" spans="1:7" ht="27" x14ac:dyDescent="0.6">
      <c r="A611" s="4">
        <v>610</v>
      </c>
      <c r="B611" s="2">
        <f>INDEX([1]match_section!$B$2:$B$98,MATCH($C611,[1]match_section!$A$2:$A$98))</f>
        <v>6</v>
      </c>
      <c r="C611" s="1" t="str">
        <f t="shared" si="30"/>
        <v>29</v>
      </c>
      <c r="D611" s="1" t="str">
        <f t="shared" si="31"/>
        <v>2917</v>
      </c>
      <c r="E611" s="1" t="str">
        <f t="shared" si="29"/>
        <v>291739</v>
      </c>
      <c r="F611" s="4">
        <v>29173970</v>
      </c>
      <c r="G611" s="8" t="s">
        <v>609</v>
      </c>
    </row>
    <row r="612" spans="1:7" ht="27" x14ac:dyDescent="0.6">
      <c r="A612" s="4">
        <v>611</v>
      </c>
      <c r="B612" s="2">
        <f>INDEX([1]match_section!$B$2:$B$98,MATCH($C612,[1]match_section!$A$2:$A$98))</f>
        <v>6</v>
      </c>
      <c r="C612" s="1" t="str">
        <f t="shared" si="30"/>
        <v>29</v>
      </c>
      <c r="D612" s="1" t="str">
        <f t="shared" si="31"/>
        <v>2934</v>
      </c>
      <c r="E612" s="1" t="str">
        <f t="shared" si="29"/>
        <v>293420</v>
      </c>
      <c r="F612" s="4">
        <v>29342010</v>
      </c>
      <c r="G612" s="8" t="s">
        <v>610</v>
      </c>
    </row>
    <row r="613" spans="1:7" ht="27" x14ac:dyDescent="0.6">
      <c r="A613" s="4">
        <v>612</v>
      </c>
      <c r="B613" s="2">
        <f>INDEX([1]match_section!$B$2:$B$98,MATCH($C613,[1]match_section!$A$2:$A$98))</f>
        <v>6</v>
      </c>
      <c r="C613" s="1" t="str">
        <f t="shared" si="30"/>
        <v>32</v>
      </c>
      <c r="D613" s="1" t="str">
        <f t="shared" si="31"/>
        <v>3204</v>
      </c>
      <c r="E613" s="1" t="str">
        <f t="shared" si="29"/>
        <v>320414</v>
      </c>
      <c r="F613" s="4">
        <v>32041450</v>
      </c>
      <c r="G613" s="8" t="s">
        <v>611</v>
      </c>
    </row>
    <row r="614" spans="1:7" ht="27" x14ac:dyDescent="0.6">
      <c r="A614" s="4">
        <v>613</v>
      </c>
      <c r="B614" s="2">
        <f>INDEX([1]match_section!$B$2:$B$98,MATCH($C614,[1]match_section!$A$2:$A$98))</f>
        <v>6</v>
      </c>
      <c r="C614" s="1" t="str">
        <f t="shared" si="30"/>
        <v>29</v>
      </c>
      <c r="D614" s="1" t="str">
        <f t="shared" si="31"/>
        <v>2940</v>
      </c>
      <c r="E614" s="1" t="str">
        <f t="shared" si="29"/>
        <v>294000</v>
      </c>
      <c r="F614" s="4">
        <v>29400060</v>
      </c>
      <c r="G614" s="8" t="s">
        <v>612</v>
      </c>
    </row>
    <row r="615" spans="1:7" ht="27" x14ac:dyDescent="0.6">
      <c r="A615" s="4">
        <v>614</v>
      </c>
      <c r="B615" s="2">
        <f>INDEX([1]match_section!$B$2:$B$98,MATCH($C615,[1]match_section!$A$2:$A$98))</f>
        <v>8</v>
      </c>
      <c r="C615" s="1" t="str">
        <f t="shared" si="30"/>
        <v>42</v>
      </c>
      <c r="D615" s="1" t="str">
        <f t="shared" si="31"/>
        <v>4202</v>
      </c>
      <c r="E615" s="1" t="str">
        <f t="shared" si="29"/>
        <v>420292</v>
      </c>
      <c r="F615" s="4">
        <v>42029231</v>
      </c>
      <c r="G615" s="8" t="s">
        <v>613</v>
      </c>
    </row>
    <row r="616" spans="1:7" ht="27" x14ac:dyDescent="0.6">
      <c r="A616" s="4">
        <v>615</v>
      </c>
      <c r="B616" s="2">
        <f>INDEX([1]match_section!$B$2:$B$98,MATCH($C616,[1]match_section!$A$2:$A$98))</f>
        <v>7</v>
      </c>
      <c r="C616" s="1" t="str">
        <f t="shared" si="30"/>
        <v>39</v>
      </c>
      <c r="D616" s="1" t="str">
        <f t="shared" si="31"/>
        <v>3911</v>
      </c>
      <c r="E616" s="1" t="str">
        <f t="shared" si="29"/>
        <v>391190</v>
      </c>
      <c r="F616" s="4">
        <v>39119045</v>
      </c>
      <c r="G616" s="8" t="s">
        <v>614</v>
      </c>
    </row>
    <row r="617" spans="1:7" ht="27" x14ac:dyDescent="0.6">
      <c r="A617" s="4">
        <v>616</v>
      </c>
      <c r="B617" s="2">
        <f>INDEX([1]match_section!$B$2:$B$98,MATCH($C617,[1]match_section!$A$2:$A$98))</f>
        <v>6</v>
      </c>
      <c r="C617" s="1" t="str">
        <f t="shared" si="30"/>
        <v>29</v>
      </c>
      <c r="D617" s="1" t="str">
        <f t="shared" si="31"/>
        <v>2924</v>
      </c>
      <c r="E617" s="1" t="str">
        <f t="shared" si="29"/>
        <v>292419</v>
      </c>
      <c r="F617" s="4">
        <v>29241980</v>
      </c>
      <c r="G617" s="8" t="s">
        <v>615</v>
      </c>
    </row>
    <row r="618" spans="1:7" ht="27" x14ac:dyDescent="0.6">
      <c r="A618" s="4">
        <v>617</v>
      </c>
      <c r="B618" s="2">
        <f>INDEX([1]match_section!$B$2:$B$98,MATCH($C618,[1]match_section!$A$2:$A$98))</f>
        <v>6</v>
      </c>
      <c r="C618" s="1" t="str">
        <f t="shared" si="30"/>
        <v>32</v>
      </c>
      <c r="D618" s="1" t="str">
        <f t="shared" si="31"/>
        <v>3204</v>
      </c>
      <c r="E618" s="1" t="str">
        <f t="shared" si="29"/>
        <v>320411</v>
      </c>
      <c r="F618" s="4">
        <v>32041135</v>
      </c>
      <c r="G618" s="8" t="s">
        <v>616</v>
      </c>
    </row>
    <row r="619" spans="1:7" ht="27" x14ac:dyDescent="0.6">
      <c r="A619" s="4">
        <v>618</v>
      </c>
      <c r="B619" s="2">
        <f>INDEX([1]match_section!$B$2:$B$98,MATCH($C619,[1]match_section!$A$2:$A$98))</f>
        <v>13</v>
      </c>
      <c r="C619" s="1" t="str">
        <f t="shared" si="30"/>
        <v>70</v>
      </c>
      <c r="D619" s="1" t="str">
        <f t="shared" si="31"/>
        <v>7020</v>
      </c>
      <c r="E619" s="1" t="str">
        <f t="shared" si="29"/>
        <v>702000</v>
      </c>
      <c r="F619" s="4">
        <v>70200060</v>
      </c>
      <c r="G619" s="8" t="s">
        <v>617</v>
      </c>
    </row>
    <row r="620" spans="1:7" ht="27" x14ac:dyDescent="0.6">
      <c r="A620" s="4">
        <v>619</v>
      </c>
      <c r="B620" s="2">
        <f>INDEX([1]match_section!$B$2:$B$98,MATCH($C620,[1]match_section!$A$2:$A$98))</f>
        <v>6</v>
      </c>
      <c r="C620" s="1" t="str">
        <f t="shared" si="30"/>
        <v>29</v>
      </c>
      <c r="D620" s="1" t="str">
        <f t="shared" si="31"/>
        <v>2933</v>
      </c>
      <c r="E620" s="1" t="str">
        <f t="shared" si="29"/>
        <v>293319</v>
      </c>
      <c r="F620" s="4">
        <v>29331923</v>
      </c>
      <c r="G620" s="8" t="s">
        <v>618</v>
      </c>
    </row>
    <row r="621" spans="1:7" ht="27" x14ac:dyDescent="0.6">
      <c r="A621" s="4">
        <v>620</v>
      </c>
      <c r="B621" s="2">
        <f>INDEX([1]match_section!$B$2:$B$98,MATCH($C621,[1]match_section!$A$2:$A$98))</f>
        <v>16</v>
      </c>
      <c r="C621" s="1" t="str">
        <f t="shared" si="30"/>
        <v>84</v>
      </c>
      <c r="D621" s="1" t="str">
        <f t="shared" si="31"/>
        <v>8424</v>
      </c>
      <c r="E621" s="1" t="str">
        <f t="shared" si="29"/>
        <v>842482</v>
      </c>
      <c r="F621" s="4">
        <v>84248200</v>
      </c>
      <c r="G621" s="8" t="s">
        <v>619</v>
      </c>
    </row>
    <row r="622" spans="1:7" ht="27" x14ac:dyDescent="0.6">
      <c r="A622" s="4">
        <v>621</v>
      </c>
      <c r="B622" s="2">
        <f>INDEX([1]match_section!$B$2:$B$98,MATCH($C622,[1]match_section!$A$2:$A$98))</f>
        <v>6</v>
      </c>
      <c r="C622" s="1" t="str">
        <f t="shared" si="30"/>
        <v>32</v>
      </c>
      <c r="D622" s="1" t="str">
        <f t="shared" si="31"/>
        <v>3204</v>
      </c>
      <c r="E622" s="1" t="str">
        <f t="shared" si="29"/>
        <v>320414</v>
      </c>
      <c r="F622" s="4">
        <v>32041450</v>
      </c>
      <c r="G622" s="8" t="s">
        <v>620</v>
      </c>
    </row>
    <row r="623" spans="1:7" ht="27" x14ac:dyDescent="0.6">
      <c r="A623" s="4">
        <v>622</v>
      </c>
      <c r="B623" s="2">
        <f>INDEX([1]match_section!$B$2:$B$98,MATCH($C623,[1]match_section!$A$2:$A$98))</f>
        <v>6</v>
      </c>
      <c r="C623" s="1" t="str">
        <f t="shared" si="30"/>
        <v>29</v>
      </c>
      <c r="D623" s="1" t="str">
        <f t="shared" si="31"/>
        <v>2933</v>
      </c>
      <c r="E623" s="1" t="str">
        <f t="shared" si="29"/>
        <v>293399</v>
      </c>
      <c r="F623" s="4">
        <v>29339922</v>
      </c>
      <c r="G623" s="8" t="s">
        <v>621</v>
      </c>
    </row>
    <row r="624" spans="1:7" ht="27" x14ac:dyDescent="0.6">
      <c r="A624" s="4">
        <v>623</v>
      </c>
      <c r="B624" s="2">
        <f>INDEX([1]match_section!$B$2:$B$98,MATCH($C624,[1]match_section!$A$2:$A$98))</f>
        <v>6</v>
      </c>
      <c r="C624" s="1" t="str">
        <f t="shared" si="30"/>
        <v>38</v>
      </c>
      <c r="D624" s="1" t="str">
        <f t="shared" si="31"/>
        <v>3808</v>
      </c>
      <c r="E624" s="1" t="str">
        <f t="shared" si="29"/>
        <v>380892</v>
      </c>
      <c r="F624" s="4">
        <v>38089215</v>
      </c>
      <c r="G624" s="8" t="s">
        <v>622</v>
      </c>
    </row>
    <row r="625" spans="1:7" ht="27" x14ac:dyDescent="0.6">
      <c r="A625" s="4">
        <v>624</v>
      </c>
      <c r="B625" s="2">
        <f>INDEX([1]match_section!$B$2:$B$98,MATCH($C625,[1]match_section!$A$2:$A$98))</f>
        <v>6</v>
      </c>
      <c r="C625" s="1" t="str">
        <f t="shared" si="30"/>
        <v>29</v>
      </c>
      <c r="D625" s="1" t="str">
        <f t="shared" si="31"/>
        <v>2933</v>
      </c>
      <c r="E625" s="1" t="str">
        <f t="shared" si="29"/>
        <v>293359</v>
      </c>
      <c r="F625" s="4">
        <v>29335970</v>
      </c>
      <c r="G625" s="8" t="s">
        <v>623</v>
      </c>
    </row>
    <row r="626" spans="1:7" ht="27" x14ac:dyDescent="0.6">
      <c r="A626" s="4">
        <v>625</v>
      </c>
      <c r="B626" s="2">
        <f>INDEX([1]match_section!$B$2:$B$98,MATCH($C626,[1]match_section!$A$2:$A$98))</f>
        <v>6</v>
      </c>
      <c r="C626" s="1" t="str">
        <f t="shared" si="30"/>
        <v>32</v>
      </c>
      <c r="D626" s="1" t="str">
        <f t="shared" si="31"/>
        <v>3206</v>
      </c>
      <c r="E626" s="1" t="str">
        <f t="shared" si="29"/>
        <v>320649</v>
      </c>
      <c r="F626" s="4">
        <v>32064960</v>
      </c>
      <c r="G626" s="8" t="s">
        <v>624</v>
      </c>
    </row>
    <row r="627" spans="1:7" ht="27" x14ac:dyDescent="0.6">
      <c r="A627" s="4">
        <v>626</v>
      </c>
      <c r="B627" s="2">
        <f>INDEX([1]match_section!$B$2:$B$98,MATCH($C627,[1]match_section!$A$2:$A$98))</f>
        <v>6</v>
      </c>
      <c r="C627" s="1" t="str">
        <f t="shared" si="30"/>
        <v>38</v>
      </c>
      <c r="D627" s="1" t="str">
        <f t="shared" si="31"/>
        <v>3824</v>
      </c>
      <c r="E627" s="1" t="str">
        <f t="shared" si="29"/>
        <v>382499</v>
      </c>
      <c r="F627" s="4">
        <v>38249928</v>
      </c>
      <c r="G627" s="8" t="s">
        <v>625</v>
      </c>
    </row>
    <row r="628" spans="1:7" ht="27" x14ac:dyDescent="0.6">
      <c r="A628" s="4">
        <v>627</v>
      </c>
      <c r="B628" s="2">
        <f>INDEX([1]match_section!$B$2:$B$98,MATCH($C628,[1]match_section!$A$2:$A$98))</f>
        <v>11</v>
      </c>
      <c r="C628" s="1" t="str">
        <f t="shared" si="30"/>
        <v>62</v>
      </c>
      <c r="D628" s="1" t="str">
        <f t="shared" si="31"/>
        <v>6203</v>
      </c>
      <c r="E628" s="1" t="str">
        <f t="shared" si="29"/>
        <v>620349</v>
      </c>
      <c r="F628" s="4">
        <v>62034990</v>
      </c>
      <c r="G628" s="8" t="s">
        <v>626</v>
      </c>
    </row>
    <row r="629" spans="1:7" ht="27" x14ac:dyDescent="0.6">
      <c r="A629" s="4">
        <v>628</v>
      </c>
      <c r="B629" s="2">
        <f>INDEX([1]match_section!$B$2:$B$98,MATCH($C629,[1]match_section!$A$2:$A$98))</f>
        <v>6</v>
      </c>
      <c r="C629" s="1" t="str">
        <f t="shared" si="30"/>
        <v>29</v>
      </c>
      <c r="D629" s="1" t="str">
        <f t="shared" si="31"/>
        <v>2933</v>
      </c>
      <c r="E629" s="1" t="str">
        <f t="shared" si="29"/>
        <v>293359</v>
      </c>
      <c r="F629" s="4">
        <v>29335970</v>
      </c>
      <c r="G629" s="8" t="s">
        <v>627</v>
      </c>
    </row>
    <row r="630" spans="1:7" ht="27" x14ac:dyDescent="0.6">
      <c r="A630" s="4">
        <v>629</v>
      </c>
      <c r="B630" s="2">
        <f>INDEX([1]match_section!$B$2:$B$98,MATCH($C630,[1]match_section!$A$2:$A$98))</f>
        <v>7</v>
      </c>
      <c r="C630" s="1" t="str">
        <f t="shared" si="30"/>
        <v>39</v>
      </c>
      <c r="D630" s="1" t="str">
        <f t="shared" si="31"/>
        <v>3913</v>
      </c>
      <c r="E630" s="1" t="str">
        <f t="shared" si="29"/>
        <v>391390</v>
      </c>
      <c r="F630" s="4">
        <v>39139020</v>
      </c>
      <c r="G630" s="8" t="s">
        <v>628</v>
      </c>
    </row>
    <row r="631" spans="1:7" ht="27" x14ac:dyDescent="0.6">
      <c r="A631" s="4">
        <v>630</v>
      </c>
      <c r="B631" s="2">
        <f>INDEX([1]match_section!$B$2:$B$98,MATCH($C631,[1]match_section!$A$2:$A$98))</f>
        <v>6</v>
      </c>
      <c r="C631" s="1" t="str">
        <f t="shared" si="30"/>
        <v>38</v>
      </c>
      <c r="D631" s="1" t="str">
        <f t="shared" si="31"/>
        <v>3808</v>
      </c>
      <c r="E631" s="1" t="str">
        <f t="shared" si="29"/>
        <v>380899</v>
      </c>
      <c r="F631" s="4">
        <v>38089908</v>
      </c>
      <c r="G631" s="8" t="s">
        <v>629</v>
      </c>
    </row>
    <row r="632" spans="1:7" ht="27" x14ac:dyDescent="0.6">
      <c r="A632" s="4">
        <v>631</v>
      </c>
      <c r="B632" s="2">
        <f>INDEX([1]match_section!$B$2:$B$98,MATCH($C632,[1]match_section!$A$2:$A$98))</f>
        <v>6</v>
      </c>
      <c r="C632" s="1" t="str">
        <f t="shared" si="30"/>
        <v>38</v>
      </c>
      <c r="D632" s="1" t="str">
        <f t="shared" si="31"/>
        <v>3808</v>
      </c>
      <c r="E632" s="1" t="str">
        <f t="shared" si="29"/>
        <v>380891</v>
      </c>
      <c r="F632" s="4">
        <v>38089125</v>
      </c>
      <c r="G632" s="8" t="s">
        <v>630</v>
      </c>
    </row>
    <row r="633" spans="1:7" ht="27" x14ac:dyDescent="0.6">
      <c r="A633" s="4">
        <v>632</v>
      </c>
      <c r="B633" s="2">
        <f>INDEX([1]match_section!$B$2:$B$98,MATCH($C633,[1]match_section!$A$2:$A$98))</f>
        <v>7</v>
      </c>
      <c r="C633" s="1" t="str">
        <f t="shared" si="30"/>
        <v>39</v>
      </c>
      <c r="D633" s="1" t="str">
        <f t="shared" si="31"/>
        <v>3905</v>
      </c>
      <c r="E633" s="1" t="str">
        <f t="shared" si="29"/>
        <v>390519</v>
      </c>
      <c r="F633" s="4">
        <v>39051900</v>
      </c>
      <c r="G633" s="8" t="s">
        <v>631</v>
      </c>
    </row>
    <row r="634" spans="1:7" ht="27" x14ac:dyDescent="0.6">
      <c r="A634" s="4">
        <v>633</v>
      </c>
      <c r="B634" s="2">
        <f>INDEX([1]match_section!$B$2:$B$98,MATCH($C634,[1]match_section!$A$2:$A$98))</f>
        <v>6</v>
      </c>
      <c r="C634" s="1" t="str">
        <f t="shared" si="30"/>
        <v>38</v>
      </c>
      <c r="D634" s="1" t="str">
        <f t="shared" si="31"/>
        <v>3808</v>
      </c>
      <c r="E634" s="1" t="str">
        <f t="shared" si="29"/>
        <v>380893</v>
      </c>
      <c r="F634" s="4">
        <v>38089320</v>
      </c>
      <c r="G634" s="8" t="s">
        <v>632</v>
      </c>
    </row>
    <row r="635" spans="1:7" ht="27" x14ac:dyDescent="0.6">
      <c r="A635" s="4">
        <v>634</v>
      </c>
      <c r="B635" s="2">
        <f>INDEX([1]match_section!$B$2:$B$98,MATCH($C635,[1]match_section!$A$2:$A$98))</f>
        <v>6</v>
      </c>
      <c r="C635" s="1" t="str">
        <f t="shared" si="30"/>
        <v>32</v>
      </c>
      <c r="D635" s="1" t="str">
        <f t="shared" si="31"/>
        <v>3204</v>
      </c>
      <c r="E635" s="1" t="str">
        <f t="shared" si="29"/>
        <v>320419</v>
      </c>
      <c r="F635" s="4">
        <v>32041950</v>
      </c>
      <c r="G635" s="8" t="s">
        <v>633</v>
      </c>
    </row>
    <row r="636" spans="1:7" ht="27" x14ac:dyDescent="0.6">
      <c r="A636" s="4">
        <v>635</v>
      </c>
      <c r="B636" s="2">
        <f>INDEX([1]match_section!$B$2:$B$98,MATCH($C636,[1]match_section!$A$2:$A$98))</f>
        <v>6</v>
      </c>
      <c r="C636" s="1" t="str">
        <f t="shared" si="30"/>
        <v>28</v>
      </c>
      <c r="D636" s="1" t="str">
        <f t="shared" si="31"/>
        <v>2837</v>
      </c>
      <c r="E636" s="1" t="str">
        <f t="shared" si="29"/>
        <v>283720</v>
      </c>
      <c r="F636" s="4">
        <v>28372051</v>
      </c>
      <c r="G636" s="8" t="s">
        <v>634</v>
      </c>
    </row>
    <row r="637" spans="1:7" ht="27" x14ac:dyDescent="0.6">
      <c r="A637" s="4">
        <v>636</v>
      </c>
      <c r="B637" s="2">
        <f>INDEX([1]match_section!$B$2:$B$98,MATCH($C637,[1]match_section!$A$2:$A$98))</f>
        <v>7</v>
      </c>
      <c r="C637" s="1" t="str">
        <f t="shared" si="30"/>
        <v>39</v>
      </c>
      <c r="D637" s="1" t="str">
        <f t="shared" si="31"/>
        <v>3907</v>
      </c>
      <c r="E637" s="1" t="str">
        <f t="shared" si="29"/>
        <v>390799</v>
      </c>
      <c r="F637" s="4">
        <v>39079950</v>
      </c>
      <c r="G637" s="8" t="s">
        <v>635</v>
      </c>
    </row>
    <row r="638" spans="1:7" ht="27" x14ac:dyDescent="0.6">
      <c r="A638" s="4">
        <v>637</v>
      </c>
      <c r="B638" s="2">
        <f>INDEX([1]match_section!$B$2:$B$98,MATCH($C638,[1]match_section!$A$2:$A$98))</f>
        <v>6</v>
      </c>
      <c r="C638" s="1" t="str">
        <f t="shared" si="30"/>
        <v>29</v>
      </c>
      <c r="D638" s="1" t="str">
        <f t="shared" si="31"/>
        <v>2933</v>
      </c>
      <c r="E638" s="1" t="str">
        <f t="shared" si="29"/>
        <v>293319</v>
      </c>
      <c r="F638" s="4">
        <v>29331923</v>
      </c>
      <c r="G638" s="8" t="s">
        <v>636</v>
      </c>
    </row>
    <row r="639" spans="1:7" ht="27" x14ac:dyDescent="0.6">
      <c r="A639" s="4">
        <v>638</v>
      </c>
      <c r="B639" s="2">
        <f>INDEX([1]match_section!$B$2:$B$98,MATCH($C639,[1]match_section!$A$2:$A$98))</f>
        <v>6</v>
      </c>
      <c r="C639" s="1" t="str">
        <f t="shared" si="30"/>
        <v>29</v>
      </c>
      <c r="D639" s="1" t="str">
        <f t="shared" si="31"/>
        <v>2916</v>
      </c>
      <c r="E639" s="1" t="str">
        <f t="shared" si="29"/>
        <v>291639</v>
      </c>
      <c r="F639" s="4">
        <v>29163921</v>
      </c>
      <c r="G639" s="8" t="s">
        <v>637</v>
      </c>
    </row>
    <row r="640" spans="1:7" ht="27" x14ac:dyDescent="0.6">
      <c r="A640" s="4">
        <v>639</v>
      </c>
      <c r="B640" s="2">
        <f>INDEX([1]match_section!$B$2:$B$98,MATCH($C640,[1]match_section!$A$2:$A$98))</f>
        <v>6</v>
      </c>
      <c r="C640" s="1" t="str">
        <f t="shared" si="30"/>
        <v>29</v>
      </c>
      <c r="D640" s="1" t="str">
        <f t="shared" si="31"/>
        <v>2933</v>
      </c>
      <c r="E640" s="1" t="str">
        <f t="shared" si="29"/>
        <v>293339</v>
      </c>
      <c r="F640" s="4">
        <v>29333961</v>
      </c>
      <c r="G640" s="8" t="s">
        <v>638</v>
      </c>
    </row>
    <row r="641" spans="1:7" ht="27" x14ac:dyDescent="0.6">
      <c r="A641" s="4">
        <v>640</v>
      </c>
      <c r="B641" s="2">
        <f>INDEX([1]match_section!$B$2:$B$98,MATCH($C641,[1]match_section!$A$2:$A$98))</f>
        <v>7</v>
      </c>
      <c r="C641" s="1" t="str">
        <f t="shared" si="30"/>
        <v>39</v>
      </c>
      <c r="D641" s="1" t="str">
        <f t="shared" si="31"/>
        <v>3911</v>
      </c>
      <c r="E641" s="1" t="str">
        <f t="shared" si="29"/>
        <v>391190</v>
      </c>
      <c r="F641" s="4">
        <v>39119045</v>
      </c>
      <c r="G641" s="8" t="s">
        <v>639</v>
      </c>
    </row>
    <row r="642" spans="1:7" ht="27" x14ac:dyDescent="0.6">
      <c r="A642" s="4">
        <v>641</v>
      </c>
      <c r="B642" s="2">
        <f>INDEX([1]match_section!$B$2:$B$98,MATCH($C642,[1]match_section!$A$2:$A$98))</f>
        <v>7</v>
      </c>
      <c r="C642" s="1" t="str">
        <f t="shared" si="30"/>
        <v>39</v>
      </c>
      <c r="D642" s="1" t="str">
        <f t="shared" si="31"/>
        <v>3905</v>
      </c>
      <c r="E642" s="1" t="str">
        <f t="shared" si="29"/>
        <v>390529</v>
      </c>
      <c r="F642" s="4">
        <v>39052900</v>
      </c>
      <c r="G642" s="8" t="s">
        <v>640</v>
      </c>
    </row>
    <row r="643" spans="1:7" ht="27" x14ac:dyDescent="0.6">
      <c r="A643" s="4">
        <v>642</v>
      </c>
      <c r="B643" s="2">
        <f>INDEX([1]match_section!$B$2:$B$98,MATCH($C643,[1]match_section!$A$2:$A$98))</f>
        <v>6</v>
      </c>
      <c r="C643" s="1" t="str">
        <f t="shared" si="30"/>
        <v>34</v>
      </c>
      <c r="D643" s="1" t="str">
        <f t="shared" si="31"/>
        <v>3402</v>
      </c>
      <c r="E643" s="1" t="str">
        <f t="shared" ref="E643:E706" si="32">LEFT(F643,6)</f>
        <v>340290</v>
      </c>
      <c r="F643" s="4">
        <v>34029030</v>
      </c>
      <c r="G643" s="8" t="s">
        <v>641</v>
      </c>
    </row>
    <row r="644" spans="1:7" ht="27" x14ac:dyDescent="0.6">
      <c r="A644" s="4">
        <v>643</v>
      </c>
      <c r="B644" s="2">
        <f>INDEX([1]match_section!$B$2:$B$98,MATCH($C644,[1]match_section!$A$2:$A$98))</f>
        <v>6</v>
      </c>
      <c r="C644" s="1" t="str">
        <f t="shared" si="30"/>
        <v>34</v>
      </c>
      <c r="D644" s="1" t="str">
        <f t="shared" si="31"/>
        <v>3402</v>
      </c>
      <c r="E644" s="1" t="str">
        <f t="shared" si="32"/>
        <v>340213</v>
      </c>
      <c r="F644" s="4">
        <v>34021320</v>
      </c>
      <c r="G644" s="8" t="s">
        <v>642</v>
      </c>
    </row>
    <row r="645" spans="1:7" ht="27" x14ac:dyDescent="0.6">
      <c r="A645" s="4">
        <v>644</v>
      </c>
      <c r="B645" s="2">
        <f>INDEX([1]match_section!$B$2:$B$98,MATCH($C645,[1]match_section!$A$2:$A$98))</f>
        <v>12</v>
      </c>
      <c r="C645" s="1" t="str">
        <f t="shared" ref="C645:C708" si="33">LEFT(F645,2)</f>
        <v>64</v>
      </c>
      <c r="D645" s="1" t="str">
        <f t="shared" ref="D645:D708" si="34">LEFT(F645,4)</f>
        <v>6402</v>
      </c>
      <c r="E645" s="1" t="str">
        <f t="shared" si="32"/>
        <v>640291</v>
      </c>
      <c r="F645" s="4">
        <v>64029180</v>
      </c>
      <c r="G645" s="8" t="s">
        <v>643</v>
      </c>
    </row>
    <row r="646" spans="1:7" ht="27" x14ac:dyDescent="0.6">
      <c r="A646" s="4">
        <v>645</v>
      </c>
      <c r="B646" s="2">
        <f>INDEX([1]match_section!$B$2:$B$98,MATCH($C646,[1]match_section!$A$2:$A$98))</f>
        <v>6</v>
      </c>
      <c r="C646" s="1" t="str">
        <f t="shared" si="33"/>
        <v>29</v>
      </c>
      <c r="D646" s="1" t="str">
        <f t="shared" si="34"/>
        <v>2918</v>
      </c>
      <c r="E646" s="1" t="str">
        <f t="shared" si="32"/>
        <v>291899</v>
      </c>
      <c r="F646" s="4">
        <v>29189943</v>
      </c>
      <c r="G646" s="8" t="s">
        <v>644</v>
      </c>
    </row>
    <row r="647" spans="1:7" ht="27" x14ac:dyDescent="0.6">
      <c r="A647" s="4">
        <v>646</v>
      </c>
      <c r="B647" s="2">
        <f>INDEX([1]match_section!$B$2:$B$98,MATCH($C647,[1]match_section!$A$2:$A$98))</f>
        <v>7</v>
      </c>
      <c r="C647" s="1" t="str">
        <f t="shared" si="33"/>
        <v>39</v>
      </c>
      <c r="D647" s="1" t="str">
        <f t="shared" si="34"/>
        <v>3909</v>
      </c>
      <c r="E647" s="1" t="str">
        <f t="shared" si="32"/>
        <v>390950</v>
      </c>
      <c r="F647" s="4">
        <v>39095050</v>
      </c>
      <c r="G647" s="8" t="s">
        <v>645</v>
      </c>
    </row>
    <row r="648" spans="1:7" ht="27" x14ac:dyDescent="0.6">
      <c r="A648" s="4">
        <v>647</v>
      </c>
      <c r="B648" s="2">
        <f>INDEX([1]match_section!$B$2:$B$98,MATCH($C648,[1]match_section!$A$2:$A$98))</f>
        <v>6</v>
      </c>
      <c r="C648" s="1" t="str">
        <f t="shared" si="33"/>
        <v>29</v>
      </c>
      <c r="D648" s="1" t="str">
        <f t="shared" si="34"/>
        <v>2909</v>
      </c>
      <c r="E648" s="1" t="str">
        <f t="shared" si="32"/>
        <v>290919</v>
      </c>
      <c r="F648" s="4">
        <v>29091918</v>
      </c>
      <c r="G648" s="8" t="s">
        <v>646</v>
      </c>
    </row>
    <row r="649" spans="1:7" ht="27" x14ac:dyDescent="0.6">
      <c r="A649" s="4">
        <v>648</v>
      </c>
      <c r="B649" s="2">
        <f>INDEX([1]match_section!$B$2:$B$98,MATCH($C649,[1]match_section!$A$2:$A$98))</f>
        <v>6</v>
      </c>
      <c r="C649" s="1" t="str">
        <f t="shared" si="33"/>
        <v>38</v>
      </c>
      <c r="D649" s="1" t="str">
        <f t="shared" si="34"/>
        <v>3808</v>
      </c>
      <c r="E649" s="1" t="str">
        <f t="shared" si="32"/>
        <v>380891</v>
      </c>
      <c r="F649" s="4">
        <v>38089125</v>
      </c>
      <c r="G649" s="8" t="s">
        <v>647</v>
      </c>
    </row>
    <row r="650" spans="1:7" ht="27" x14ac:dyDescent="0.6">
      <c r="A650" s="4">
        <v>649</v>
      </c>
      <c r="B650" s="2">
        <f>INDEX([1]match_section!$B$2:$B$98,MATCH($C650,[1]match_section!$A$2:$A$98))</f>
        <v>7</v>
      </c>
      <c r="C650" s="1" t="str">
        <f t="shared" si="33"/>
        <v>39</v>
      </c>
      <c r="D650" s="1" t="str">
        <f t="shared" si="34"/>
        <v>3904</v>
      </c>
      <c r="E650" s="1" t="str">
        <f t="shared" si="32"/>
        <v>390440</v>
      </c>
      <c r="F650" s="4">
        <v>39044000</v>
      </c>
      <c r="G650" s="8" t="s">
        <v>648</v>
      </c>
    </row>
    <row r="651" spans="1:7" ht="27" x14ac:dyDescent="0.6">
      <c r="A651" s="4">
        <v>650</v>
      </c>
      <c r="B651" s="2">
        <f>INDEX([1]match_section!$B$2:$B$98,MATCH($C651,[1]match_section!$A$2:$A$98))</f>
        <v>6</v>
      </c>
      <c r="C651" s="1" t="str">
        <f t="shared" si="33"/>
        <v>29</v>
      </c>
      <c r="D651" s="1" t="str">
        <f t="shared" si="34"/>
        <v>2933</v>
      </c>
      <c r="E651" s="1" t="str">
        <f t="shared" si="32"/>
        <v>293339</v>
      </c>
      <c r="F651" s="4">
        <v>29333961</v>
      </c>
      <c r="G651" s="8" t="s">
        <v>649</v>
      </c>
    </row>
    <row r="652" spans="1:7" ht="27" x14ac:dyDescent="0.6">
      <c r="A652" s="4">
        <v>651</v>
      </c>
      <c r="B652" s="2">
        <f>INDEX([1]match_section!$B$2:$B$98,MATCH($C652,[1]match_section!$A$2:$A$98))</f>
        <v>11</v>
      </c>
      <c r="C652" s="1" t="str">
        <f t="shared" si="33"/>
        <v>52</v>
      </c>
      <c r="D652" s="1" t="str">
        <f t="shared" si="34"/>
        <v>5208</v>
      </c>
      <c r="E652" s="1" t="str">
        <f t="shared" si="32"/>
        <v>520811</v>
      </c>
      <c r="F652" s="4">
        <v>52081140</v>
      </c>
      <c r="G652" s="8" t="s">
        <v>650</v>
      </c>
    </row>
    <row r="653" spans="1:7" ht="27" x14ac:dyDescent="0.6">
      <c r="A653" s="4">
        <v>652</v>
      </c>
      <c r="B653" s="2">
        <f>INDEX([1]match_section!$B$2:$B$98,MATCH($C653,[1]match_section!$A$2:$A$98))</f>
        <v>6</v>
      </c>
      <c r="C653" s="1" t="str">
        <f t="shared" si="33"/>
        <v>38</v>
      </c>
      <c r="D653" s="1" t="str">
        <f t="shared" si="34"/>
        <v>3808</v>
      </c>
      <c r="E653" s="1" t="str">
        <f t="shared" si="32"/>
        <v>380891</v>
      </c>
      <c r="F653" s="4">
        <v>38089125</v>
      </c>
      <c r="G653" s="8" t="s">
        <v>651</v>
      </c>
    </row>
    <row r="654" spans="1:7" ht="27" x14ac:dyDescent="0.6">
      <c r="A654" s="4">
        <v>653</v>
      </c>
      <c r="B654" s="2">
        <f>INDEX([1]match_section!$B$2:$B$98,MATCH($C654,[1]match_section!$A$2:$A$98))</f>
        <v>6</v>
      </c>
      <c r="C654" s="1" t="str">
        <f t="shared" si="33"/>
        <v>38</v>
      </c>
      <c r="D654" s="1" t="str">
        <f t="shared" si="34"/>
        <v>3808</v>
      </c>
      <c r="E654" s="1" t="str">
        <f t="shared" si="32"/>
        <v>380891</v>
      </c>
      <c r="F654" s="4">
        <v>38089125</v>
      </c>
      <c r="G654" s="8" t="s">
        <v>652</v>
      </c>
    </row>
    <row r="655" spans="1:7" ht="27" x14ac:dyDescent="0.6">
      <c r="A655" s="4">
        <v>654</v>
      </c>
      <c r="B655" s="2">
        <f>INDEX([1]match_section!$B$2:$B$98,MATCH($C655,[1]match_section!$A$2:$A$98))</f>
        <v>6</v>
      </c>
      <c r="C655" s="1" t="str">
        <f t="shared" si="33"/>
        <v>28</v>
      </c>
      <c r="D655" s="1" t="str">
        <f t="shared" si="34"/>
        <v>2826</v>
      </c>
      <c r="E655" s="1" t="str">
        <f t="shared" si="32"/>
        <v>282690</v>
      </c>
      <c r="F655" s="4">
        <v>28269090</v>
      </c>
      <c r="G655" s="8" t="s">
        <v>653</v>
      </c>
    </row>
    <row r="656" spans="1:7" ht="27" x14ac:dyDescent="0.6">
      <c r="A656" s="4">
        <v>655</v>
      </c>
      <c r="B656" s="2">
        <f>INDEX([1]match_section!$B$2:$B$98,MATCH($C656,[1]match_section!$A$2:$A$98))</f>
        <v>6</v>
      </c>
      <c r="C656" s="1" t="str">
        <f t="shared" si="33"/>
        <v>34</v>
      </c>
      <c r="D656" s="1" t="str">
        <f t="shared" si="34"/>
        <v>3402</v>
      </c>
      <c r="E656" s="1" t="str">
        <f t="shared" si="32"/>
        <v>340211</v>
      </c>
      <c r="F656" s="4">
        <v>34021120</v>
      </c>
      <c r="G656" s="8" t="s">
        <v>654</v>
      </c>
    </row>
    <row r="657" spans="1:7" ht="27" x14ac:dyDescent="0.6">
      <c r="A657" s="4">
        <v>656</v>
      </c>
      <c r="B657" s="2">
        <f>INDEX([1]match_section!$B$2:$B$98,MATCH($C657,[1]match_section!$A$2:$A$98))</f>
        <v>6</v>
      </c>
      <c r="C657" s="1" t="str">
        <f t="shared" si="33"/>
        <v>32</v>
      </c>
      <c r="D657" s="1" t="str">
        <f t="shared" si="34"/>
        <v>3204</v>
      </c>
      <c r="E657" s="1" t="str">
        <f t="shared" si="32"/>
        <v>320411</v>
      </c>
      <c r="F657" s="4">
        <v>32041150</v>
      </c>
      <c r="G657" s="8" t="s">
        <v>655</v>
      </c>
    </row>
    <row r="658" spans="1:7" ht="27" x14ac:dyDescent="0.6">
      <c r="A658" s="4">
        <v>657</v>
      </c>
      <c r="B658" s="2">
        <f>INDEX([1]match_section!$B$2:$B$98,MATCH($C658,[1]match_section!$A$2:$A$98))</f>
        <v>6</v>
      </c>
      <c r="C658" s="1" t="str">
        <f t="shared" si="33"/>
        <v>38</v>
      </c>
      <c r="D658" s="1" t="str">
        <f t="shared" si="34"/>
        <v>3812</v>
      </c>
      <c r="E658" s="1" t="str">
        <f t="shared" si="32"/>
        <v>381239</v>
      </c>
      <c r="F658" s="4">
        <v>38123960</v>
      </c>
      <c r="G658" s="8" t="s">
        <v>656</v>
      </c>
    </row>
    <row r="659" spans="1:7" ht="27" x14ac:dyDescent="0.6">
      <c r="A659" s="4">
        <v>658</v>
      </c>
      <c r="B659" s="2">
        <f>INDEX([1]match_section!$B$2:$B$98,MATCH($C659,[1]match_section!$A$2:$A$98))</f>
        <v>6</v>
      </c>
      <c r="C659" s="1" t="str">
        <f t="shared" si="33"/>
        <v>29</v>
      </c>
      <c r="D659" s="1" t="str">
        <f t="shared" si="34"/>
        <v>2914</v>
      </c>
      <c r="E659" s="1" t="str">
        <f t="shared" si="32"/>
        <v>291479</v>
      </c>
      <c r="F659" s="4">
        <v>29147990</v>
      </c>
      <c r="G659" s="8" t="s">
        <v>657</v>
      </c>
    </row>
    <row r="660" spans="1:7" ht="27" x14ac:dyDescent="0.6">
      <c r="A660" s="4">
        <v>659</v>
      </c>
      <c r="B660" s="2">
        <f>INDEX([1]match_section!$B$2:$B$98,MATCH($C660,[1]match_section!$A$2:$A$98))</f>
        <v>6</v>
      </c>
      <c r="C660" s="1" t="str">
        <f t="shared" si="33"/>
        <v>29</v>
      </c>
      <c r="D660" s="1" t="str">
        <f t="shared" si="34"/>
        <v>2933</v>
      </c>
      <c r="E660" s="1" t="str">
        <f t="shared" si="32"/>
        <v>293399</v>
      </c>
      <c r="F660" s="4">
        <v>29339906</v>
      </c>
      <c r="G660" s="8" t="s">
        <v>658</v>
      </c>
    </row>
    <row r="661" spans="1:7" ht="27" x14ac:dyDescent="0.6">
      <c r="A661" s="4">
        <v>660</v>
      </c>
      <c r="B661" s="2">
        <f>INDEX([1]match_section!$B$2:$B$98,MATCH($C661,[1]match_section!$A$2:$A$98))</f>
        <v>6</v>
      </c>
      <c r="C661" s="1" t="str">
        <f t="shared" si="33"/>
        <v>29</v>
      </c>
      <c r="D661" s="1" t="str">
        <f t="shared" si="34"/>
        <v>2933</v>
      </c>
      <c r="E661" s="1" t="str">
        <f t="shared" si="32"/>
        <v>293399</v>
      </c>
      <c r="F661" s="4">
        <v>29339906</v>
      </c>
      <c r="G661" s="8" t="s">
        <v>659</v>
      </c>
    </row>
    <row r="662" spans="1:7" ht="27" x14ac:dyDescent="0.6">
      <c r="A662" s="4">
        <v>661</v>
      </c>
      <c r="B662" s="2">
        <f>INDEX([1]match_section!$B$2:$B$98,MATCH($C662,[1]match_section!$A$2:$A$98))</f>
        <v>7</v>
      </c>
      <c r="C662" s="1" t="str">
        <f t="shared" si="33"/>
        <v>39</v>
      </c>
      <c r="D662" s="1" t="str">
        <f t="shared" si="34"/>
        <v>3901</v>
      </c>
      <c r="E662" s="1" t="str">
        <f t="shared" si="32"/>
        <v>390110</v>
      </c>
      <c r="F662" s="4">
        <v>39011050</v>
      </c>
      <c r="G662" s="8" t="s">
        <v>660</v>
      </c>
    </row>
    <row r="663" spans="1:7" ht="27" x14ac:dyDescent="0.6">
      <c r="A663" s="4">
        <v>662</v>
      </c>
      <c r="B663" s="2">
        <f>INDEX([1]match_section!$B$2:$B$98,MATCH($C663,[1]match_section!$A$2:$A$98))</f>
        <v>7</v>
      </c>
      <c r="C663" s="1" t="str">
        <f t="shared" si="33"/>
        <v>39</v>
      </c>
      <c r="D663" s="1" t="str">
        <f t="shared" si="34"/>
        <v>3905</v>
      </c>
      <c r="E663" s="1" t="str">
        <f t="shared" si="32"/>
        <v>390529</v>
      </c>
      <c r="F663" s="4">
        <v>39052900</v>
      </c>
      <c r="G663" s="8" t="s">
        <v>661</v>
      </c>
    </row>
    <row r="664" spans="1:7" ht="27" x14ac:dyDescent="0.6">
      <c r="A664" s="4">
        <v>663</v>
      </c>
      <c r="B664" s="2">
        <f>INDEX([1]match_section!$B$2:$B$98,MATCH($C664,[1]match_section!$A$2:$A$98))</f>
        <v>6</v>
      </c>
      <c r="C664" s="1" t="str">
        <f t="shared" si="33"/>
        <v>29</v>
      </c>
      <c r="D664" s="1" t="str">
        <f t="shared" si="34"/>
        <v>2934</v>
      </c>
      <c r="E664" s="1" t="str">
        <f t="shared" si="32"/>
        <v>293499</v>
      </c>
      <c r="F664" s="4">
        <v>29349990</v>
      </c>
      <c r="G664" s="8" t="s">
        <v>662</v>
      </c>
    </row>
    <row r="665" spans="1:7" ht="27" x14ac:dyDescent="0.6">
      <c r="A665" s="4">
        <v>664</v>
      </c>
      <c r="B665" s="2">
        <f>INDEX([1]match_section!$B$2:$B$98,MATCH($C665,[1]match_section!$A$2:$A$98))</f>
        <v>6</v>
      </c>
      <c r="C665" s="1" t="str">
        <f t="shared" si="33"/>
        <v>28</v>
      </c>
      <c r="D665" s="1" t="str">
        <f t="shared" si="34"/>
        <v>2826</v>
      </c>
      <c r="E665" s="1" t="str">
        <f t="shared" si="32"/>
        <v>282690</v>
      </c>
      <c r="F665" s="4">
        <v>28269090</v>
      </c>
      <c r="G665" s="8" t="s">
        <v>663</v>
      </c>
    </row>
    <row r="666" spans="1:7" ht="27" x14ac:dyDescent="0.6">
      <c r="A666" s="4">
        <v>665</v>
      </c>
      <c r="B666" s="2">
        <f>INDEX([1]match_section!$B$2:$B$98,MATCH($C666,[1]match_section!$A$2:$A$98))</f>
        <v>6</v>
      </c>
      <c r="C666" s="1" t="str">
        <f t="shared" si="33"/>
        <v>29</v>
      </c>
      <c r="D666" s="1" t="str">
        <f t="shared" si="34"/>
        <v>2920</v>
      </c>
      <c r="E666" s="1" t="str">
        <f t="shared" si="32"/>
        <v>292090</v>
      </c>
      <c r="F666" s="4">
        <v>29209051</v>
      </c>
      <c r="G666" s="8" t="s">
        <v>664</v>
      </c>
    </row>
    <row r="667" spans="1:7" ht="27" x14ac:dyDescent="0.6">
      <c r="A667" s="4">
        <v>666</v>
      </c>
      <c r="B667" s="2">
        <f>INDEX([1]match_section!$B$2:$B$98,MATCH($C667,[1]match_section!$A$2:$A$98))</f>
        <v>16</v>
      </c>
      <c r="C667" s="1" t="str">
        <f t="shared" si="33"/>
        <v>85</v>
      </c>
      <c r="D667" s="1" t="str">
        <f t="shared" si="34"/>
        <v>8505</v>
      </c>
      <c r="E667" s="1" t="str">
        <f t="shared" si="32"/>
        <v>850511</v>
      </c>
      <c r="F667" s="4">
        <v>85051100</v>
      </c>
      <c r="G667" s="8" t="s">
        <v>665</v>
      </c>
    </row>
    <row r="668" spans="1:7" ht="27" x14ac:dyDescent="0.6">
      <c r="A668" s="4">
        <v>667</v>
      </c>
      <c r="B668" s="2">
        <f>INDEX([1]match_section!$B$2:$B$98,MATCH($C668,[1]match_section!$A$2:$A$98))</f>
        <v>6</v>
      </c>
      <c r="C668" s="1" t="str">
        <f t="shared" si="33"/>
        <v>29</v>
      </c>
      <c r="D668" s="1" t="str">
        <f t="shared" si="34"/>
        <v>2929</v>
      </c>
      <c r="E668" s="1" t="str">
        <f t="shared" si="32"/>
        <v>292910</v>
      </c>
      <c r="F668" s="4">
        <v>29291055</v>
      </c>
      <c r="G668" s="8" t="s">
        <v>666</v>
      </c>
    </row>
    <row r="669" spans="1:7" ht="27" x14ac:dyDescent="0.6">
      <c r="A669" s="4">
        <v>668</v>
      </c>
      <c r="B669" s="2">
        <f>INDEX([1]match_section!$B$2:$B$98,MATCH($C669,[1]match_section!$A$2:$A$98))</f>
        <v>6</v>
      </c>
      <c r="C669" s="1" t="str">
        <f t="shared" si="33"/>
        <v>29</v>
      </c>
      <c r="D669" s="1" t="str">
        <f t="shared" si="34"/>
        <v>2916</v>
      </c>
      <c r="E669" s="1" t="str">
        <f t="shared" si="32"/>
        <v>291619</v>
      </c>
      <c r="F669" s="4">
        <v>29161920</v>
      </c>
      <c r="G669" s="8" t="s">
        <v>667</v>
      </c>
    </row>
    <row r="670" spans="1:7" ht="27" x14ac:dyDescent="0.6">
      <c r="A670" s="4">
        <v>669</v>
      </c>
      <c r="B670" s="2">
        <f>INDEX([1]match_section!$B$2:$B$98,MATCH($C670,[1]match_section!$A$2:$A$98))</f>
        <v>7</v>
      </c>
      <c r="C670" s="1" t="str">
        <f t="shared" si="33"/>
        <v>39</v>
      </c>
      <c r="D670" s="1" t="str">
        <f t="shared" si="34"/>
        <v>3907</v>
      </c>
      <c r="E670" s="1" t="str">
        <f t="shared" si="32"/>
        <v>390730</v>
      </c>
      <c r="F670" s="4">
        <v>39073000</v>
      </c>
      <c r="G670" s="8" t="s">
        <v>668</v>
      </c>
    </row>
    <row r="671" spans="1:7" ht="27" x14ac:dyDescent="0.6">
      <c r="A671" s="4">
        <v>670</v>
      </c>
      <c r="B671" s="2">
        <f>INDEX([1]match_section!$B$2:$B$98,MATCH($C671,[1]match_section!$A$2:$A$98))</f>
        <v>6</v>
      </c>
      <c r="C671" s="1" t="str">
        <f t="shared" si="33"/>
        <v>29</v>
      </c>
      <c r="D671" s="1" t="str">
        <f t="shared" si="34"/>
        <v>2933</v>
      </c>
      <c r="E671" s="1" t="str">
        <f t="shared" si="32"/>
        <v>293399</v>
      </c>
      <c r="F671" s="4">
        <v>29339997</v>
      </c>
      <c r="G671" s="8" t="s">
        <v>669</v>
      </c>
    </row>
    <row r="672" spans="1:7" ht="27" x14ac:dyDescent="0.6">
      <c r="A672" s="4">
        <v>671</v>
      </c>
      <c r="B672" s="2">
        <f>INDEX([1]match_section!$B$2:$B$98,MATCH($C672,[1]match_section!$A$2:$A$98))</f>
        <v>7</v>
      </c>
      <c r="C672" s="1" t="str">
        <f t="shared" si="33"/>
        <v>39</v>
      </c>
      <c r="D672" s="1" t="str">
        <f t="shared" si="34"/>
        <v>3904</v>
      </c>
      <c r="E672" s="1" t="str">
        <f t="shared" si="32"/>
        <v>390440</v>
      </c>
      <c r="F672" s="4">
        <v>39044000</v>
      </c>
      <c r="G672" s="8" t="s">
        <v>670</v>
      </c>
    </row>
    <row r="673" spans="1:7" ht="27" x14ac:dyDescent="0.6">
      <c r="A673" s="4">
        <v>672</v>
      </c>
      <c r="B673" s="2">
        <f>INDEX([1]match_section!$B$2:$B$98,MATCH($C673,[1]match_section!$A$2:$A$98))</f>
        <v>6</v>
      </c>
      <c r="C673" s="1" t="str">
        <f t="shared" si="33"/>
        <v>32</v>
      </c>
      <c r="D673" s="1" t="str">
        <f t="shared" si="34"/>
        <v>3204</v>
      </c>
      <c r="E673" s="1" t="str">
        <f t="shared" si="32"/>
        <v>320420</v>
      </c>
      <c r="F673" s="4">
        <v>32042080</v>
      </c>
      <c r="G673" s="8" t="s">
        <v>671</v>
      </c>
    </row>
    <row r="674" spans="1:7" ht="27" x14ac:dyDescent="0.6">
      <c r="A674" s="4">
        <v>673</v>
      </c>
      <c r="B674" s="2">
        <f>INDEX([1]match_section!$B$2:$B$98,MATCH($C674,[1]match_section!$A$2:$A$98))</f>
        <v>6</v>
      </c>
      <c r="C674" s="1" t="str">
        <f t="shared" si="33"/>
        <v>32</v>
      </c>
      <c r="D674" s="1" t="str">
        <f t="shared" si="34"/>
        <v>3204</v>
      </c>
      <c r="E674" s="1" t="str">
        <f t="shared" si="32"/>
        <v>320412</v>
      </c>
      <c r="F674" s="4">
        <v>32041245</v>
      </c>
      <c r="G674" s="8" t="s">
        <v>672</v>
      </c>
    </row>
    <row r="675" spans="1:7" ht="27" x14ac:dyDescent="0.6">
      <c r="A675" s="4">
        <v>674</v>
      </c>
      <c r="B675" s="2">
        <f>INDEX([1]match_section!$B$2:$B$98,MATCH($C675,[1]match_section!$A$2:$A$98))</f>
        <v>6</v>
      </c>
      <c r="C675" s="1" t="str">
        <f t="shared" si="33"/>
        <v>29</v>
      </c>
      <c r="D675" s="1" t="str">
        <f t="shared" si="34"/>
        <v>2922</v>
      </c>
      <c r="E675" s="1" t="str">
        <f t="shared" si="32"/>
        <v>292249</v>
      </c>
      <c r="F675" s="4">
        <v>29224980</v>
      </c>
      <c r="G675" s="8" t="s">
        <v>673</v>
      </c>
    </row>
    <row r="676" spans="1:7" ht="27" x14ac:dyDescent="0.6">
      <c r="A676" s="4">
        <v>675</v>
      </c>
      <c r="B676" s="2">
        <f>INDEX([1]match_section!$B$2:$B$98,MATCH($C676,[1]match_section!$A$2:$A$98))</f>
        <v>6</v>
      </c>
      <c r="C676" s="1" t="str">
        <f t="shared" si="33"/>
        <v>29</v>
      </c>
      <c r="D676" s="1" t="str">
        <f t="shared" si="34"/>
        <v>2904</v>
      </c>
      <c r="E676" s="1" t="str">
        <f t="shared" si="32"/>
        <v>290410</v>
      </c>
      <c r="F676" s="4">
        <v>29041037</v>
      </c>
      <c r="G676" s="8" t="s">
        <v>674</v>
      </c>
    </row>
    <row r="677" spans="1:7" ht="27" x14ac:dyDescent="0.6">
      <c r="A677" s="4">
        <v>676</v>
      </c>
      <c r="B677" s="2">
        <f>INDEX([1]match_section!$B$2:$B$98,MATCH($C677,[1]match_section!$A$2:$A$98))</f>
        <v>8</v>
      </c>
      <c r="C677" s="1" t="str">
        <f t="shared" si="33"/>
        <v>42</v>
      </c>
      <c r="D677" s="1" t="str">
        <f t="shared" si="34"/>
        <v>4202</v>
      </c>
      <c r="E677" s="1" t="str">
        <f t="shared" si="32"/>
        <v>420292</v>
      </c>
      <c r="F677" s="4">
        <v>42029233</v>
      </c>
      <c r="G677" s="8" t="s">
        <v>675</v>
      </c>
    </row>
    <row r="678" spans="1:7" ht="27" x14ac:dyDescent="0.6">
      <c r="A678" s="4">
        <v>677</v>
      </c>
      <c r="B678" s="2">
        <f>INDEX([1]match_section!$B$2:$B$98,MATCH($C678,[1]match_section!$A$2:$A$98))</f>
        <v>6</v>
      </c>
      <c r="C678" s="1" t="str">
        <f t="shared" si="33"/>
        <v>29</v>
      </c>
      <c r="D678" s="1" t="str">
        <f t="shared" si="34"/>
        <v>2933</v>
      </c>
      <c r="E678" s="1" t="str">
        <f t="shared" si="32"/>
        <v>293339</v>
      </c>
      <c r="F678" s="4">
        <v>29333961</v>
      </c>
      <c r="G678" s="8" t="s">
        <v>676</v>
      </c>
    </row>
    <row r="679" spans="1:7" ht="27" x14ac:dyDescent="0.6">
      <c r="A679" s="4">
        <v>678</v>
      </c>
      <c r="B679" s="2">
        <f>INDEX([1]match_section!$B$2:$B$98,MATCH($C679,[1]match_section!$A$2:$A$98))</f>
        <v>6</v>
      </c>
      <c r="C679" s="1" t="str">
        <f t="shared" si="33"/>
        <v>38</v>
      </c>
      <c r="D679" s="1" t="str">
        <f t="shared" si="34"/>
        <v>3812</v>
      </c>
      <c r="E679" s="1" t="str">
        <f t="shared" si="32"/>
        <v>381210</v>
      </c>
      <c r="F679" s="4">
        <v>38121050</v>
      </c>
      <c r="G679" s="8" t="s">
        <v>677</v>
      </c>
    </row>
    <row r="680" spans="1:7" ht="27" x14ac:dyDescent="0.6">
      <c r="A680" s="4">
        <v>679</v>
      </c>
      <c r="B680" s="2">
        <f>INDEX([1]match_section!$B$2:$B$98,MATCH($C680,[1]match_section!$A$2:$A$98))</f>
        <v>6</v>
      </c>
      <c r="C680" s="1" t="str">
        <f t="shared" si="33"/>
        <v>38</v>
      </c>
      <c r="D680" s="1" t="str">
        <f t="shared" si="34"/>
        <v>3812</v>
      </c>
      <c r="E680" s="1" t="str">
        <f t="shared" si="32"/>
        <v>381210</v>
      </c>
      <c r="F680" s="4">
        <v>38121010</v>
      </c>
      <c r="G680" s="8" t="s">
        <v>678</v>
      </c>
    </row>
    <row r="681" spans="1:7" ht="27" x14ac:dyDescent="0.6">
      <c r="A681" s="4">
        <v>680</v>
      </c>
      <c r="B681" s="2">
        <f>INDEX([1]match_section!$B$2:$B$98,MATCH($C681,[1]match_section!$A$2:$A$98))</f>
        <v>6</v>
      </c>
      <c r="C681" s="1" t="str">
        <f t="shared" si="33"/>
        <v>29</v>
      </c>
      <c r="D681" s="1" t="str">
        <f t="shared" si="34"/>
        <v>2922</v>
      </c>
      <c r="E681" s="1" t="str">
        <f t="shared" si="32"/>
        <v>292249</v>
      </c>
      <c r="F681" s="4">
        <v>29224980</v>
      </c>
      <c r="G681" s="8" t="s">
        <v>679</v>
      </c>
    </row>
    <row r="682" spans="1:7" ht="27" x14ac:dyDescent="0.6">
      <c r="A682" s="4">
        <v>681</v>
      </c>
      <c r="B682" s="2">
        <f>INDEX([1]match_section!$B$2:$B$98,MATCH($C682,[1]match_section!$A$2:$A$98))</f>
        <v>6</v>
      </c>
      <c r="C682" s="1" t="str">
        <f t="shared" si="33"/>
        <v>38</v>
      </c>
      <c r="D682" s="1" t="str">
        <f t="shared" si="34"/>
        <v>3812</v>
      </c>
      <c r="E682" s="1" t="str">
        <f t="shared" si="32"/>
        <v>381210</v>
      </c>
      <c r="F682" s="4">
        <v>38121050</v>
      </c>
      <c r="G682" s="8" t="s">
        <v>680</v>
      </c>
    </row>
    <row r="683" spans="1:7" ht="27" x14ac:dyDescent="0.6">
      <c r="A683" s="4">
        <v>682</v>
      </c>
      <c r="B683" s="2">
        <f>INDEX([1]match_section!$B$2:$B$98,MATCH($C683,[1]match_section!$A$2:$A$98))</f>
        <v>6</v>
      </c>
      <c r="C683" s="1" t="str">
        <f t="shared" si="33"/>
        <v>29</v>
      </c>
      <c r="D683" s="1" t="str">
        <f t="shared" si="34"/>
        <v>2925</v>
      </c>
      <c r="E683" s="1" t="str">
        <f t="shared" si="32"/>
        <v>292519</v>
      </c>
      <c r="F683" s="4">
        <v>29251942</v>
      </c>
      <c r="G683" s="8" t="s">
        <v>681</v>
      </c>
    </row>
    <row r="684" spans="1:7" ht="27" x14ac:dyDescent="0.6">
      <c r="A684" s="4">
        <v>683</v>
      </c>
      <c r="B684" s="2">
        <f>INDEX([1]match_section!$B$2:$B$98,MATCH($C684,[1]match_section!$A$2:$A$98))</f>
        <v>7</v>
      </c>
      <c r="C684" s="1" t="str">
        <f t="shared" si="33"/>
        <v>39</v>
      </c>
      <c r="D684" s="1" t="str">
        <f t="shared" si="34"/>
        <v>3905</v>
      </c>
      <c r="E684" s="1" t="str">
        <f t="shared" si="32"/>
        <v>390599</v>
      </c>
      <c r="F684" s="4">
        <v>39059980</v>
      </c>
      <c r="G684" s="8" t="s">
        <v>682</v>
      </c>
    </row>
    <row r="685" spans="1:7" ht="27" x14ac:dyDescent="0.6">
      <c r="A685" s="4">
        <v>684</v>
      </c>
      <c r="B685" s="2">
        <f>INDEX([1]match_section!$B$2:$B$98,MATCH($C685,[1]match_section!$A$2:$A$98))</f>
        <v>16</v>
      </c>
      <c r="C685" s="1" t="str">
        <f t="shared" si="33"/>
        <v>84</v>
      </c>
      <c r="D685" s="1" t="str">
        <f t="shared" si="34"/>
        <v>8419</v>
      </c>
      <c r="E685" s="1" t="str">
        <f t="shared" si="32"/>
        <v>841960</v>
      </c>
      <c r="F685" s="4">
        <v>84196010</v>
      </c>
      <c r="G685" s="8" t="s">
        <v>683</v>
      </c>
    </row>
    <row r="686" spans="1:7" ht="27" x14ac:dyDescent="0.6">
      <c r="A686" s="4">
        <v>685</v>
      </c>
      <c r="B686" s="2">
        <f>INDEX([1]match_section!$B$2:$B$98,MATCH($C686,[1]match_section!$A$2:$A$98))</f>
        <v>6</v>
      </c>
      <c r="C686" s="1" t="str">
        <f t="shared" si="33"/>
        <v>29</v>
      </c>
      <c r="D686" s="1" t="str">
        <f t="shared" si="34"/>
        <v>2918</v>
      </c>
      <c r="E686" s="1" t="str">
        <f t="shared" si="32"/>
        <v>291823</v>
      </c>
      <c r="F686" s="4">
        <v>29182320</v>
      </c>
      <c r="G686" s="8" t="s">
        <v>684</v>
      </c>
    </row>
    <row r="687" spans="1:7" ht="27" x14ac:dyDescent="0.6">
      <c r="A687" s="4">
        <v>686</v>
      </c>
      <c r="B687" s="2">
        <f>INDEX([1]match_section!$B$2:$B$98,MATCH($C687,[1]match_section!$A$2:$A$98))</f>
        <v>7</v>
      </c>
      <c r="C687" s="1" t="str">
        <f t="shared" si="33"/>
        <v>39</v>
      </c>
      <c r="D687" s="1" t="str">
        <f t="shared" si="34"/>
        <v>3926</v>
      </c>
      <c r="E687" s="1" t="str">
        <f t="shared" si="32"/>
        <v>392690</v>
      </c>
      <c r="F687" s="4">
        <v>39269099</v>
      </c>
      <c r="G687" s="8" t="s">
        <v>685</v>
      </c>
    </row>
    <row r="688" spans="1:7" ht="27" x14ac:dyDescent="0.6">
      <c r="A688" s="4">
        <v>687</v>
      </c>
      <c r="B688" s="2">
        <f>INDEX([1]match_section!$B$2:$B$98,MATCH($C688,[1]match_section!$A$2:$A$98))</f>
        <v>6</v>
      </c>
      <c r="C688" s="1" t="str">
        <f t="shared" si="33"/>
        <v>29</v>
      </c>
      <c r="D688" s="1" t="str">
        <f t="shared" si="34"/>
        <v>2930</v>
      </c>
      <c r="E688" s="1" t="str">
        <f t="shared" si="32"/>
        <v>293090</v>
      </c>
      <c r="F688" s="4">
        <v>29309049</v>
      </c>
      <c r="G688" s="8" t="s">
        <v>686</v>
      </c>
    </row>
    <row r="689" spans="1:7" ht="27" x14ac:dyDescent="0.6">
      <c r="A689" s="4">
        <v>688</v>
      </c>
      <c r="B689" s="2">
        <f>INDEX([1]match_section!$B$2:$B$98,MATCH($C689,[1]match_section!$A$2:$A$98))</f>
        <v>6</v>
      </c>
      <c r="C689" s="1" t="str">
        <f t="shared" si="33"/>
        <v>32</v>
      </c>
      <c r="D689" s="1" t="str">
        <f t="shared" si="34"/>
        <v>3204</v>
      </c>
      <c r="E689" s="1" t="str">
        <f t="shared" si="32"/>
        <v>320415</v>
      </c>
      <c r="F689" s="4">
        <v>32041530</v>
      </c>
      <c r="G689" s="8" t="s">
        <v>687</v>
      </c>
    </row>
    <row r="690" spans="1:7" ht="27" x14ac:dyDescent="0.6">
      <c r="A690" s="4">
        <v>689</v>
      </c>
      <c r="B690" s="2">
        <f>INDEX([1]match_section!$B$2:$B$98,MATCH($C690,[1]match_section!$A$2:$A$98))</f>
        <v>6</v>
      </c>
      <c r="C690" s="1" t="str">
        <f t="shared" si="33"/>
        <v>29</v>
      </c>
      <c r="D690" s="1" t="str">
        <f t="shared" si="34"/>
        <v>2930</v>
      </c>
      <c r="E690" s="1" t="str">
        <f t="shared" si="32"/>
        <v>293090</v>
      </c>
      <c r="F690" s="4">
        <v>29309049</v>
      </c>
      <c r="G690" s="8" t="s">
        <v>688</v>
      </c>
    </row>
    <row r="691" spans="1:7" ht="27" x14ac:dyDescent="0.6">
      <c r="A691" s="4">
        <v>690</v>
      </c>
      <c r="B691" s="2">
        <f>INDEX([1]match_section!$B$2:$B$98,MATCH($C691,[1]match_section!$A$2:$A$98))</f>
        <v>6</v>
      </c>
      <c r="C691" s="1" t="str">
        <f t="shared" si="33"/>
        <v>38</v>
      </c>
      <c r="D691" s="1" t="str">
        <f t="shared" si="34"/>
        <v>3808</v>
      </c>
      <c r="E691" s="1" t="str">
        <f t="shared" si="32"/>
        <v>380891</v>
      </c>
      <c r="F691" s="4">
        <v>38089125</v>
      </c>
      <c r="G691" s="8" t="s">
        <v>689</v>
      </c>
    </row>
    <row r="692" spans="1:7" ht="27" x14ac:dyDescent="0.6">
      <c r="A692" s="4">
        <v>691</v>
      </c>
      <c r="B692" s="2">
        <f>INDEX([1]match_section!$B$2:$B$98,MATCH($C692,[1]match_section!$A$2:$A$98))</f>
        <v>5</v>
      </c>
      <c r="C692" s="1" t="str">
        <f t="shared" si="33"/>
        <v>27</v>
      </c>
      <c r="D692" s="1" t="str">
        <f t="shared" si="34"/>
        <v>2710</v>
      </c>
      <c r="E692" s="1" t="str">
        <f t="shared" si="32"/>
        <v>271012</v>
      </c>
      <c r="F692" s="4">
        <v>27101290</v>
      </c>
      <c r="G692" s="8" t="s">
        <v>690</v>
      </c>
    </row>
    <row r="693" spans="1:7" ht="27" x14ac:dyDescent="0.6">
      <c r="A693" s="4">
        <v>692</v>
      </c>
      <c r="B693" s="2">
        <f>INDEX([1]match_section!$B$2:$B$98,MATCH($C693,[1]match_section!$A$2:$A$98))</f>
        <v>6</v>
      </c>
      <c r="C693" s="1" t="str">
        <f t="shared" si="33"/>
        <v>32</v>
      </c>
      <c r="D693" s="1" t="str">
        <f t="shared" si="34"/>
        <v>3204</v>
      </c>
      <c r="E693" s="1" t="str">
        <f t="shared" si="32"/>
        <v>320415</v>
      </c>
      <c r="F693" s="4">
        <v>32041580</v>
      </c>
      <c r="G693" s="8" t="s">
        <v>691</v>
      </c>
    </row>
    <row r="694" spans="1:7" ht="27" x14ac:dyDescent="0.6">
      <c r="A694" s="4">
        <v>693</v>
      </c>
      <c r="B694" s="2">
        <f>INDEX([1]match_section!$B$2:$B$98,MATCH($C694,[1]match_section!$A$2:$A$98))</f>
        <v>16</v>
      </c>
      <c r="C694" s="1" t="str">
        <f t="shared" si="33"/>
        <v>85</v>
      </c>
      <c r="D694" s="1" t="str">
        <f t="shared" si="34"/>
        <v>8501</v>
      </c>
      <c r="E694" s="1" t="str">
        <f t="shared" si="32"/>
        <v>850132</v>
      </c>
      <c r="F694" s="4">
        <v>85013220</v>
      </c>
      <c r="G694" s="8" t="s">
        <v>692</v>
      </c>
    </row>
    <row r="695" spans="1:7" ht="27" x14ac:dyDescent="0.6">
      <c r="A695" s="4">
        <v>694</v>
      </c>
      <c r="B695" s="2">
        <f>INDEX([1]match_section!$B$2:$B$98,MATCH($C695,[1]match_section!$A$2:$A$98))</f>
        <v>6</v>
      </c>
      <c r="C695" s="1" t="str">
        <f t="shared" si="33"/>
        <v>32</v>
      </c>
      <c r="D695" s="1" t="str">
        <f t="shared" si="34"/>
        <v>3204</v>
      </c>
      <c r="E695" s="1" t="str">
        <f t="shared" si="32"/>
        <v>320415</v>
      </c>
      <c r="F695" s="4">
        <v>32041530</v>
      </c>
      <c r="G695" s="8" t="s">
        <v>693</v>
      </c>
    </row>
    <row r="696" spans="1:7" ht="27" x14ac:dyDescent="0.6">
      <c r="A696" s="4">
        <v>695</v>
      </c>
      <c r="B696" s="2">
        <f>INDEX([1]match_section!$B$2:$B$98,MATCH($C696,[1]match_section!$A$2:$A$98))</f>
        <v>6</v>
      </c>
      <c r="C696" s="1" t="str">
        <f t="shared" si="33"/>
        <v>28</v>
      </c>
      <c r="D696" s="1" t="str">
        <f t="shared" si="34"/>
        <v>2842</v>
      </c>
      <c r="E696" s="1" t="str">
        <f t="shared" si="32"/>
        <v>284290</v>
      </c>
      <c r="F696" s="4">
        <v>28429010</v>
      </c>
      <c r="G696" s="8" t="s">
        <v>694</v>
      </c>
    </row>
    <row r="697" spans="1:7" ht="27" x14ac:dyDescent="0.6">
      <c r="A697" s="4">
        <v>696</v>
      </c>
      <c r="B697" s="2">
        <f>INDEX([1]match_section!$B$2:$B$98,MATCH($C697,[1]match_section!$A$2:$A$98))</f>
        <v>6</v>
      </c>
      <c r="C697" s="1" t="str">
        <f t="shared" si="33"/>
        <v>38</v>
      </c>
      <c r="D697" s="1" t="str">
        <f t="shared" si="34"/>
        <v>3812</v>
      </c>
      <c r="E697" s="1" t="str">
        <f t="shared" si="32"/>
        <v>381239</v>
      </c>
      <c r="F697" s="4">
        <v>38123960</v>
      </c>
      <c r="G697" s="8" t="s">
        <v>695</v>
      </c>
    </row>
    <row r="698" spans="1:7" ht="27" x14ac:dyDescent="0.6">
      <c r="A698" s="4">
        <v>697</v>
      </c>
      <c r="B698" s="2">
        <f>INDEX([1]match_section!$B$2:$B$98,MATCH($C698,[1]match_section!$A$2:$A$98))</f>
        <v>6</v>
      </c>
      <c r="C698" s="1" t="str">
        <f t="shared" si="33"/>
        <v>32</v>
      </c>
      <c r="D698" s="1" t="str">
        <f t="shared" si="34"/>
        <v>3204</v>
      </c>
      <c r="E698" s="1" t="str">
        <f t="shared" si="32"/>
        <v>320415</v>
      </c>
      <c r="F698" s="4">
        <v>32041540</v>
      </c>
      <c r="G698" s="8" t="s">
        <v>696</v>
      </c>
    </row>
    <row r="699" spans="1:7" ht="27" x14ac:dyDescent="0.6">
      <c r="A699" s="4">
        <v>698</v>
      </c>
      <c r="B699" s="2">
        <f>INDEX([1]match_section!$B$2:$B$98,MATCH($C699,[1]match_section!$A$2:$A$98))</f>
        <v>6</v>
      </c>
      <c r="C699" s="1" t="str">
        <f t="shared" si="33"/>
        <v>29</v>
      </c>
      <c r="D699" s="1" t="str">
        <f t="shared" si="34"/>
        <v>2925</v>
      </c>
      <c r="E699" s="1" t="str">
        <f t="shared" si="32"/>
        <v>292529</v>
      </c>
      <c r="F699" s="4">
        <v>29252918</v>
      </c>
      <c r="G699" s="8" t="s">
        <v>697</v>
      </c>
    </row>
    <row r="700" spans="1:7" ht="27" x14ac:dyDescent="0.6">
      <c r="A700" s="4">
        <v>699</v>
      </c>
      <c r="B700" s="2">
        <f>INDEX([1]match_section!$B$2:$B$98,MATCH($C700,[1]match_section!$A$2:$A$98))</f>
        <v>7</v>
      </c>
      <c r="C700" s="1" t="str">
        <f t="shared" si="33"/>
        <v>39</v>
      </c>
      <c r="D700" s="1" t="str">
        <f t="shared" si="34"/>
        <v>3905</v>
      </c>
      <c r="E700" s="1" t="str">
        <f t="shared" si="32"/>
        <v>390519</v>
      </c>
      <c r="F700" s="4">
        <v>39051900</v>
      </c>
      <c r="G700" s="8" t="s">
        <v>698</v>
      </c>
    </row>
    <row r="701" spans="1:7" ht="27" x14ac:dyDescent="0.6">
      <c r="A701" s="4">
        <v>700</v>
      </c>
      <c r="B701" s="2">
        <f>INDEX([1]match_section!$B$2:$B$98,MATCH($C701,[1]match_section!$A$2:$A$98))</f>
        <v>7</v>
      </c>
      <c r="C701" s="1" t="str">
        <f t="shared" si="33"/>
        <v>39</v>
      </c>
      <c r="D701" s="1" t="str">
        <f t="shared" si="34"/>
        <v>3905</v>
      </c>
      <c r="E701" s="1" t="str">
        <f t="shared" si="32"/>
        <v>390529</v>
      </c>
      <c r="F701" s="4">
        <v>39052900</v>
      </c>
      <c r="G701" s="8" t="s">
        <v>699</v>
      </c>
    </row>
    <row r="702" spans="1:7" ht="27" x14ac:dyDescent="0.6">
      <c r="A702" s="4">
        <v>701</v>
      </c>
      <c r="B702" s="2">
        <f>INDEX([1]match_section!$B$2:$B$98,MATCH($C702,[1]match_section!$A$2:$A$98))</f>
        <v>6</v>
      </c>
      <c r="C702" s="1" t="str">
        <f t="shared" si="33"/>
        <v>32</v>
      </c>
      <c r="D702" s="1" t="str">
        <f t="shared" si="34"/>
        <v>3204</v>
      </c>
      <c r="E702" s="1" t="str">
        <f t="shared" si="32"/>
        <v>320415</v>
      </c>
      <c r="F702" s="4">
        <v>32041520</v>
      </c>
      <c r="G702" s="8" t="s">
        <v>700</v>
      </c>
    </row>
    <row r="703" spans="1:7" ht="27" x14ac:dyDescent="0.6">
      <c r="A703" s="4">
        <v>702</v>
      </c>
      <c r="B703" s="2">
        <f>INDEX([1]match_section!$B$2:$B$98,MATCH($C703,[1]match_section!$A$2:$A$98))</f>
        <v>6</v>
      </c>
      <c r="C703" s="1" t="str">
        <f t="shared" si="33"/>
        <v>38</v>
      </c>
      <c r="D703" s="1" t="str">
        <f t="shared" si="34"/>
        <v>3808</v>
      </c>
      <c r="E703" s="1" t="str">
        <f t="shared" si="32"/>
        <v>380892</v>
      </c>
      <c r="F703" s="4">
        <v>38089215</v>
      </c>
      <c r="G703" s="8" t="s">
        <v>701</v>
      </c>
    </row>
    <row r="704" spans="1:7" ht="27" x14ac:dyDescent="0.6">
      <c r="A704" s="4">
        <v>703</v>
      </c>
      <c r="B704" s="2">
        <f>INDEX([1]match_section!$B$2:$B$98,MATCH($C704,[1]match_section!$A$2:$A$98))</f>
        <v>6</v>
      </c>
      <c r="C704" s="1" t="str">
        <f t="shared" si="33"/>
        <v>29</v>
      </c>
      <c r="D704" s="1" t="str">
        <f t="shared" si="34"/>
        <v>2922</v>
      </c>
      <c r="E704" s="1" t="str">
        <f t="shared" si="32"/>
        <v>292249</v>
      </c>
      <c r="F704" s="4">
        <v>29224980</v>
      </c>
      <c r="G704" s="8" t="s">
        <v>702</v>
      </c>
    </row>
    <row r="705" spans="1:7" ht="27" x14ac:dyDescent="0.6">
      <c r="A705" s="4">
        <v>704</v>
      </c>
      <c r="B705" s="2">
        <f>INDEX([1]match_section!$B$2:$B$98,MATCH($C705,[1]match_section!$A$2:$A$98))</f>
        <v>6</v>
      </c>
      <c r="C705" s="1" t="str">
        <f t="shared" si="33"/>
        <v>38</v>
      </c>
      <c r="D705" s="1" t="str">
        <f t="shared" si="34"/>
        <v>3824</v>
      </c>
      <c r="E705" s="1" t="str">
        <f t="shared" si="32"/>
        <v>382499</v>
      </c>
      <c r="F705" s="4">
        <v>38249992</v>
      </c>
      <c r="G705" s="8" t="s">
        <v>703</v>
      </c>
    </row>
    <row r="706" spans="1:7" ht="27" x14ac:dyDescent="0.6">
      <c r="A706" s="4">
        <v>705</v>
      </c>
      <c r="B706" s="2">
        <f>INDEX([1]match_section!$B$2:$B$98,MATCH($C706,[1]match_section!$A$2:$A$98))</f>
        <v>6</v>
      </c>
      <c r="C706" s="1" t="str">
        <f t="shared" si="33"/>
        <v>29</v>
      </c>
      <c r="D706" s="1" t="str">
        <f t="shared" si="34"/>
        <v>2907</v>
      </c>
      <c r="E706" s="1" t="str">
        <f t="shared" si="32"/>
        <v>290719</v>
      </c>
      <c r="F706" s="4">
        <v>29071980</v>
      </c>
      <c r="G706" s="8" t="s">
        <v>704</v>
      </c>
    </row>
    <row r="707" spans="1:7" ht="27" x14ac:dyDescent="0.6">
      <c r="A707" s="4">
        <v>706</v>
      </c>
      <c r="B707" s="2">
        <f>INDEX([1]match_section!$B$2:$B$98,MATCH($C707,[1]match_section!$A$2:$A$98))</f>
        <v>6</v>
      </c>
      <c r="C707" s="1" t="str">
        <f t="shared" si="33"/>
        <v>32</v>
      </c>
      <c r="D707" s="1" t="str">
        <f t="shared" si="34"/>
        <v>3204</v>
      </c>
      <c r="E707" s="1" t="str">
        <f t="shared" ref="E707:E770" si="35">LEFT(F707,6)</f>
        <v>320415</v>
      </c>
      <c r="F707" s="4">
        <v>32041580</v>
      </c>
      <c r="G707" s="8" t="s">
        <v>705</v>
      </c>
    </row>
    <row r="708" spans="1:7" ht="27" x14ac:dyDescent="0.6">
      <c r="A708" s="4">
        <v>707</v>
      </c>
      <c r="B708" s="2">
        <f>INDEX([1]match_section!$B$2:$B$98,MATCH($C708,[1]match_section!$A$2:$A$98))</f>
        <v>6</v>
      </c>
      <c r="C708" s="1" t="str">
        <f t="shared" si="33"/>
        <v>29</v>
      </c>
      <c r="D708" s="1" t="str">
        <f t="shared" si="34"/>
        <v>2907</v>
      </c>
      <c r="E708" s="1" t="str">
        <f t="shared" si="35"/>
        <v>290719</v>
      </c>
      <c r="F708" s="4">
        <v>29071980</v>
      </c>
      <c r="G708" s="8" t="s">
        <v>706</v>
      </c>
    </row>
    <row r="709" spans="1:7" ht="27" x14ac:dyDescent="0.6">
      <c r="A709" s="4">
        <v>708</v>
      </c>
      <c r="B709" s="2">
        <f>INDEX([1]match_section!$B$2:$B$98,MATCH($C709,[1]match_section!$A$2:$A$98))</f>
        <v>6</v>
      </c>
      <c r="C709" s="1" t="str">
        <f t="shared" ref="C709:C772" si="36">LEFT(F709,2)</f>
        <v>29</v>
      </c>
      <c r="D709" s="1" t="str">
        <f t="shared" ref="D709:D772" si="37">LEFT(F709,4)</f>
        <v>2921</v>
      </c>
      <c r="E709" s="1" t="str">
        <f t="shared" si="35"/>
        <v>292143</v>
      </c>
      <c r="F709" s="4">
        <v>29214390</v>
      </c>
      <c r="G709" s="8" t="s">
        <v>707</v>
      </c>
    </row>
    <row r="710" spans="1:7" ht="27" x14ac:dyDescent="0.6">
      <c r="A710" s="4">
        <v>709</v>
      </c>
      <c r="B710" s="2">
        <f>INDEX([1]match_section!$B$2:$B$98,MATCH($C710,[1]match_section!$A$2:$A$98))</f>
        <v>6</v>
      </c>
      <c r="C710" s="1" t="str">
        <f t="shared" si="36"/>
        <v>29</v>
      </c>
      <c r="D710" s="1" t="str">
        <f t="shared" si="37"/>
        <v>2933</v>
      </c>
      <c r="E710" s="1" t="str">
        <f t="shared" si="35"/>
        <v>293359</v>
      </c>
      <c r="F710" s="4">
        <v>29335915</v>
      </c>
      <c r="G710" s="8" t="s">
        <v>708</v>
      </c>
    </row>
    <row r="711" spans="1:7" ht="27" x14ac:dyDescent="0.6">
      <c r="A711" s="4">
        <v>710</v>
      </c>
      <c r="B711" s="2">
        <f>INDEX([1]match_section!$B$2:$B$98,MATCH($C711,[1]match_section!$A$2:$A$98))</f>
        <v>6</v>
      </c>
      <c r="C711" s="1" t="str">
        <f t="shared" si="36"/>
        <v>29</v>
      </c>
      <c r="D711" s="1" t="str">
        <f t="shared" si="37"/>
        <v>2930</v>
      </c>
      <c r="E711" s="1" t="str">
        <f t="shared" si="35"/>
        <v>293090</v>
      </c>
      <c r="F711" s="4">
        <v>29309091</v>
      </c>
      <c r="G711" s="8" t="s">
        <v>709</v>
      </c>
    </row>
    <row r="712" spans="1:7" ht="27" x14ac:dyDescent="0.6">
      <c r="A712" s="4">
        <v>711</v>
      </c>
      <c r="B712" s="2">
        <f>INDEX([1]match_section!$B$2:$B$98,MATCH($C712,[1]match_section!$A$2:$A$98))</f>
        <v>18</v>
      </c>
      <c r="C712" s="1" t="str">
        <f t="shared" si="36"/>
        <v>92</v>
      </c>
      <c r="D712" s="1" t="str">
        <f t="shared" si="37"/>
        <v>9207</v>
      </c>
      <c r="E712" s="1" t="str">
        <f t="shared" si="35"/>
        <v>920710</v>
      </c>
      <c r="F712" s="4">
        <v>92071000</v>
      </c>
      <c r="G712" s="8" t="s">
        <v>710</v>
      </c>
    </row>
    <row r="713" spans="1:7" ht="27" x14ac:dyDescent="0.6">
      <c r="A713" s="4">
        <v>712</v>
      </c>
      <c r="B713" s="2">
        <f>INDEX([1]match_section!$B$2:$B$98,MATCH($C713,[1]match_section!$A$2:$A$98))</f>
        <v>6</v>
      </c>
      <c r="C713" s="1" t="str">
        <f t="shared" si="36"/>
        <v>29</v>
      </c>
      <c r="D713" s="1" t="str">
        <f t="shared" si="37"/>
        <v>2921</v>
      </c>
      <c r="E713" s="1" t="str">
        <f t="shared" si="35"/>
        <v>292129</v>
      </c>
      <c r="F713" s="4">
        <v>29212900</v>
      </c>
      <c r="G713" s="8" t="s">
        <v>711</v>
      </c>
    </row>
    <row r="714" spans="1:7" ht="27" x14ac:dyDescent="0.6">
      <c r="A714" s="4">
        <v>713</v>
      </c>
      <c r="B714" s="2">
        <f>INDEX([1]match_section!$B$2:$B$98,MATCH($C714,[1]match_section!$A$2:$A$98))</f>
        <v>17</v>
      </c>
      <c r="C714" s="1" t="str">
        <f t="shared" si="36"/>
        <v>87</v>
      </c>
      <c r="D714" s="1" t="str">
        <f t="shared" si="37"/>
        <v>8708</v>
      </c>
      <c r="E714" s="1" t="str">
        <f t="shared" si="35"/>
        <v>870880</v>
      </c>
      <c r="F714" s="4">
        <v>87088065</v>
      </c>
      <c r="G714" s="8" t="s">
        <v>712</v>
      </c>
    </row>
    <row r="715" spans="1:7" ht="27" x14ac:dyDescent="0.6">
      <c r="A715" s="4">
        <v>714</v>
      </c>
      <c r="B715" s="2">
        <f>INDEX([1]match_section!$B$2:$B$98,MATCH($C715,[1]match_section!$A$2:$A$98))</f>
        <v>6</v>
      </c>
      <c r="C715" s="1" t="str">
        <f t="shared" si="36"/>
        <v>38</v>
      </c>
      <c r="D715" s="1" t="str">
        <f t="shared" si="37"/>
        <v>3808</v>
      </c>
      <c r="E715" s="1" t="str">
        <f t="shared" si="35"/>
        <v>380892</v>
      </c>
      <c r="F715" s="4">
        <v>38089215</v>
      </c>
      <c r="G715" s="8" t="s">
        <v>713</v>
      </c>
    </row>
    <row r="716" spans="1:7" ht="27" x14ac:dyDescent="0.6">
      <c r="A716" s="4">
        <v>715</v>
      </c>
      <c r="B716" s="2">
        <f>INDEX([1]match_section!$B$2:$B$98,MATCH($C716,[1]match_section!$A$2:$A$98))</f>
        <v>6</v>
      </c>
      <c r="C716" s="1" t="str">
        <f t="shared" si="36"/>
        <v>28</v>
      </c>
      <c r="D716" s="1" t="str">
        <f t="shared" si="37"/>
        <v>2836</v>
      </c>
      <c r="E716" s="1" t="str">
        <f t="shared" si="35"/>
        <v>283699</v>
      </c>
      <c r="F716" s="4">
        <v>28369950</v>
      </c>
      <c r="G716" s="8" t="s">
        <v>714</v>
      </c>
    </row>
    <row r="717" spans="1:7" ht="27" x14ac:dyDescent="0.6">
      <c r="A717" s="4">
        <v>716</v>
      </c>
      <c r="B717" s="2">
        <f>INDEX([1]match_section!$B$2:$B$98,MATCH($C717,[1]match_section!$A$2:$A$98))</f>
        <v>6</v>
      </c>
      <c r="C717" s="1" t="str">
        <f t="shared" si="36"/>
        <v>38</v>
      </c>
      <c r="D717" s="1" t="str">
        <f t="shared" si="37"/>
        <v>3808</v>
      </c>
      <c r="E717" s="1" t="str">
        <f t="shared" si="35"/>
        <v>380892</v>
      </c>
      <c r="F717" s="4">
        <v>38089215</v>
      </c>
      <c r="G717" s="8" t="s">
        <v>715</v>
      </c>
    </row>
    <row r="718" spans="1:7" ht="27" x14ac:dyDescent="0.6">
      <c r="A718" s="4">
        <v>717</v>
      </c>
      <c r="B718" s="2">
        <f>INDEX([1]match_section!$B$2:$B$98,MATCH($C718,[1]match_section!$A$2:$A$98))</f>
        <v>6</v>
      </c>
      <c r="C718" s="1" t="str">
        <f t="shared" si="36"/>
        <v>29</v>
      </c>
      <c r="D718" s="1" t="str">
        <f t="shared" si="37"/>
        <v>2934</v>
      </c>
      <c r="E718" s="1" t="str">
        <f t="shared" si="35"/>
        <v>293499</v>
      </c>
      <c r="F718" s="4">
        <v>29349944</v>
      </c>
      <c r="G718" s="8" t="s">
        <v>716</v>
      </c>
    </row>
    <row r="719" spans="1:7" ht="27" x14ac:dyDescent="0.6">
      <c r="A719" s="4">
        <v>718</v>
      </c>
      <c r="B719" s="2">
        <f>INDEX([1]match_section!$B$2:$B$98,MATCH($C719,[1]match_section!$A$2:$A$98))</f>
        <v>17</v>
      </c>
      <c r="C719" s="1" t="str">
        <f t="shared" si="36"/>
        <v>87</v>
      </c>
      <c r="D719" s="1" t="str">
        <f t="shared" si="37"/>
        <v>8708</v>
      </c>
      <c r="E719" s="1" t="str">
        <f t="shared" si="35"/>
        <v>870899</v>
      </c>
      <c r="F719" s="4">
        <v>87089981</v>
      </c>
      <c r="G719" s="8" t="s">
        <v>717</v>
      </c>
    </row>
    <row r="720" spans="1:7" ht="27" x14ac:dyDescent="0.6">
      <c r="A720" s="4">
        <v>719</v>
      </c>
      <c r="B720" s="2">
        <f>INDEX([1]match_section!$B$2:$B$98,MATCH($C720,[1]match_section!$A$2:$A$98))</f>
        <v>6</v>
      </c>
      <c r="C720" s="1" t="str">
        <f t="shared" si="36"/>
        <v>38</v>
      </c>
      <c r="D720" s="1" t="str">
        <f t="shared" si="37"/>
        <v>3808</v>
      </c>
      <c r="E720" s="1" t="str">
        <f t="shared" si="35"/>
        <v>380892</v>
      </c>
      <c r="F720" s="4">
        <v>38089215</v>
      </c>
      <c r="G720" s="8" t="s">
        <v>718</v>
      </c>
    </row>
    <row r="721" spans="1:7" ht="27" x14ac:dyDescent="0.6">
      <c r="A721" s="4">
        <v>720</v>
      </c>
      <c r="B721" s="2">
        <f>INDEX([1]match_section!$B$2:$B$98,MATCH($C721,[1]match_section!$A$2:$A$98))</f>
        <v>16</v>
      </c>
      <c r="C721" s="1" t="str">
        <f t="shared" si="36"/>
        <v>85</v>
      </c>
      <c r="D721" s="1" t="str">
        <f t="shared" si="37"/>
        <v>8539</v>
      </c>
      <c r="E721" s="1" t="str">
        <f t="shared" si="35"/>
        <v>853949</v>
      </c>
      <c r="F721" s="4">
        <v>85394900</v>
      </c>
      <c r="G721" s="8" t="s">
        <v>719</v>
      </c>
    </row>
    <row r="722" spans="1:7" ht="27" x14ac:dyDescent="0.6">
      <c r="A722" s="4">
        <v>721</v>
      </c>
      <c r="B722" s="2">
        <f>INDEX([1]match_section!$B$2:$B$98,MATCH($C722,[1]match_section!$A$2:$A$98))</f>
        <v>6</v>
      </c>
      <c r="C722" s="1" t="str">
        <f t="shared" si="36"/>
        <v>38</v>
      </c>
      <c r="D722" s="1" t="str">
        <f t="shared" si="37"/>
        <v>3808</v>
      </c>
      <c r="E722" s="1" t="str">
        <f t="shared" si="35"/>
        <v>380892</v>
      </c>
      <c r="F722" s="4">
        <v>38089215</v>
      </c>
      <c r="G722" s="8" t="s">
        <v>720</v>
      </c>
    </row>
    <row r="723" spans="1:7" ht="27" x14ac:dyDescent="0.6">
      <c r="A723" s="4">
        <v>722</v>
      </c>
      <c r="B723" s="2">
        <f>INDEX([1]match_section!$B$2:$B$98,MATCH($C723,[1]match_section!$A$2:$A$98))</f>
        <v>6</v>
      </c>
      <c r="C723" s="1" t="str">
        <f t="shared" si="36"/>
        <v>38</v>
      </c>
      <c r="D723" s="1" t="str">
        <f t="shared" si="37"/>
        <v>3808</v>
      </c>
      <c r="E723" s="1" t="str">
        <f t="shared" si="35"/>
        <v>380892</v>
      </c>
      <c r="F723" s="4">
        <v>38089215</v>
      </c>
      <c r="G723" s="8" t="s">
        <v>721</v>
      </c>
    </row>
    <row r="724" spans="1:7" ht="27" x14ac:dyDescent="0.6">
      <c r="A724" s="4">
        <v>723</v>
      </c>
      <c r="B724" s="2">
        <f>INDEX([1]match_section!$B$2:$B$98,MATCH($C724,[1]match_section!$A$2:$A$98))</f>
        <v>6</v>
      </c>
      <c r="C724" s="1" t="str">
        <f t="shared" si="36"/>
        <v>38</v>
      </c>
      <c r="D724" s="1" t="str">
        <f t="shared" si="37"/>
        <v>3808</v>
      </c>
      <c r="E724" s="1" t="str">
        <f t="shared" si="35"/>
        <v>380891</v>
      </c>
      <c r="F724" s="4">
        <v>38089125</v>
      </c>
      <c r="G724" s="8" t="s">
        <v>722</v>
      </c>
    </row>
    <row r="725" spans="1:7" ht="27" x14ac:dyDescent="0.6">
      <c r="A725" s="4">
        <v>724</v>
      </c>
      <c r="B725" s="2">
        <f>INDEX([1]match_section!$B$2:$B$98,MATCH($C725,[1]match_section!$A$2:$A$98))</f>
        <v>6</v>
      </c>
      <c r="C725" s="1" t="str">
        <f t="shared" si="36"/>
        <v>38</v>
      </c>
      <c r="D725" s="1" t="str">
        <f t="shared" si="37"/>
        <v>3808</v>
      </c>
      <c r="E725" s="1" t="str">
        <f t="shared" si="35"/>
        <v>380892</v>
      </c>
      <c r="F725" s="4">
        <v>38089215</v>
      </c>
      <c r="G725" s="8" t="s">
        <v>723</v>
      </c>
    </row>
    <row r="726" spans="1:7" ht="27" x14ac:dyDescent="0.6">
      <c r="A726" s="4">
        <v>725</v>
      </c>
      <c r="B726" s="2">
        <f>INDEX([1]match_section!$B$2:$B$98,MATCH($C726,[1]match_section!$A$2:$A$98))</f>
        <v>6</v>
      </c>
      <c r="C726" s="1" t="str">
        <f t="shared" si="36"/>
        <v>38</v>
      </c>
      <c r="D726" s="1" t="str">
        <f t="shared" si="37"/>
        <v>3808</v>
      </c>
      <c r="E726" s="1" t="str">
        <f t="shared" si="35"/>
        <v>380892</v>
      </c>
      <c r="F726" s="4">
        <v>38089215</v>
      </c>
      <c r="G726" s="8" t="s">
        <v>724</v>
      </c>
    </row>
    <row r="727" spans="1:7" ht="27" x14ac:dyDescent="0.6">
      <c r="A727" s="4">
        <v>726</v>
      </c>
      <c r="B727" s="2">
        <f>INDEX([1]match_section!$B$2:$B$98,MATCH($C727,[1]match_section!$A$2:$A$98))</f>
        <v>6</v>
      </c>
      <c r="C727" s="1" t="str">
        <f t="shared" si="36"/>
        <v>29</v>
      </c>
      <c r="D727" s="1" t="str">
        <f t="shared" si="37"/>
        <v>2930</v>
      </c>
      <c r="E727" s="1" t="str">
        <f t="shared" si="35"/>
        <v>293090</v>
      </c>
      <c r="F727" s="4">
        <v>29309091</v>
      </c>
      <c r="G727" s="8" t="s">
        <v>725</v>
      </c>
    </row>
    <row r="728" spans="1:7" ht="27" x14ac:dyDescent="0.6">
      <c r="A728" s="4">
        <v>727</v>
      </c>
      <c r="B728" s="2">
        <f>INDEX([1]match_section!$B$2:$B$98,MATCH($C728,[1]match_section!$A$2:$A$98))</f>
        <v>9</v>
      </c>
      <c r="C728" s="1" t="str">
        <f t="shared" si="36"/>
        <v>44</v>
      </c>
      <c r="D728" s="1" t="str">
        <f t="shared" si="37"/>
        <v>4418</v>
      </c>
      <c r="E728" s="1" t="str">
        <f t="shared" si="35"/>
        <v>441899</v>
      </c>
      <c r="F728" s="4">
        <v>44189990</v>
      </c>
      <c r="G728" s="8" t="s">
        <v>726</v>
      </c>
    </row>
    <row r="729" spans="1:7" ht="27" x14ac:dyDescent="0.6">
      <c r="A729" s="4">
        <v>728</v>
      </c>
      <c r="B729" s="2">
        <f>INDEX([1]match_section!$B$2:$B$98,MATCH($C729,[1]match_section!$A$2:$A$98))</f>
        <v>9</v>
      </c>
      <c r="C729" s="1" t="str">
        <f t="shared" si="36"/>
        <v>44</v>
      </c>
      <c r="D729" s="1" t="str">
        <f t="shared" si="37"/>
        <v>4418</v>
      </c>
      <c r="E729" s="1" t="str">
        <f t="shared" si="35"/>
        <v>441899</v>
      </c>
      <c r="F729" s="4">
        <v>44189990</v>
      </c>
      <c r="G729" s="8" t="s">
        <v>727</v>
      </c>
    </row>
    <row r="730" spans="1:7" ht="27" x14ac:dyDescent="0.6">
      <c r="A730" s="4">
        <v>729</v>
      </c>
      <c r="B730" s="2">
        <f>INDEX([1]match_section!$B$2:$B$98,MATCH($C730,[1]match_section!$A$2:$A$98))</f>
        <v>6</v>
      </c>
      <c r="C730" s="1" t="str">
        <f t="shared" si="36"/>
        <v>29</v>
      </c>
      <c r="D730" s="1" t="str">
        <f t="shared" si="37"/>
        <v>2931</v>
      </c>
      <c r="E730" s="1" t="str">
        <f t="shared" si="35"/>
        <v>293190</v>
      </c>
      <c r="F730" s="4">
        <v>29319090</v>
      </c>
      <c r="G730" s="8" t="s">
        <v>728</v>
      </c>
    </row>
    <row r="731" spans="1:7" ht="27" x14ac:dyDescent="0.6">
      <c r="A731" s="4">
        <v>730</v>
      </c>
      <c r="B731" s="2">
        <f>INDEX([1]match_section!$B$2:$B$98,MATCH($C731,[1]match_section!$A$2:$A$98))</f>
        <v>9</v>
      </c>
      <c r="C731" s="1" t="str">
        <f t="shared" si="36"/>
        <v>44</v>
      </c>
      <c r="D731" s="1" t="str">
        <f t="shared" si="37"/>
        <v>4418</v>
      </c>
      <c r="E731" s="1" t="str">
        <f t="shared" si="35"/>
        <v>441899</v>
      </c>
      <c r="F731" s="4">
        <v>44189990</v>
      </c>
      <c r="G731" s="8" t="s">
        <v>729</v>
      </c>
    </row>
    <row r="732" spans="1:7" ht="27" x14ac:dyDescent="0.6">
      <c r="A732" s="4">
        <v>731</v>
      </c>
      <c r="B732" s="2">
        <f>INDEX([1]match_section!$B$2:$B$98,MATCH($C732,[1]match_section!$A$2:$A$98))</f>
        <v>6</v>
      </c>
      <c r="C732" s="1" t="str">
        <f t="shared" si="36"/>
        <v>29</v>
      </c>
      <c r="D732" s="1" t="str">
        <f t="shared" si="37"/>
        <v>2931</v>
      </c>
      <c r="E732" s="1" t="str">
        <f t="shared" si="35"/>
        <v>293190</v>
      </c>
      <c r="F732" s="4">
        <v>29319090</v>
      </c>
      <c r="G732" s="8" t="s">
        <v>730</v>
      </c>
    </row>
    <row r="733" spans="1:7" ht="27" x14ac:dyDescent="0.6">
      <c r="A733" s="4">
        <v>732</v>
      </c>
      <c r="B733" s="2">
        <f>INDEX([1]match_section!$B$2:$B$98,MATCH($C733,[1]match_section!$A$2:$A$98))</f>
        <v>9</v>
      </c>
      <c r="C733" s="1" t="str">
        <f t="shared" si="36"/>
        <v>44</v>
      </c>
      <c r="D733" s="1" t="str">
        <f t="shared" si="37"/>
        <v>4418</v>
      </c>
      <c r="E733" s="1" t="str">
        <f t="shared" si="35"/>
        <v>441899</v>
      </c>
      <c r="F733" s="4">
        <v>44189990</v>
      </c>
      <c r="G733" s="8" t="s">
        <v>731</v>
      </c>
    </row>
    <row r="734" spans="1:7" ht="27" x14ac:dyDescent="0.6">
      <c r="A734" s="4">
        <v>733</v>
      </c>
      <c r="B734" s="2">
        <f>INDEX([1]match_section!$B$2:$B$98,MATCH($C734,[1]match_section!$A$2:$A$98))</f>
        <v>9</v>
      </c>
      <c r="C734" s="1" t="str">
        <f t="shared" si="36"/>
        <v>44</v>
      </c>
      <c r="D734" s="1" t="str">
        <f t="shared" si="37"/>
        <v>4418</v>
      </c>
      <c r="E734" s="1" t="str">
        <f t="shared" si="35"/>
        <v>441899</v>
      </c>
      <c r="F734" s="4">
        <v>44189990</v>
      </c>
      <c r="G734" s="8" t="s">
        <v>732</v>
      </c>
    </row>
    <row r="735" spans="1:7" ht="27" x14ac:dyDescent="0.6">
      <c r="A735" s="4">
        <v>734</v>
      </c>
      <c r="B735" s="2">
        <f>INDEX([1]match_section!$B$2:$B$98,MATCH($C735,[1]match_section!$A$2:$A$98))</f>
        <v>7</v>
      </c>
      <c r="C735" s="1" t="str">
        <f t="shared" si="36"/>
        <v>39</v>
      </c>
      <c r="D735" s="1" t="str">
        <f t="shared" si="37"/>
        <v>3909</v>
      </c>
      <c r="E735" s="1" t="str">
        <f t="shared" si="35"/>
        <v>390950</v>
      </c>
      <c r="F735" s="4">
        <v>39095050</v>
      </c>
      <c r="G735" s="8" t="s">
        <v>733</v>
      </c>
    </row>
    <row r="736" spans="1:7" ht="27" x14ac:dyDescent="0.6">
      <c r="A736" s="4">
        <v>735</v>
      </c>
      <c r="B736" s="2">
        <f>INDEX([1]match_section!$B$2:$B$98,MATCH($C736,[1]match_section!$A$2:$A$98))</f>
        <v>9</v>
      </c>
      <c r="C736" s="1" t="str">
        <f t="shared" si="36"/>
        <v>44</v>
      </c>
      <c r="D736" s="1" t="str">
        <f t="shared" si="37"/>
        <v>4418</v>
      </c>
      <c r="E736" s="1" t="str">
        <f t="shared" si="35"/>
        <v>441899</v>
      </c>
      <c r="F736" s="4">
        <v>44189990</v>
      </c>
      <c r="G736" s="8" t="s">
        <v>734</v>
      </c>
    </row>
    <row r="737" spans="1:7" ht="27" x14ac:dyDescent="0.6">
      <c r="A737" s="4">
        <v>736</v>
      </c>
      <c r="B737" s="2">
        <f>INDEX([1]match_section!$B$2:$B$98,MATCH($C737,[1]match_section!$A$2:$A$98))</f>
        <v>16</v>
      </c>
      <c r="C737" s="1" t="str">
        <f t="shared" si="36"/>
        <v>85</v>
      </c>
      <c r="D737" s="1" t="str">
        <f t="shared" si="37"/>
        <v>8516</v>
      </c>
      <c r="E737" s="1" t="str">
        <f t="shared" si="35"/>
        <v>851650</v>
      </c>
      <c r="F737" s="4">
        <v>85165000</v>
      </c>
      <c r="G737" s="8" t="s">
        <v>735</v>
      </c>
    </row>
    <row r="738" spans="1:7" ht="27" x14ac:dyDescent="0.6">
      <c r="A738" s="4">
        <v>737</v>
      </c>
      <c r="B738" s="2">
        <f>INDEX([1]match_section!$B$2:$B$98,MATCH($C738,[1]match_section!$A$2:$A$98))</f>
        <v>9</v>
      </c>
      <c r="C738" s="1" t="str">
        <f t="shared" si="36"/>
        <v>44</v>
      </c>
      <c r="D738" s="1" t="str">
        <f t="shared" si="37"/>
        <v>4418</v>
      </c>
      <c r="E738" s="1" t="str">
        <f t="shared" si="35"/>
        <v>441899</v>
      </c>
      <c r="F738" s="4">
        <v>44189990</v>
      </c>
      <c r="G738" s="8" t="s">
        <v>736</v>
      </c>
    </row>
    <row r="739" spans="1:7" ht="27" x14ac:dyDescent="0.6">
      <c r="A739" s="4">
        <v>738</v>
      </c>
      <c r="B739" s="2">
        <f>INDEX([1]match_section!$B$2:$B$98,MATCH($C739,[1]match_section!$A$2:$A$98))</f>
        <v>7</v>
      </c>
      <c r="C739" s="1" t="str">
        <f t="shared" si="36"/>
        <v>39</v>
      </c>
      <c r="D739" s="1" t="str">
        <f t="shared" si="37"/>
        <v>3907</v>
      </c>
      <c r="E739" s="1" t="str">
        <f t="shared" si="35"/>
        <v>390720</v>
      </c>
      <c r="F739" s="4">
        <v>39072000</v>
      </c>
      <c r="G739" s="8" t="s">
        <v>737</v>
      </c>
    </row>
    <row r="740" spans="1:7" ht="27" x14ac:dyDescent="0.6">
      <c r="A740" s="4">
        <v>739</v>
      </c>
      <c r="B740" s="2">
        <f>INDEX([1]match_section!$B$2:$B$98,MATCH($C740,[1]match_section!$A$2:$A$98))</f>
        <v>6</v>
      </c>
      <c r="C740" s="1" t="str">
        <f t="shared" si="36"/>
        <v>29</v>
      </c>
      <c r="D740" s="1" t="str">
        <f t="shared" si="37"/>
        <v>2931</v>
      </c>
      <c r="E740" s="1" t="str">
        <f t="shared" si="35"/>
        <v>293190</v>
      </c>
      <c r="F740" s="4">
        <v>29319090</v>
      </c>
      <c r="G740" s="8" t="s">
        <v>738</v>
      </c>
    </row>
    <row r="741" spans="1:7" ht="27" x14ac:dyDescent="0.6">
      <c r="A741" s="4">
        <v>740</v>
      </c>
      <c r="B741" s="2">
        <f>INDEX([1]match_section!$B$2:$B$98,MATCH($C741,[1]match_section!$A$2:$A$98))</f>
        <v>16</v>
      </c>
      <c r="C741" s="1" t="str">
        <f t="shared" si="36"/>
        <v>85</v>
      </c>
      <c r="D741" s="1" t="str">
        <f t="shared" si="37"/>
        <v>8516</v>
      </c>
      <c r="E741" s="1" t="str">
        <f t="shared" si="35"/>
        <v>851671</v>
      </c>
      <c r="F741" s="4">
        <v>85167100</v>
      </c>
      <c r="G741" s="8" t="s">
        <v>739</v>
      </c>
    </row>
    <row r="742" spans="1:7" ht="27" x14ac:dyDescent="0.6">
      <c r="A742" s="4">
        <v>741</v>
      </c>
      <c r="B742" s="2">
        <f>INDEX([1]match_section!$B$2:$B$98,MATCH($C742,[1]match_section!$A$2:$A$98))</f>
        <v>6</v>
      </c>
      <c r="C742" s="1" t="str">
        <f t="shared" si="36"/>
        <v>29</v>
      </c>
      <c r="D742" s="1" t="str">
        <f t="shared" si="37"/>
        <v>2931</v>
      </c>
      <c r="E742" s="1" t="str">
        <f t="shared" si="35"/>
        <v>293190</v>
      </c>
      <c r="F742" s="4">
        <v>29319090</v>
      </c>
      <c r="G742" s="8" t="s">
        <v>740</v>
      </c>
    </row>
    <row r="743" spans="1:7" ht="27" x14ac:dyDescent="0.6">
      <c r="A743" s="4">
        <v>742</v>
      </c>
      <c r="B743" s="2">
        <f>INDEX([1]match_section!$B$2:$B$98,MATCH($C743,[1]match_section!$A$2:$A$98))</f>
        <v>17</v>
      </c>
      <c r="C743" s="1" t="str">
        <f t="shared" si="36"/>
        <v>87</v>
      </c>
      <c r="D743" s="1" t="str">
        <f t="shared" si="37"/>
        <v>8712</v>
      </c>
      <c r="E743" s="1" t="str">
        <f t="shared" si="35"/>
        <v>871200</v>
      </c>
      <c r="F743" s="4">
        <v>87120050</v>
      </c>
      <c r="G743" s="8" t="s">
        <v>741</v>
      </c>
    </row>
    <row r="744" spans="1:7" ht="27" x14ac:dyDescent="0.6">
      <c r="A744" s="4">
        <v>743</v>
      </c>
      <c r="B744" s="2">
        <f>INDEX([1]match_section!$B$2:$B$98,MATCH($C744,[1]match_section!$A$2:$A$98))</f>
        <v>9</v>
      </c>
      <c r="C744" s="1" t="str">
        <f t="shared" si="36"/>
        <v>44</v>
      </c>
      <c r="D744" s="1" t="str">
        <f t="shared" si="37"/>
        <v>4418</v>
      </c>
      <c r="E744" s="1" t="str">
        <f t="shared" si="35"/>
        <v>441899</v>
      </c>
      <c r="F744" s="4">
        <v>44189990</v>
      </c>
      <c r="G744" s="8" t="s">
        <v>742</v>
      </c>
    </row>
    <row r="745" spans="1:7" ht="27" x14ac:dyDescent="0.6">
      <c r="A745" s="4">
        <v>744</v>
      </c>
      <c r="B745" s="2">
        <f>INDEX([1]match_section!$B$2:$B$98,MATCH($C745,[1]match_section!$A$2:$A$98))</f>
        <v>6</v>
      </c>
      <c r="C745" s="1" t="str">
        <f t="shared" si="36"/>
        <v>29</v>
      </c>
      <c r="D745" s="1" t="str">
        <f t="shared" si="37"/>
        <v>2918</v>
      </c>
      <c r="E745" s="1" t="str">
        <f t="shared" si="35"/>
        <v>291899</v>
      </c>
      <c r="F745" s="4">
        <v>29189943</v>
      </c>
      <c r="G745" s="8" t="s">
        <v>743</v>
      </c>
    </row>
    <row r="746" spans="1:7" ht="27" x14ac:dyDescent="0.6">
      <c r="A746" s="4">
        <v>745</v>
      </c>
      <c r="B746" s="2">
        <f>INDEX([1]match_section!$B$2:$B$98,MATCH($C746,[1]match_section!$A$2:$A$98))</f>
        <v>9</v>
      </c>
      <c r="C746" s="1" t="str">
        <f t="shared" si="36"/>
        <v>44</v>
      </c>
      <c r="D746" s="1" t="str">
        <f t="shared" si="37"/>
        <v>4418</v>
      </c>
      <c r="E746" s="1" t="str">
        <f t="shared" si="35"/>
        <v>441899</v>
      </c>
      <c r="F746" s="4">
        <v>44189990</v>
      </c>
      <c r="G746" s="8" t="s">
        <v>744</v>
      </c>
    </row>
    <row r="747" spans="1:7" ht="27" x14ac:dyDescent="0.6">
      <c r="A747" s="4">
        <v>746</v>
      </c>
      <c r="B747" s="2">
        <f>INDEX([1]match_section!$B$2:$B$98,MATCH($C747,[1]match_section!$A$2:$A$98))</f>
        <v>16</v>
      </c>
      <c r="C747" s="1" t="str">
        <f t="shared" si="36"/>
        <v>85</v>
      </c>
      <c r="D747" s="1" t="str">
        <f t="shared" si="37"/>
        <v>8516</v>
      </c>
      <c r="E747" s="1" t="str">
        <f t="shared" si="35"/>
        <v>851650</v>
      </c>
      <c r="F747" s="4">
        <v>85165000</v>
      </c>
      <c r="G747" s="8" t="s">
        <v>745</v>
      </c>
    </row>
    <row r="748" spans="1:7" ht="27" x14ac:dyDescent="0.6">
      <c r="A748" s="4">
        <v>747</v>
      </c>
      <c r="B748" s="2">
        <f>INDEX([1]match_section!$B$2:$B$98,MATCH($C748,[1]match_section!$A$2:$A$98))</f>
        <v>16</v>
      </c>
      <c r="C748" s="1" t="str">
        <f t="shared" si="36"/>
        <v>85</v>
      </c>
      <c r="D748" s="1" t="str">
        <f t="shared" si="37"/>
        <v>8516</v>
      </c>
      <c r="E748" s="1" t="str">
        <f t="shared" si="35"/>
        <v>851650</v>
      </c>
      <c r="F748" s="4">
        <v>85165000</v>
      </c>
      <c r="G748" s="8" t="s">
        <v>746</v>
      </c>
    </row>
    <row r="749" spans="1:7" ht="27" x14ac:dyDescent="0.6">
      <c r="A749" s="4">
        <v>748</v>
      </c>
      <c r="B749" s="2">
        <f>INDEX([1]match_section!$B$2:$B$98,MATCH($C749,[1]match_section!$A$2:$A$98))</f>
        <v>7</v>
      </c>
      <c r="C749" s="1" t="str">
        <f t="shared" si="36"/>
        <v>39</v>
      </c>
      <c r="D749" s="1" t="str">
        <f t="shared" si="37"/>
        <v>3907</v>
      </c>
      <c r="E749" s="1" t="str">
        <f t="shared" si="35"/>
        <v>390799</v>
      </c>
      <c r="F749" s="4">
        <v>39079950</v>
      </c>
      <c r="G749" s="8" t="s">
        <v>747</v>
      </c>
    </row>
    <row r="750" spans="1:7" ht="27" x14ac:dyDescent="0.6">
      <c r="A750" s="4">
        <v>749</v>
      </c>
      <c r="B750" s="2">
        <f>INDEX([1]match_section!$B$2:$B$98,MATCH($C750,[1]match_section!$A$2:$A$98))</f>
        <v>9</v>
      </c>
      <c r="C750" s="1" t="str">
        <f t="shared" si="36"/>
        <v>44</v>
      </c>
      <c r="D750" s="1" t="str">
        <f t="shared" si="37"/>
        <v>4418</v>
      </c>
      <c r="E750" s="1" t="str">
        <f t="shared" si="35"/>
        <v>441899</v>
      </c>
      <c r="F750" s="4">
        <v>44189990</v>
      </c>
      <c r="G750" s="8" t="s">
        <v>748</v>
      </c>
    </row>
    <row r="751" spans="1:7" ht="27" x14ac:dyDescent="0.6">
      <c r="A751" s="4">
        <v>750</v>
      </c>
      <c r="B751" s="2">
        <f>INDEX([1]match_section!$B$2:$B$98,MATCH($C751,[1]match_section!$A$2:$A$98))</f>
        <v>16</v>
      </c>
      <c r="C751" s="1" t="str">
        <f t="shared" si="36"/>
        <v>85</v>
      </c>
      <c r="D751" s="1" t="str">
        <f t="shared" si="37"/>
        <v>8516</v>
      </c>
      <c r="E751" s="1" t="str">
        <f t="shared" si="35"/>
        <v>851650</v>
      </c>
      <c r="F751" s="4">
        <v>85165000</v>
      </c>
      <c r="G751" s="8" t="s">
        <v>749</v>
      </c>
    </row>
    <row r="752" spans="1:7" ht="27" x14ac:dyDescent="0.6">
      <c r="A752" s="4">
        <v>751</v>
      </c>
      <c r="B752" s="2">
        <f>INDEX([1]match_section!$B$2:$B$98,MATCH($C752,[1]match_section!$A$2:$A$98))</f>
        <v>7</v>
      </c>
      <c r="C752" s="1" t="str">
        <f t="shared" si="36"/>
        <v>39</v>
      </c>
      <c r="D752" s="1" t="str">
        <f t="shared" si="37"/>
        <v>3907</v>
      </c>
      <c r="E752" s="1" t="str">
        <f t="shared" si="35"/>
        <v>390740</v>
      </c>
      <c r="F752" s="4">
        <v>39074000</v>
      </c>
      <c r="G752" s="8" t="s">
        <v>750</v>
      </c>
    </row>
    <row r="753" spans="1:7" ht="27" x14ac:dyDescent="0.6">
      <c r="A753" s="4">
        <v>752</v>
      </c>
      <c r="B753" s="2">
        <f>INDEX([1]match_section!$B$2:$B$98,MATCH($C753,[1]match_section!$A$2:$A$98))</f>
        <v>6</v>
      </c>
      <c r="C753" s="1" t="str">
        <f t="shared" si="36"/>
        <v>32</v>
      </c>
      <c r="D753" s="1" t="str">
        <f t="shared" si="37"/>
        <v>3204</v>
      </c>
      <c r="E753" s="1" t="str">
        <f t="shared" si="35"/>
        <v>320415</v>
      </c>
      <c r="F753" s="4">
        <v>32041580</v>
      </c>
      <c r="G753" s="8" t="s">
        <v>751</v>
      </c>
    </row>
    <row r="754" spans="1:7" ht="27" x14ac:dyDescent="0.6">
      <c r="A754" s="4">
        <v>753</v>
      </c>
      <c r="B754" s="2">
        <f>INDEX([1]match_section!$B$2:$B$98,MATCH($C754,[1]match_section!$A$2:$A$98))</f>
        <v>6</v>
      </c>
      <c r="C754" s="1" t="str">
        <f t="shared" si="36"/>
        <v>29</v>
      </c>
      <c r="D754" s="1" t="str">
        <f t="shared" si="37"/>
        <v>2922</v>
      </c>
      <c r="E754" s="1" t="str">
        <f t="shared" si="35"/>
        <v>292249</v>
      </c>
      <c r="F754" s="4">
        <v>29224980</v>
      </c>
      <c r="G754" s="8" t="s">
        <v>752</v>
      </c>
    </row>
    <row r="755" spans="1:7" ht="27" x14ac:dyDescent="0.6">
      <c r="A755" s="4">
        <v>754</v>
      </c>
      <c r="B755" s="2">
        <f>INDEX([1]match_section!$B$2:$B$98,MATCH($C755,[1]match_section!$A$2:$A$98))</f>
        <v>16</v>
      </c>
      <c r="C755" s="1" t="str">
        <f t="shared" si="36"/>
        <v>85</v>
      </c>
      <c r="D755" s="1" t="str">
        <f t="shared" si="37"/>
        <v>8516</v>
      </c>
      <c r="E755" s="1" t="str">
        <f t="shared" si="35"/>
        <v>851650</v>
      </c>
      <c r="F755" s="4">
        <v>85165000</v>
      </c>
      <c r="G755" s="8" t="s">
        <v>753</v>
      </c>
    </row>
    <row r="756" spans="1:7" ht="27" x14ac:dyDescent="0.6">
      <c r="A756" s="4">
        <v>755</v>
      </c>
      <c r="B756" s="2">
        <f>INDEX([1]match_section!$B$2:$B$98,MATCH($C756,[1]match_section!$A$2:$A$98))</f>
        <v>9</v>
      </c>
      <c r="C756" s="1" t="str">
        <f t="shared" si="36"/>
        <v>44</v>
      </c>
      <c r="D756" s="1" t="str">
        <f t="shared" si="37"/>
        <v>4418</v>
      </c>
      <c r="E756" s="1" t="str">
        <f t="shared" si="35"/>
        <v>441899</v>
      </c>
      <c r="F756" s="4">
        <v>44189990</v>
      </c>
      <c r="G756" s="8" t="s">
        <v>754</v>
      </c>
    </row>
    <row r="757" spans="1:7" ht="27" x14ac:dyDescent="0.6">
      <c r="A757" s="4">
        <v>756</v>
      </c>
      <c r="B757" s="2">
        <f>INDEX([1]match_section!$B$2:$B$98,MATCH($C757,[1]match_section!$A$2:$A$98))</f>
        <v>6</v>
      </c>
      <c r="C757" s="1" t="str">
        <f t="shared" si="36"/>
        <v>32</v>
      </c>
      <c r="D757" s="1" t="str">
        <f t="shared" si="37"/>
        <v>3204</v>
      </c>
      <c r="E757" s="1" t="str">
        <f t="shared" si="35"/>
        <v>320415</v>
      </c>
      <c r="F757" s="4">
        <v>32041580</v>
      </c>
      <c r="G757" s="8" t="s">
        <v>755</v>
      </c>
    </row>
    <row r="758" spans="1:7" ht="27" x14ac:dyDescent="0.6">
      <c r="A758" s="4">
        <v>757</v>
      </c>
      <c r="B758" s="2">
        <f>INDEX([1]match_section!$B$2:$B$98,MATCH($C758,[1]match_section!$A$2:$A$98))</f>
        <v>9</v>
      </c>
      <c r="C758" s="1" t="str">
        <f t="shared" si="36"/>
        <v>44</v>
      </c>
      <c r="D758" s="1" t="str">
        <f t="shared" si="37"/>
        <v>4418</v>
      </c>
      <c r="E758" s="1" t="str">
        <f t="shared" si="35"/>
        <v>441899</v>
      </c>
      <c r="F758" s="4">
        <v>44189990</v>
      </c>
      <c r="G758" s="8" t="s">
        <v>756</v>
      </c>
    </row>
    <row r="759" spans="1:7" ht="27" x14ac:dyDescent="0.6">
      <c r="A759" s="4">
        <v>758</v>
      </c>
      <c r="B759" s="2">
        <f>INDEX([1]match_section!$B$2:$B$98,MATCH($C759,[1]match_section!$A$2:$A$98))</f>
        <v>6</v>
      </c>
      <c r="C759" s="1" t="str">
        <f t="shared" si="36"/>
        <v>32</v>
      </c>
      <c r="D759" s="1" t="str">
        <f t="shared" si="37"/>
        <v>3204</v>
      </c>
      <c r="E759" s="1" t="str">
        <f t="shared" si="35"/>
        <v>320415</v>
      </c>
      <c r="F759" s="4">
        <v>32041580</v>
      </c>
      <c r="G759" s="8" t="s">
        <v>757</v>
      </c>
    </row>
    <row r="760" spans="1:7" ht="27" x14ac:dyDescent="0.6">
      <c r="A760" s="4">
        <v>759</v>
      </c>
      <c r="B760" s="2">
        <f>INDEX([1]match_section!$B$2:$B$98,MATCH($C760,[1]match_section!$A$2:$A$98))</f>
        <v>6</v>
      </c>
      <c r="C760" s="1" t="str">
        <f t="shared" si="36"/>
        <v>32</v>
      </c>
      <c r="D760" s="1" t="str">
        <f t="shared" si="37"/>
        <v>3204</v>
      </c>
      <c r="E760" s="1" t="str">
        <f t="shared" si="35"/>
        <v>320415</v>
      </c>
      <c r="F760" s="4">
        <v>32041580</v>
      </c>
      <c r="G760" s="8" t="s">
        <v>758</v>
      </c>
    </row>
    <row r="761" spans="1:7" ht="27" x14ac:dyDescent="0.6">
      <c r="A761" s="4">
        <v>760</v>
      </c>
      <c r="B761" s="2">
        <f>INDEX([1]match_section!$B$2:$B$98,MATCH($C761,[1]match_section!$A$2:$A$98))</f>
        <v>6</v>
      </c>
      <c r="C761" s="1" t="str">
        <f t="shared" si="36"/>
        <v>38</v>
      </c>
      <c r="D761" s="1" t="str">
        <f t="shared" si="37"/>
        <v>3808</v>
      </c>
      <c r="E761" s="1" t="str">
        <f t="shared" si="35"/>
        <v>380892</v>
      </c>
      <c r="F761" s="4">
        <v>38089215</v>
      </c>
      <c r="G761" s="8" t="s">
        <v>759</v>
      </c>
    </row>
    <row r="762" spans="1:7" ht="27" x14ac:dyDescent="0.6">
      <c r="A762" s="4">
        <v>761</v>
      </c>
      <c r="B762" s="2">
        <f>INDEX([1]match_section!$B$2:$B$98,MATCH($C762,[1]match_section!$A$2:$A$98))</f>
        <v>9</v>
      </c>
      <c r="C762" s="1" t="str">
        <f t="shared" si="36"/>
        <v>44</v>
      </c>
      <c r="D762" s="1" t="str">
        <f t="shared" si="37"/>
        <v>4418</v>
      </c>
      <c r="E762" s="1" t="str">
        <f t="shared" si="35"/>
        <v>441899</v>
      </c>
      <c r="F762" s="4">
        <v>44189990</v>
      </c>
      <c r="G762" s="8" t="s">
        <v>760</v>
      </c>
    </row>
    <row r="763" spans="1:7" ht="27" x14ac:dyDescent="0.6">
      <c r="A763" s="4">
        <v>762</v>
      </c>
      <c r="B763" s="2">
        <f>INDEX([1]match_section!$B$2:$B$98,MATCH($C763,[1]match_section!$A$2:$A$98))</f>
        <v>9</v>
      </c>
      <c r="C763" s="1" t="str">
        <f t="shared" si="36"/>
        <v>44</v>
      </c>
      <c r="D763" s="1" t="str">
        <f t="shared" si="37"/>
        <v>4418</v>
      </c>
      <c r="E763" s="1" t="str">
        <f t="shared" si="35"/>
        <v>441899</v>
      </c>
      <c r="F763" s="4">
        <v>44189990</v>
      </c>
      <c r="G763" s="8" t="s">
        <v>761</v>
      </c>
    </row>
    <row r="764" spans="1:7" ht="27" x14ac:dyDescent="0.6">
      <c r="A764" s="4">
        <v>763</v>
      </c>
      <c r="B764" s="2">
        <f>INDEX([1]match_section!$B$2:$B$98,MATCH($C764,[1]match_section!$A$2:$A$98))</f>
        <v>16</v>
      </c>
      <c r="C764" s="1" t="str">
        <f t="shared" si="36"/>
        <v>84</v>
      </c>
      <c r="D764" s="1" t="str">
        <f t="shared" si="37"/>
        <v>8465</v>
      </c>
      <c r="E764" s="1" t="str">
        <f t="shared" si="35"/>
        <v>846591</v>
      </c>
      <c r="F764" s="4">
        <v>84659100</v>
      </c>
      <c r="G764" s="8" t="s">
        <v>762</v>
      </c>
    </row>
    <row r="765" spans="1:7" ht="27" x14ac:dyDescent="0.6">
      <c r="A765" s="4">
        <v>764</v>
      </c>
      <c r="B765" s="2">
        <f>INDEX([1]match_section!$B$2:$B$98,MATCH($C765,[1]match_section!$A$2:$A$98))</f>
        <v>6</v>
      </c>
      <c r="C765" s="1" t="str">
        <f t="shared" si="36"/>
        <v>32</v>
      </c>
      <c r="D765" s="1" t="str">
        <f t="shared" si="37"/>
        <v>3204</v>
      </c>
      <c r="E765" s="1" t="str">
        <f t="shared" si="35"/>
        <v>320415</v>
      </c>
      <c r="F765" s="4">
        <v>32041580</v>
      </c>
      <c r="G765" s="8" t="s">
        <v>763</v>
      </c>
    </row>
    <row r="766" spans="1:7" ht="27" x14ac:dyDescent="0.6">
      <c r="A766" s="4">
        <v>765</v>
      </c>
      <c r="B766" s="2">
        <f>INDEX([1]match_section!$B$2:$B$98,MATCH($C766,[1]match_section!$A$2:$A$98))</f>
        <v>6</v>
      </c>
      <c r="C766" s="1" t="str">
        <f t="shared" si="36"/>
        <v>32</v>
      </c>
      <c r="D766" s="1" t="str">
        <f t="shared" si="37"/>
        <v>3204</v>
      </c>
      <c r="E766" s="1" t="str">
        <f t="shared" si="35"/>
        <v>320415</v>
      </c>
      <c r="F766" s="4">
        <v>32041530</v>
      </c>
      <c r="G766" s="8" t="s">
        <v>764</v>
      </c>
    </row>
    <row r="767" spans="1:7" ht="27" x14ac:dyDescent="0.6">
      <c r="A767" s="4">
        <v>766</v>
      </c>
      <c r="B767" s="2">
        <f>INDEX([1]match_section!$B$2:$B$98,MATCH($C767,[1]match_section!$A$2:$A$98))</f>
        <v>6</v>
      </c>
      <c r="C767" s="1" t="str">
        <f t="shared" si="36"/>
        <v>29</v>
      </c>
      <c r="D767" s="1" t="str">
        <f t="shared" si="37"/>
        <v>2933</v>
      </c>
      <c r="E767" s="1" t="str">
        <f t="shared" si="35"/>
        <v>293399</v>
      </c>
      <c r="F767" s="4">
        <v>29339979</v>
      </c>
      <c r="G767" s="8" t="s">
        <v>765</v>
      </c>
    </row>
    <row r="768" spans="1:7" ht="27" x14ac:dyDescent="0.6">
      <c r="A768" s="4">
        <v>767</v>
      </c>
      <c r="B768" s="2">
        <f>INDEX([1]match_section!$B$2:$B$98,MATCH($C768,[1]match_section!$A$2:$A$98))</f>
        <v>6</v>
      </c>
      <c r="C768" s="1" t="str">
        <f t="shared" si="36"/>
        <v>32</v>
      </c>
      <c r="D768" s="1" t="str">
        <f t="shared" si="37"/>
        <v>3204</v>
      </c>
      <c r="E768" s="1" t="str">
        <f t="shared" si="35"/>
        <v>320415</v>
      </c>
      <c r="F768" s="4">
        <v>32041580</v>
      </c>
      <c r="G768" s="8" t="s">
        <v>766</v>
      </c>
    </row>
    <row r="769" spans="1:7" ht="27" x14ac:dyDescent="0.6">
      <c r="A769" s="4">
        <v>768</v>
      </c>
      <c r="B769" s="2">
        <f>INDEX([1]match_section!$B$2:$B$98,MATCH($C769,[1]match_section!$A$2:$A$98))</f>
        <v>6</v>
      </c>
      <c r="C769" s="1" t="str">
        <f t="shared" si="36"/>
        <v>32</v>
      </c>
      <c r="D769" s="1" t="str">
        <f t="shared" si="37"/>
        <v>3204</v>
      </c>
      <c r="E769" s="1" t="str">
        <f t="shared" si="35"/>
        <v>320415</v>
      </c>
      <c r="F769" s="4">
        <v>32041520</v>
      </c>
      <c r="G769" s="8" t="s">
        <v>767</v>
      </c>
    </row>
    <row r="770" spans="1:7" ht="27" x14ac:dyDescent="0.6">
      <c r="A770" s="4">
        <v>769</v>
      </c>
      <c r="B770" s="2">
        <f>INDEX([1]match_section!$B$2:$B$98,MATCH($C770,[1]match_section!$A$2:$A$98))</f>
        <v>6</v>
      </c>
      <c r="C770" s="1" t="str">
        <f t="shared" si="36"/>
        <v>29</v>
      </c>
      <c r="D770" s="1" t="str">
        <f t="shared" si="37"/>
        <v>2912</v>
      </c>
      <c r="E770" s="1" t="str">
        <f t="shared" si="35"/>
        <v>291229</v>
      </c>
      <c r="F770" s="4">
        <v>29122960</v>
      </c>
      <c r="G770" s="8" t="s">
        <v>768</v>
      </c>
    </row>
    <row r="771" spans="1:7" ht="27" x14ac:dyDescent="0.6">
      <c r="A771" s="4">
        <v>770</v>
      </c>
      <c r="B771" s="2">
        <f>INDEX([1]match_section!$B$2:$B$98,MATCH($C771,[1]match_section!$A$2:$A$98))</f>
        <v>6</v>
      </c>
      <c r="C771" s="1" t="str">
        <f t="shared" si="36"/>
        <v>32</v>
      </c>
      <c r="D771" s="1" t="str">
        <f t="shared" si="37"/>
        <v>3204</v>
      </c>
      <c r="E771" s="1" t="str">
        <f t="shared" ref="E771:E834" si="38">LEFT(F771,6)</f>
        <v>320415</v>
      </c>
      <c r="F771" s="4">
        <v>32041580</v>
      </c>
      <c r="G771" s="8" t="s">
        <v>769</v>
      </c>
    </row>
    <row r="772" spans="1:7" ht="27" x14ac:dyDescent="0.6">
      <c r="A772" s="4">
        <v>771</v>
      </c>
      <c r="B772" s="2">
        <f>INDEX([1]match_section!$B$2:$B$98,MATCH($C772,[1]match_section!$A$2:$A$98))</f>
        <v>6</v>
      </c>
      <c r="C772" s="1" t="str">
        <f t="shared" si="36"/>
        <v>38</v>
      </c>
      <c r="D772" s="1" t="str">
        <f t="shared" si="37"/>
        <v>3808</v>
      </c>
      <c r="E772" s="1" t="str">
        <f t="shared" si="38"/>
        <v>380892</v>
      </c>
      <c r="F772" s="4">
        <v>38089215</v>
      </c>
      <c r="G772" s="8" t="s">
        <v>770</v>
      </c>
    </row>
    <row r="773" spans="1:7" ht="27" x14ac:dyDescent="0.6">
      <c r="A773" s="4">
        <v>772</v>
      </c>
      <c r="B773" s="2">
        <f>INDEX([1]match_section!$B$2:$B$98,MATCH($C773,[1]match_section!$A$2:$A$98))</f>
        <v>6</v>
      </c>
      <c r="C773" s="1" t="str">
        <f t="shared" ref="C773:C836" si="39">LEFT(F773,2)</f>
        <v>32</v>
      </c>
      <c r="D773" s="1" t="str">
        <f t="shared" ref="D773:D836" si="40">LEFT(F773,4)</f>
        <v>3204</v>
      </c>
      <c r="E773" s="1" t="str">
        <f t="shared" si="38"/>
        <v>320415</v>
      </c>
      <c r="F773" s="4">
        <v>32041520</v>
      </c>
      <c r="G773" s="8" t="s">
        <v>771</v>
      </c>
    </row>
    <row r="774" spans="1:7" ht="27" x14ac:dyDescent="0.6">
      <c r="A774" s="4">
        <v>773</v>
      </c>
      <c r="B774" s="2">
        <f>INDEX([1]match_section!$B$2:$B$98,MATCH($C774,[1]match_section!$A$2:$A$98))</f>
        <v>6</v>
      </c>
      <c r="C774" s="1" t="str">
        <f t="shared" si="39"/>
        <v>29</v>
      </c>
      <c r="D774" s="1" t="str">
        <f t="shared" si="40"/>
        <v>2918</v>
      </c>
      <c r="E774" s="1" t="str">
        <f t="shared" si="38"/>
        <v>291829</v>
      </c>
      <c r="F774" s="4">
        <v>29182975</v>
      </c>
      <c r="G774" s="8" t="s">
        <v>772</v>
      </c>
    </row>
    <row r="775" spans="1:7" ht="27" x14ac:dyDescent="0.6">
      <c r="A775" s="4">
        <v>774</v>
      </c>
      <c r="B775" s="2">
        <f>INDEX([1]match_section!$B$2:$B$98,MATCH($C775,[1]match_section!$A$2:$A$98))</f>
        <v>6</v>
      </c>
      <c r="C775" s="1" t="str">
        <f t="shared" si="39"/>
        <v>32</v>
      </c>
      <c r="D775" s="1" t="str">
        <f t="shared" si="40"/>
        <v>3204</v>
      </c>
      <c r="E775" s="1" t="str">
        <f t="shared" si="38"/>
        <v>320415</v>
      </c>
      <c r="F775" s="4">
        <v>32041580</v>
      </c>
      <c r="G775" s="8" t="s">
        <v>773</v>
      </c>
    </row>
    <row r="776" spans="1:7" ht="27" x14ac:dyDescent="0.6">
      <c r="A776" s="4">
        <v>775</v>
      </c>
      <c r="B776" s="2">
        <f>INDEX([1]match_section!$B$2:$B$98,MATCH($C776,[1]match_section!$A$2:$A$98))</f>
        <v>6</v>
      </c>
      <c r="C776" s="1" t="str">
        <f t="shared" si="39"/>
        <v>32</v>
      </c>
      <c r="D776" s="1" t="str">
        <f t="shared" si="40"/>
        <v>3204</v>
      </c>
      <c r="E776" s="1" t="str">
        <f t="shared" si="38"/>
        <v>320415</v>
      </c>
      <c r="F776" s="4">
        <v>32041580</v>
      </c>
      <c r="G776" s="8" t="s">
        <v>774</v>
      </c>
    </row>
    <row r="777" spans="1:7" ht="27" x14ac:dyDescent="0.6">
      <c r="A777" s="4">
        <v>776</v>
      </c>
      <c r="B777" s="2">
        <f>INDEX([1]match_section!$B$2:$B$98,MATCH($C777,[1]match_section!$A$2:$A$98))</f>
        <v>6</v>
      </c>
      <c r="C777" s="1" t="str">
        <f t="shared" si="39"/>
        <v>29</v>
      </c>
      <c r="D777" s="1" t="str">
        <f t="shared" si="40"/>
        <v>2924</v>
      </c>
      <c r="E777" s="1" t="str">
        <f t="shared" si="38"/>
        <v>292429</v>
      </c>
      <c r="F777" s="4">
        <v>29242971</v>
      </c>
      <c r="G777" s="8" t="s">
        <v>775</v>
      </c>
    </row>
    <row r="778" spans="1:7" ht="27" x14ac:dyDescent="0.6">
      <c r="A778" s="4">
        <v>777</v>
      </c>
      <c r="B778" s="2">
        <f>INDEX([1]match_section!$B$2:$B$98,MATCH($C778,[1]match_section!$A$2:$A$98))</f>
        <v>6</v>
      </c>
      <c r="C778" s="1" t="str">
        <f t="shared" si="39"/>
        <v>32</v>
      </c>
      <c r="D778" s="1" t="str">
        <f t="shared" si="40"/>
        <v>3204</v>
      </c>
      <c r="E778" s="1" t="str">
        <f t="shared" si="38"/>
        <v>320415</v>
      </c>
      <c r="F778" s="4">
        <v>32041580</v>
      </c>
      <c r="G778" s="8" t="s">
        <v>776</v>
      </c>
    </row>
    <row r="779" spans="1:7" ht="27" x14ac:dyDescent="0.6">
      <c r="A779" s="4">
        <v>778</v>
      </c>
      <c r="B779" s="2">
        <f>INDEX([1]match_section!$B$2:$B$98,MATCH($C779,[1]match_section!$A$2:$A$98))</f>
        <v>11</v>
      </c>
      <c r="C779" s="1" t="str">
        <f t="shared" si="39"/>
        <v>54</v>
      </c>
      <c r="D779" s="1" t="str">
        <f t="shared" si="40"/>
        <v>5402</v>
      </c>
      <c r="E779" s="1" t="str">
        <f t="shared" si="38"/>
        <v>540249</v>
      </c>
      <c r="F779" s="4">
        <v>54024991</v>
      </c>
      <c r="G779" s="8" t="s">
        <v>777</v>
      </c>
    </row>
    <row r="780" spans="1:7" ht="27" x14ac:dyDescent="0.6">
      <c r="A780" s="4">
        <v>779</v>
      </c>
      <c r="B780" s="2">
        <f>INDEX([1]match_section!$B$2:$B$98,MATCH($C780,[1]match_section!$A$2:$A$98))</f>
        <v>6</v>
      </c>
      <c r="C780" s="1" t="str">
        <f t="shared" si="39"/>
        <v>29</v>
      </c>
      <c r="D780" s="1" t="str">
        <f t="shared" si="40"/>
        <v>2907</v>
      </c>
      <c r="E780" s="1" t="str">
        <f t="shared" si="38"/>
        <v>290729</v>
      </c>
      <c r="F780" s="4">
        <v>29072990</v>
      </c>
      <c r="G780" s="8" t="s">
        <v>778</v>
      </c>
    </row>
    <row r="781" spans="1:7" ht="27" x14ac:dyDescent="0.6">
      <c r="A781" s="4">
        <v>780</v>
      </c>
      <c r="B781" s="2">
        <f>INDEX([1]match_section!$B$2:$B$98,MATCH($C781,[1]match_section!$A$2:$A$98))</f>
        <v>6</v>
      </c>
      <c r="C781" s="1" t="str">
        <f t="shared" si="39"/>
        <v>32</v>
      </c>
      <c r="D781" s="1" t="str">
        <f t="shared" si="40"/>
        <v>3204</v>
      </c>
      <c r="E781" s="1" t="str">
        <f t="shared" si="38"/>
        <v>320415</v>
      </c>
      <c r="F781" s="4">
        <v>32041530</v>
      </c>
      <c r="G781" s="8" t="s">
        <v>779</v>
      </c>
    </row>
    <row r="782" spans="1:7" ht="27" x14ac:dyDescent="0.6">
      <c r="A782" s="4">
        <v>781</v>
      </c>
      <c r="B782" s="2">
        <f>INDEX([1]match_section!$B$2:$B$98,MATCH($C782,[1]match_section!$A$2:$A$98))</f>
        <v>6</v>
      </c>
      <c r="C782" s="1" t="str">
        <f t="shared" si="39"/>
        <v>38</v>
      </c>
      <c r="D782" s="1" t="str">
        <f t="shared" si="40"/>
        <v>3808</v>
      </c>
      <c r="E782" s="1" t="str">
        <f t="shared" si="38"/>
        <v>380892</v>
      </c>
      <c r="F782" s="4">
        <v>38089215</v>
      </c>
      <c r="G782" s="8" t="s">
        <v>780</v>
      </c>
    </row>
    <row r="783" spans="1:7" ht="27" x14ac:dyDescent="0.6">
      <c r="A783" s="4">
        <v>782</v>
      </c>
      <c r="B783" s="2">
        <f>INDEX([1]match_section!$B$2:$B$98,MATCH($C783,[1]match_section!$A$2:$A$98))</f>
        <v>6</v>
      </c>
      <c r="C783" s="1" t="str">
        <f t="shared" si="39"/>
        <v>29</v>
      </c>
      <c r="D783" s="1" t="str">
        <f t="shared" si="40"/>
        <v>2933</v>
      </c>
      <c r="E783" s="1" t="str">
        <f t="shared" si="38"/>
        <v>293369</v>
      </c>
      <c r="F783" s="4">
        <v>29336960</v>
      </c>
      <c r="G783" s="8" t="s">
        <v>781</v>
      </c>
    </row>
    <row r="784" spans="1:7" ht="27" x14ac:dyDescent="0.6">
      <c r="A784" s="4">
        <v>783</v>
      </c>
      <c r="B784" s="2">
        <f>INDEX([1]match_section!$B$2:$B$98,MATCH($C784,[1]match_section!$A$2:$A$98))</f>
        <v>6</v>
      </c>
      <c r="C784" s="1" t="str">
        <f t="shared" si="39"/>
        <v>29</v>
      </c>
      <c r="D784" s="1" t="str">
        <f t="shared" si="40"/>
        <v>2920</v>
      </c>
      <c r="E784" s="1" t="str">
        <f t="shared" si="38"/>
        <v>292090</v>
      </c>
      <c r="F784" s="4">
        <v>29209020</v>
      </c>
      <c r="G784" s="8" t="s">
        <v>782</v>
      </c>
    </row>
    <row r="785" spans="1:7" ht="27" x14ac:dyDescent="0.6">
      <c r="A785" s="4">
        <v>784</v>
      </c>
      <c r="B785" s="2">
        <f>INDEX([1]match_section!$B$2:$B$98,MATCH($C785,[1]match_section!$A$2:$A$98))</f>
        <v>6</v>
      </c>
      <c r="C785" s="1" t="str">
        <f t="shared" si="39"/>
        <v>29</v>
      </c>
      <c r="D785" s="1" t="str">
        <f t="shared" si="40"/>
        <v>2917</v>
      </c>
      <c r="E785" s="1" t="str">
        <f t="shared" si="38"/>
        <v>291719</v>
      </c>
      <c r="F785" s="4">
        <v>29171970</v>
      </c>
      <c r="G785" s="8" t="s">
        <v>783</v>
      </c>
    </row>
    <row r="786" spans="1:7" ht="27" x14ac:dyDescent="0.6">
      <c r="A786" s="4">
        <v>785</v>
      </c>
      <c r="B786" s="2">
        <f>INDEX([1]match_section!$B$2:$B$98,MATCH($C786,[1]match_section!$A$2:$A$98))</f>
        <v>6</v>
      </c>
      <c r="C786" s="1" t="str">
        <f t="shared" si="39"/>
        <v>29</v>
      </c>
      <c r="D786" s="1" t="str">
        <f t="shared" si="40"/>
        <v>2930</v>
      </c>
      <c r="E786" s="1" t="str">
        <f t="shared" si="38"/>
        <v>293090</v>
      </c>
      <c r="F786" s="4">
        <v>29309091</v>
      </c>
      <c r="G786" s="8" t="s">
        <v>784</v>
      </c>
    </row>
    <row r="787" spans="1:7" ht="27" x14ac:dyDescent="0.6">
      <c r="A787" s="4">
        <v>786</v>
      </c>
      <c r="B787" s="2">
        <f>INDEX([1]match_section!$B$2:$B$98,MATCH($C787,[1]match_section!$A$2:$A$98))</f>
        <v>6</v>
      </c>
      <c r="C787" s="1" t="str">
        <f t="shared" si="39"/>
        <v>29</v>
      </c>
      <c r="D787" s="1" t="str">
        <f t="shared" si="40"/>
        <v>2918</v>
      </c>
      <c r="E787" s="1" t="str">
        <f t="shared" si="38"/>
        <v>291829</v>
      </c>
      <c r="F787" s="4">
        <v>29182975</v>
      </c>
      <c r="G787" s="8" t="s">
        <v>785</v>
      </c>
    </row>
    <row r="788" spans="1:7" ht="27" x14ac:dyDescent="0.6">
      <c r="A788" s="4">
        <v>787</v>
      </c>
      <c r="B788" s="2">
        <f>INDEX([1]match_section!$B$2:$B$98,MATCH($C788,[1]match_section!$A$2:$A$98))</f>
        <v>6</v>
      </c>
      <c r="C788" s="1" t="str">
        <f t="shared" si="39"/>
        <v>29</v>
      </c>
      <c r="D788" s="1" t="str">
        <f t="shared" si="40"/>
        <v>2928</v>
      </c>
      <c r="E788" s="1" t="str">
        <f t="shared" si="38"/>
        <v>292800</v>
      </c>
      <c r="F788" s="4">
        <v>29280025</v>
      </c>
      <c r="G788" s="8" t="s">
        <v>786</v>
      </c>
    </row>
    <row r="789" spans="1:7" ht="27" x14ac:dyDescent="0.6">
      <c r="A789" s="4">
        <v>788</v>
      </c>
      <c r="B789" s="2">
        <f>INDEX([1]match_section!$B$2:$B$98,MATCH($C789,[1]match_section!$A$2:$A$98))</f>
        <v>6</v>
      </c>
      <c r="C789" s="1" t="str">
        <f t="shared" si="39"/>
        <v>38</v>
      </c>
      <c r="D789" s="1" t="str">
        <f t="shared" si="40"/>
        <v>3812</v>
      </c>
      <c r="E789" s="1" t="str">
        <f t="shared" si="38"/>
        <v>381239</v>
      </c>
      <c r="F789" s="4">
        <v>38123990</v>
      </c>
      <c r="G789" s="8" t="s">
        <v>787</v>
      </c>
    </row>
    <row r="790" spans="1:7" ht="27" x14ac:dyDescent="0.6">
      <c r="A790" s="4">
        <v>789</v>
      </c>
      <c r="B790" s="2">
        <f>INDEX([1]match_section!$B$2:$B$98,MATCH($C790,[1]match_section!$A$2:$A$98))</f>
        <v>6</v>
      </c>
      <c r="C790" s="1" t="str">
        <f t="shared" si="39"/>
        <v>29</v>
      </c>
      <c r="D790" s="1" t="str">
        <f t="shared" si="40"/>
        <v>2918</v>
      </c>
      <c r="E790" s="1" t="str">
        <f t="shared" si="38"/>
        <v>291829</v>
      </c>
      <c r="F790" s="4">
        <v>29182965</v>
      </c>
      <c r="G790" s="8" t="s">
        <v>788</v>
      </c>
    </row>
    <row r="791" spans="1:7" ht="27" x14ac:dyDescent="0.6">
      <c r="A791" s="4">
        <v>790</v>
      </c>
      <c r="B791" s="2">
        <f>INDEX([1]match_section!$B$2:$B$98,MATCH($C791,[1]match_section!$A$2:$A$98))</f>
        <v>6</v>
      </c>
      <c r="C791" s="1" t="str">
        <f t="shared" si="39"/>
        <v>29</v>
      </c>
      <c r="D791" s="1" t="str">
        <f t="shared" si="40"/>
        <v>2933</v>
      </c>
      <c r="E791" s="1" t="str">
        <f t="shared" si="38"/>
        <v>293339</v>
      </c>
      <c r="F791" s="4">
        <v>29333961</v>
      </c>
      <c r="G791" s="8" t="s">
        <v>789</v>
      </c>
    </row>
    <row r="792" spans="1:7" ht="27" x14ac:dyDescent="0.6">
      <c r="A792" s="4">
        <v>791</v>
      </c>
      <c r="B792" s="2">
        <f>INDEX([1]match_section!$B$2:$B$98,MATCH($C792,[1]match_section!$A$2:$A$98))</f>
        <v>6</v>
      </c>
      <c r="C792" s="1" t="str">
        <f t="shared" si="39"/>
        <v>28</v>
      </c>
      <c r="D792" s="1" t="str">
        <f t="shared" si="40"/>
        <v>2835</v>
      </c>
      <c r="E792" s="1" t="str">
        <f t="shared" si="38"/>
        <v>283539</v>
      </c>
      <c r="F792" s="4">
        <v>28353950</v>
      </c>
      <c r="G792" s="8" t="s">
        <v>790</v>
      </c>
    </row>
    <row r="793" spans="1:7" ht="27" x14ac:dyDescent="0.6">
      <c r="A793" s="4">
        <v>792</v>
      </c>
      <c r="B793" s="2">
        <f>INDEX([1]match_section!$B$2:$B$98,MATCH($C793,[1]match_section!$A$2:$A$98))</f>
        <v>6</v>
      </c>
      <c r="C793" s="1" t="str">
        <f t="shared" si="39"/>
        <v>29</v>
      </c>
      <c r="D793" s="1" t="str">
        <f t="shared" si="40"/>
        <v>2903</v>
      </c>
      <c r="E793" s="1" t="str">
        <f t="shared" si="38"/>
        <v>290399</v>
      </c>
      <c r="F793" s="4">
        <v>29039980</v>
      </c>
      <c r="G793" s="8" t="s">
        <v>791</v>
      </c>
    </row>
    <row r="794" spans="1:7" ht="27" x14ac:dyDescent="0.6">
      <c r="A794" s="4">
        <v>793</v>
      </c>
      <c r="B794" s="2">
        <f>INDEX([1]match_section!$B$2:$B$98,MATCH($C794,[1]match_section!$A$2:$A$98))</f>
        <v>7</v>
      </c>
      <c r="C794" s="1" t="str">
        <f t="shared" si="39"/>
        <v>39</v>
      </c>
      <c r="D794" s="1" t="str">
        <f t="shared" si="40"/>
        <v>3902</v>
      </c>
      <c r="E794" s="1" t="str">
        <f t="shared" si="38"/>
        <v>390290</v>
      </c>
      <c r="F794" s="4">
        <v>39029000</v>
      </c>
      <c r="G794" s="8" t="s">
        <v>792</v>
      </c>
    </row>
    <row r="795" spans="1:7" ht="27" x14ac:dyDescent="0.6">
      <c r="A795" s="4">
        <v>794</v>
      </c>
      <c r="B795" s="2">
        <f>INDEX([1]match_section!$B$2:$B$98,MATCH($C795,[1]match_section!$A$2:$A$98))</f>
        <v>6</v>
      </c>
      <c r="C795" s="1" t="str">
        <f t="shared" si="39"/>
        <v>29</v>
      </c>
      <c r="D795" s="1" t="str">
        <f t="shared" si="40"/>
        <v>2931</v>
      </c>
      <c r="E795" s="1" t="str">
        <f t="shared" si="38"/>
        <v>293190</v>
      </c>
      <c r="F795" s="4">
        <v>29319090</v>
      </c>
      <c r="G795" s="8" t="s">
        <v>793</v>
      </c>
    </row>
    <row r="796" spans="1:7" ht="27" x14ac:dyDescent="0.6">
      <c r="A796" s="4">
        <v>795</v>
      </c>
      <c r="B796" s="2">
        <f>INDEX([1]match_section!$B$2:$B$98,MATCH($C796,[1]match_section!$A$2:$A$98))</f>
        <v>6</v>
      </c>
      <c r="C796" s="1" t="str">
        <f t="shared" si="39"/>
        <v>29</v>
      </c>
      <c r="D796" s="1" t="str">
        <f t="shared" si="40"/>
        <v>2931</v>
      </c>
      <c r="E796" s="1" t="str">
        <f t="shared" si="38"/>
        <v>293190</v>
      </c>
      <c r="F796" s="4">
        <v>29319090</v>
      </c>
      <c r="G796" s="8" t="s">
        <v>794</v>
      </c>
    </row>
    <row r="797" spans="1:7" ht="27" x14ac:dyDescent="0.6">
      <c r="A797" s="4">
        <v>796</v>
      </c>
      <c r="B797" s="2">
        <f>INDEX([1]match_section!$B$2:$B$98,MATCH($C797,[1]match_section!$A$2:$A$98))</f>
        <v>7</v>
      </c>
      <c r="C797" s="1" t="str">
        <f t="shared" si="39"/>
        <v>39</v>
      </c>
      <c r="D797" s="1" t="str">
        <f t="shared" si="40"/>
        <v>3907</v>
      </c>
      <c r="E797" s="1" t="str">
        <f t="shared" si="38"/>
        <v>390720</v>
      </c>
      <c r="F797" s="4">
        <v>39072000</v>
      </c>
      <c r="G797" s="8" t="s">
        <v>795</v>
      </c>
    </row>
    <row r="798" spans="1:7" ht="27" x14ac:dyDescent="0.6">
      <c r="A798" s="4">
        <v>797</v>
      </c>
      <c r="B798" s="2">
        <f>INDEX([1]match_section!$B$2:$B$98,MATCH($C798,[1]match_section!$A$2:$A$98))</f>
        <v>7</v>
      </c>
      <c r="C798" s="1" t="str">
        <f t="shared" si="39"/>
        <v>39</v>
      </c>
      <c r="D798" s="1" t="str">
        <f t="shared" si="40"/>
        <v>3907</v>
      </c>
      <c r="E798" s="1" t="str">
        <f t="shared" si="38"/>
        <v>390720</v>
      </c>
      <c r="F798" s="4">
        <v>39072000</v>
      </c>
      <c r="G798" s="8" t="s">
        <v>796</v>
      </c>
    </row>
    <row r="799" spans="1:7" ht="27" x14ac:dyDescent="0.6">
      <c r="A799" s="4">
        <v>798</v>
      </c>
      <c r="B799" s="2">
        <f>INDEX([1]match_section!$B$2:$B$98,MATCH($C799,[1]match_section!$A$2:$A$98))</f>
        <v>7</v>
      </c>
      <c r="C799" s="1" t="str">
        <f t="shared" si="39"/>
        <v>39</v>
      </c>
      <c r="D799" s="1" t="str">
        <f t="shared" si="40"/>
        <v>3910</v>
      </c>
      <c r="E799" s="1" t="str">
        <f t="shared" si="38"/>
        <v>391000</v>
      </c>
      <c r="F799" s="4">
        <v>39100000</v>
      </c>
      <c r="G799" s="8" t="s">
        <v>797</v>
      </c>
    </row>
    <row r="800" spans="1:7" ht="27" x14ac:dyDescent="0.6">
      <c r="A800" s="4">
        <v>799</v>
      </c>
      <c r="B800" s="2">
        <f>INDEX([1]match_section!$B$2:$B$98,MATCH($C800,[1]match_section!$A$2:$A$98))</f>
        <v>7</v>
      </c>
      <c r="C800" s="1" t="str">
        <f t="shared" si="39"/>
        <v>39</v>
      </c>
      <c r="D800" s="1" t="str">
        <f t="shared" si="40"/>
        <v>3910</v>
      </c>
      <c r="E800" s="1" t="str">
        <f t="shared" si="38"/>
        <v>391000</v>
      </c>
      <c r="F800" s="4">
        <v>39100000</v>
      </c>
      <c r="G800" s="8" t="s">
        <v>798</v>
      </c>
    </row>
    <row r="801" spans="1:7" ht="27" x14ac:dyDescent="0.6">
      <c r="A801" s="4">
        <v>800</v>
      </c>
      <c r="B801" s="2">
        <f>INDEX([1]match_section!$B$2:$B$98,MATCH($C801,[1]match_section!$A$2:$A$98))</f>
        <v>6</v>
      </c>
      <c r="C801" s="1" t="str">
        <f t="shared" si="39"/>
        <v>29</v>
      </c>
      <c r="D801" s="1" t="str">
        <f t="shared" si="40"/>
        <v>2931</v>
      </c>
      <c r="E801" s="1" t="str">
        <f t="shared" si="38"/>
        <v>293190</v>
      </c>
      <c r="F801" s="4">
        <v>29319090</v>
      </c>
      <c r="G801" s="8" t="s">
        <v>799</v>
      </c>
    </row>
    <row r="802" spans="1:7" ht="27" x14ac:dyDescent="0.6">
      <c r="A802" s="4">
        <v>801</v>
      </c>
      <c r="B802" s="2">
        <f>INDEX([1]match_section!$B$2:$B$98,MATCH($C802,[1]match_section!$A$2:$A$98))</f>
        <v>7</v>
      </c>
      <c r="C802" s="1" t="str">
        <f t="shared" si="39"/>
        <v>39</v>
      </c>
      <c r="D802" s="1" t="str">
        <f t="shared" si="40"/>
        <v>3910</v>
      </c>
      <c r="E802" s="1" t="str">
        <f t="shared" si="38"/>
        <v>391000</v>
      </c>
      <c r="F802" s="4">
        <v>39100000</v>
      </c>
      <c r="G802" s="8" t="s">
        <v>800</v>
      </c>
    </row>
    <row r="803" spans="1:7" ht="27" x14ac:dyDescent="0.6">
      <c r="A803" s="4">
        <v>802</v>
      </c>
      <c r="B803" s="2">
        <f>INDEX([1]match_section!$B$2:$B$98,MATCH($C803,[1]match_section!$A$2:$A$98))</f>
        <v>7</v>
      </c>
      <c r="C803" s="1" t="str">
        <f t="shared" si="39"/>
        <v>39</v>
      </c>
      <c r="D803" s="1" t="str">
        <f t="shared" si="40"/>
        <v>3910</v>
      </c>
      <c r="E803" s="1" t="str">
        <f t="shared" si="38"/>
        <v>391000</v>
      </c>
      <c r="F803" s="4">
        <v>39100000</v>
      </c>
      <c r="G803" s="8" t="s">
        <v>801</v>
      </c>
    </row>
    <row r="804" spans="1:7" ht="27" x14ac:dyDescent="0.6">
      <c r="A804" s="4">
        <v>803</v>
      </c>
      <c r="B804" s="2">
        <f>INDEX([1]match_section!$B$2:$B$98,MATCH($C804,[1]match_section!$A$2:$A$98))</f>
        <v>7</v>
      </c>
      <c r="C804" s="1" t="str">
        <f t="shared" si="39"/>
        <v>39</v>
      </c>
      <c r="D804" s="1" t="str">
        <f t="shared" si="40"/>
        <v>3910</v>
      </c>
      <c r="E804" s="1" t="str">
        <f t="shared" si="38"/>
        <v>391000</v>
      </c>
      <c r="F804" s="4">
        <v>39100000</v>
      </c>
      <c r="G804" s="8" t="s">
        <v>802</v>
      </c>
    </row>
    <row r="805" spans="1:7" ht="27" x14ac:dyDescent="0.6">
      <c r="A805" s="4">
        <v>804</v>
      </c>
      <c r="B805" s="2">
        <f>INDEX([1]match_section!$B$2:$B$98,MATCH($C805,[1]match_section!$A$2:$A$98))</f>
        <v>7</v>
      </c>
      <c r="C805" s="1" t="str">
        <f t="shared" si="39"/>
        <v>39</v>
      </c>
      <c r="D805" s="1" t="str">
        <f t="shared" si="40"/>
        <v>3910</v>
      </c>
      <c r="E805" s="1" t="str">
        <f t="shared" si="38"/>
        <v>391000</v>
      </c>
      <c r="F805" s="4">
        <v>39100000</v>
      </c>
      <c r="G805" s="8" t="s">
        <v>803</v>
      </c>
    </row>
    <row r="806" spans="1:7" ht="27" x14ac:dyDescent="0.6">
      <c r="A806" s="4">
        <v>805</v>
      </c>
      <c r="B806" s="2">
        <f>INDEX([1]match_section!$B$2:$B$98,MATCH($C806,[1]match_section!$A$2:$A$98))</f>
        <v>7</v>
      </c>
      <c r="C806" s="1" t="str">
        <f t="shared" si="39"/>
        <v>39</v>
      </c>
      <c r="D806" s="1" t="str">
        <f t="shared" si="40"/>
        <v>3906</v>
      </c>
      <c r="E806" s="1" t="str">
        <f t="shared" si="38"/>
        <v>390690</v>
      </c>
      <c r="F806" s="4">
        <v>39069050</v>
      </c>
      <c r="G806" s="8" t="s">
        <v>804</v>
      </c>
    </row>
    <row r="807" spans="1:7" ht="27" x14ac:dyDescent="0.6">
      <c r="A807" s="4">
        <v>806</v>
      </c>
      <c r="B807" s="2">
        <f>INDEX([1]match_section!$B$2:$B$98,MATCH($C807,[1]match_section!$A$2:$A$98))</f>
        <v>6</v>
      </c>
      <c r="C807" s="1" t="str">
        <f t="shared" si="39"/>
        <v>38</v>
      </c>
      <c r="D807" s="1" t="str">
        <f t="shared" si="40"/>
        <v>3824</v>
      </c>
      <c r="E807" s="1" t="str">
        <f t="shared" si="38"/>
        <v>382499</v>
      </c>
      <c r="F807" s="4">
        <v>38249941</v>
      </c>
      <c r="G807" s="8" t="s">
        <v>805</v>
      </c>
    </row>
    <row r="808" spans="1:7" ht="27" x14ac:dyDescent="0.6">
      <c r="A808" s="4">
        <v>807</v>
      </c>
      <c r="B808" s="2">
        <f>INDEX([1]match_section!$B$2:$B$98,MATCH($C808,[1]match_section!$A$2:$A$98))</f>
        <v>6</v>
      </c>
      <c r="C808" s="1" t="str">
        <f t="shared" si="39"/>
        <v>29</v>
      </c>
      <c r="D808" s="1" t="str">
        <f t="shared" si="40"/>
        <v>2909</v>
      </c>
      <c r="E808" s="1" t="str">
        <f t="shared" si="38"/>
        <v>290919</v>
      </c>
      <c r="F808" s="4">
        <v>29091960</v>
      </c>
      <c r="G808" s="8" t="s">
        <v>806</v>
      </c>
    </row>
    <row r="809" spans="1:7" ht="27" x14ac:dyDescent="0.6">
      <c r="A809" s="4">
        <v>808</v>
      </c>
      <c r="B809" s="2">
        <f>INDEX([1]match_section!$B$2:$B$98,MATCH($C809,[1]match_section!$A$2:$A$98))</f>
        <v>6</v>
      </c>
      <c r="C809" s="1" t="str">
        <f t="shared" si="39"/>
        <v>29</v>
      </c>
      <c r="D809" s="1" t="str">
        <f t="shared" si="40"/>
        <v>2909</v>
      </c>
      <c r="E809" s="1" t="str">
        <f t="shared" si="38"/>
        <v>290919</v>
      </c>
      <c r="F809" s="4">
        <v>29091960</v>
      </c>
      <c r="G809" s="8" t="s">
        <v>807</v>
      </c>
    </row>
    <row r="810" spans="1:7" ht="27" x14ac:dyDescent="0.6">
      <c r="A810" s="4">
        <v>809</v>
      </c>
      <c r="B810" s="2">
        <f>INDEX([1]match_section!$B$2:$B$98,MATCH($C810,[1]match_section!$A$2:$A$98))</f>
        <v>6</v>
      </c>
      <c r="C810" s="1" t="str">
        <f t="shared" si="39"/>
        <v>29</v>
      </c>
      <c r="D810" s="1" t="str">
        <f t="shared" si="40"/>
        <v>2909</v>
      </c>
      <c r="E810" s="1" t="str">
        <f t="shared" si="38"/>
        <v>290919</v>
      </c>
      <c r="F810" s="4">
        <v>29091960</v>
      </c>
      <c r="G810" s="8" t="s">
        <v>808</v>
      </c>
    </row>
    <row r="811" spans="1:7" ht="27" x14ac:dyDescent="0.6">
      <c r="A811" s="4">
        <v>810</v>
      </c>
      <c r="B811" s="2">
        <f>INDEX([1]match_section!$B$2:$B$98,MATCH($C811,[1]match_section!$A$2:$A$98))</f>
        <v>6</v>
      </c>
      <c r="C811" s="1" t="str">
        <f t="shared" si="39"/>
        <v>29</v>
      </c>
      <c r="D811" s="1" t="str">
        <f t="shared" si="40"/>
        <v>2931</v>
      </c>
      <c r="E811" s="1" t="str">
        <f t="shared" si="38"/>
        <v>293190</v>
      </c>
      <c r="F811" s="4">
        <v>29319090</v>
      </c>
      <c r="G811" s="8" t="s">
        <v>809</v>
      </c>
    </row>
    <row r="812" spans="1:7" ht="27" x14ac:dyDescent="0.6">
      <c r="A812" s="4">
        <v>811</v>
      </c>
      <c r="B812" s="2">
        <f>INDEX([1]match_section!$B$2:$B$98,MATCH($C812,[1]match_section!$A$2:$A$98))</f>
        <v>16</v>
      </c>
      <c r="C812" s="1" t="str">
        <f t="shared" si="39"/>
        <v>84</v>
      </c>
      <c r="D812" s="1" t="str">
        <f t="shared" si="40"/>
        <v>8479</v>
      </c>
      <c r="E812" s="1" t="str">
        <f t="shared" si="38"/>
        <v>847989</v>
      </c>
      <c r="F812" s="4">
        <v>84798994</v>
      </c>
      <c r="G812" s="8" t="s">
        <v>810</v>
      </c>
    </row>
    <row r="813" spans="1:7" ht="27" x14ac:dyDescent="0.6">
      <c r="A813" s="4">
        <v>812</v>
      </c>
      <c r="B813" s="2">
        <f>INDEX([1]match_section!$B$2:$B$98,MATCH($C813,[1]match_section!$A$2:$A$98))</f>
        <v>16</v>
      </c>
      <c r="C813" s="1" t="str">
        <f t="shared" si="39"/>
        <v>84</v>
      </c>
      <c r="D813" s="1" t="str">
        <f t="shared" si="40"/>
        <v>8479</v>
      </c>
      <c r="E813" s="1" t="str">
        <f t="shared" si="38"/>
        <v>847989</v>
      </c>
      <c r="F813" s="4">
        <v>84798994</v>
      </c>
      <c r="G813" s="8" t="s">
        <v>811</v>
      </c>
    </row>
    <row r="814" spans="1:7" ht="27" x14ac:dyDescent="0.6">
      <c r="A814" s="4">
        <v>813</v>
      </c>
      <c r="B814" s="2">
        <f>INDEX([1]match_section!$B$2:$B$98,MATCH($C814,[1]match_section!$A$2:$A$98))</f>
        <v>11</v>
      </c>
      <c r="C814" s="1" t="str">
        <f t="shared" si="39"/>
        <v>55</v>
      </c>
      <c r="D814" s="1" t="str">
        <f t="shared" si="40"/>
        <v>5503</v>
      </c>
      <c r="E814" s="1" t="str">
        <f t="shared" si="38"/>
        <v>550330</v>
      </c>
      <c r="F814" s="4">
        <v>55033000</v>
      </c>
      <c r="G814" s="8" t="s">
        <v>812</v>
      </c>
    </row>
    <row r="815" spans="1:7" ht="27" x14ac:dyDescent="0.6">
      <c r="A815" s="4">
        <v>814</v>
      </c>
      <c r="B815" s="2">
        <f>INDEX([1]match_section!$B$2:$B$98,MATCH($C815,[1]match_section!$A$2:$A$98))</f>
        <v>11</v>
      </c>
      <c r="C815" s="1" t="str">
        <f t="shared" si="39"/>
        <v>55</v>
      </c>
      <c r="D815" s="1" t="str">
        <f t="shared" si="40"/>
        <v>5503</v>
      </c>
      <c r="E815" s="1" t="str">
        <f t="shared" si="38"/>
        <v>550330</v>
      </c>
      <c r="F815" s="4">
        <v>55033000</v>
      </c>
      <c r="G815" s="8" t="s">
        <v>813</v>
      </c>
    </row>
    <row r="816" spans="1:7" ht="27" x14ac:dyDescent="0.6">
      <c r="A816" s="4">
        <v>815</v>
      </c>
      <c r="B816" s="2">
        <f>INDEX([1]match_section!$B$2:$B$98,MATCH($C816,[1]match_section!$A$2:$A$98))</f>
        <v>6</v>
      </c>
      <c r="C816" s="1" t="str">
        <f t="shared" si="39"/>
        <v>29</v>
      </c>
      <c r="D816" s="1" t="str">
        <f t="shared" si="40"/>
        <v>2907</v>
      </c>
      <c r="E816" s="1" t="str">
        <f t="shared" si="38"/>
        <v>290721</v>
      </c>
      <c r="F816" s="4">
        <v>29072100</v>
      </c>
      <c r="G816" s="8" t="s">
        <v>814</v>
      </c>
    </row>
    <row r="817" spans="1:7" ht="27" x14ac:dyDescent="0.6">
      <c r="A817" s="4">
        <v>816</v>
      </c>
      <c r="B817" s="2">
        <f>INDEX([1]match_section!$B$2:$B$98,MATCH($C817,[1]match_section!$A$2:$A$98))</f>
        <v>6</v>
      </c>
      <c r="C817" s="1" t="str">
        <f t="shared" si="39"/>
        <v>38</v>
      </c>
      <c r="D817" s="1" t="str">
        <f t="shared" si="40"/>
        <v>3808</v>
      </c>
      <c r="E817" s="1" t="str">
        <f t="shared" si="38"/>
        <v>380892</v>
      </c>
      <c r="F817" s="4">
        <v>38089215</v>
      </c>
      <c r="G817" s="8" t="s">
        <v>815</v>
      </c>
    </row>
    <row r="818" spans="1:7" ht="27" x14ac:dyDescent="0.6">
      <c r="A818" s="4">
        <v>817</v>
      </c>
      <c r="B818" s="2">
        <f>INDEX([1]match_section!$B$2:$B$98,MATCH($C818,[1]match_section!$A$2:$A$98))</f>
        <v>6</v>
      </c>
      <c r="C818" s="1" t="str">
        <f t="shared" si="39"/>
        <v>29</v>
      </c>
      <c r="D818" s="1" t="str">
        <f t="shared" si="40"/>
        <v>2926</v>
      </c>
      <c r="E818" s="1" t="str">
        <f t="shared" si="38"/>
        <v>292690</v>
      </c>
      <c r="F818" s="4">
        <v>29269050</v>
      </c>
      <c r="G818" s="8" t="s">
        <v>816</v>
      </c>
    </row>
    <row r="819" spans="1:7" ht="27" x14ac:dyDescent="0.6">
      <c r="A819" s="4">
        <v>818</v>
      </c>
      <c r="B819" s="2">
        <f>INDEX([1]match_section!$B$2:$B$98,MATCH($C819,[1]match_section!$A$2:$A$98))</f>
        <v>6</v>
      </c>
      <c r="C819" s="1" t="str">
        <f t="shared" si="39"/>
        <v>29</v>
      </c>
      <c r="D819" s="1" t="str">
        <f t="shared" si="40"/>
        <v>2934</v>
      </c>
      <c r="E819" s="1" t="str">
        <f t="shared" si="38"/>
        <v>293410</v>
      </c>
      <c r="F819" s="4">
        <v>29341020</v>
      </c>
      <c r="G819" s="8" t="s">
        <v>817</v>
      </c>
    </row>
    <row r="820" spans="1:7" ht="27" x14ac:dyDescent="0.6">
      <c r="A820" s="4">
        <v>819</v>
      </c>
      <c r="B820" s="2">
        <f>INDEX([1]match_section!$B$2:$B$98,MATCH($C820,[1]match_section!$A$2:$A$98))</f>
        <v>6</v>
      </c>
      <c r="C820" s="1" t="str">
        <f t="shared" si="39"/>
        <v>29</v>
      </c>
      <c r="D820" s="1" t="str">
        <f t="shared" si="40"/>
        <v>2934</v>
      </c>
      <c r="E820" s="1" t="str">
        <f t="shared" si="38"/>
        <v>293499</v>
      </c>
      <c r="F820" s="4">
        <v>29349909</v>
      </c>
      <c r="G820" s="8" t="s">
        <v>818</v>
      </c>
    </row>
    <row r="821" spans="1:7" ht="27" x14ac:dyDescent="0.6">
      <c r="A821" s="4">
        <v>820</v>
      </c>
      <c r="B821" s="2">
        <f>INDEX([1]match_section!$B$2:$B$98,MATCH($C821,[1]match_section!$A$2:$A$98))</f>
        <v>6</v>
      </c>
      <c r="C821" s="1" t="str">
        <f t="shared" si="39"/>
        <v>29</v>
      </c>
      <c r="D821" s="1" t="str">
        <f t="shared" si="40"/>
        <v>2934</v>
      </c>
      <c r="E821" s="1" t="str">
        <f t="shared" si="38"/>
        <v>293410</v>
      </c>
      <c r="F821" s="4">
        <v>29341090</v>
      </c>
      <c r="G821" s="8" t="s">
        <v>819</v>
      </c>
    </row>
    <row r="822" spans="1:7" ht="27" x14ac:dyDescent="0.6">
      <c r="A822" s="4">
        <v>821</v>
      </c>
      <c r="B822" s="2">
        <f>INDEX([1]match_section!$B$2:$B$98,MATCH($C822,[1]match_section!$A$2:$A$98))</f>
        <v>6</v>
      </c>
      <c r="C822" s="1" t="str">
        <f t="shared" si="39"/>
        <v>29</v>
      </c>
      <c r="D822" s="1" t="str">
        <f t="shared" si="40"/>
        <v>2935</v>
      </c>
      <c r="E822" s="1" t="str">
        <f t="shared" si="38"/>
        <v>293590</v>
      </c>
      <c r="F822" s="4">
        <v>29359075</v>
      </c>
      <c r="G822" s="8" t="s">
        <v>820</v>
      </c>
    </row>
    <row r="823" spans="1:7" ht="27" x14ac:dyDescent="0.6">
      <c r="A823" s="4">
        <v>822</v>
      </c>
      <c r="B823" s="2">
        <f>INDEX([1]match_section!$B$2:$B$98,MATCH($C823,[1]match_section!$A$2:$A$98))</f>
        <v>6</v>
      </c>
      <c r="C823" s="1" t="str">
        <f t="shared" si="39"/>
        <v>38</v>
      </c>
      <c r="D823" s="1" t="str">
        <f t="shared" si="40"/>
        <v>3808</v>
      </c>
      <c r="E823" s="1" t="str">
        <f t="shared" si="38"/>
        <v>380894</v>
      </c>
      <c r="F823" s="4">
        <v>38089450</v>
      </c>
      <c r="G823" s="8" t="s">
        <v>821</v>
      </c>
    </row>
    <row r="824" spans="1:7" ht="27" x14ac:dyDescent="0.6">
      <c r="A824" s="4">
        <v>823</v>
      </c>
      <c r="B824" s="2">
        <f>INDEX([1]match_section!$B$2:$B$98,MATCH($C824,[1]match_section!$A$2:$A$98))</f>
        <v>6</v>
      </c>
      <c r="C824" s="1" t="str">
        <f t="shared" si="39"/>
        <v>38</v>
      </c>
      <c r="D824" s="1" t="str">
        <f t="shared" si="40"/>
        <v>3808</v>
      </c>
      <c r="E824" s="1" t="str">
        <f t="shared" si="38"/>
        <v>380892</v>
      </c>
      <c r="F824" s="4">
        <v>38089215</v>
      </c>
      <c r="G824" s="8" t="s">
        <v>822</v>
      </c>
    </row>
    <row r="825" spans="1:7" ht="27" x14ac:dyDescent="0.6">
      <c r="A825" s="4">
        <v>824</v>
      </c>
      <c r="B825" s="2">
        <f>INDEX([1]match_section!$B$2:$B$98,MATCH($C825,[1]match_section!$A$2:$A$98))</f>
        <v>6</v>
      </c>
      <c r="C825" s="1" t="str">
        <f t="shared" si="39"/>
        <v>38</v>
      </c>
      <c r="D825" s="1" t="str">
        <f t="shared" si="40"/>
        <v>3808</v>
      </c>
      <c r="E825" s="1" t="str">
        <f t="shared" si="38"/>
        <v>380893</v>
      </c>
      <c r="F825" s="4">
        <v>38089315</v>
      </c>
      <c r="G825" s="8" t="s">
        <v>823</v>
      </c>
    </row>
    <row r="826" spans="1:7" ht="27" x14ac:dyDescent="0.6">
      <c r="A826" s="4">
        <v>825</v>
      </c>
      <c r="B826" s="2">
        <f>INDEX([1]match_section!$B$2:$B$98,MATCH($C826,[1]match_section!$A$2:$A$98))</f>
        <v>6</v>
      </c>
      <c r="C826" s="1" t="str">
        <f t="shared" si="39"/>
        <v>29</v>
      </c>
      <c r="D826" s="1" t="str">
        <f t="shared" si="40"/>
        <v>2917</v>
      </c>
      <c r="E826" s="1" t="str">
        <f t="shared" si="38"/>
        <v>291739</v>
      </c>
      <c r="F826" s="4">
        <v>29173930</v>
      </c>
      <c r="G826" s="8" t="s">
        <v>824</v>
      </c>
    </row>
    <row r="827" spans="1:7" ht="27" x14ac:dyDescent="0.6">
      <c r="A827" s="4">
        <v>826</v>
      </c>
      <c r="B827" s="2">
        <f>INDEX([1]match_section!$B$2:$B$98,MATCH($C827,[1]match_section!$A$2:$A$98))</f>
        <v>6</v>
      </c>
      <c r="C827" s="1" t="str">
        <f t="shared" si="39"/>
        <v>29</v>
      </c>
      <c r="D827" s="1" t="str">
        <f t="shared" si="40"/>
        <v>2933</v>
      </c>
      <c r="E827" s="1" t="str">
        <f t="shared" si="38"/>
        <v>293359</v>
      </c>
      <c r="F827" s="4">
        <v>29335910</v>
      </c>
      <c r="G827" s="8" t="s">
        <v>825</v>
      </c>
    </row>
    <row r="828" spans="1:7" ht="27" x14ac:dyDescent="0.6">
      <c r="A828" s="4">
        <v>827</v>
      </c>
      <c r="B828" s="2">
        <f>INDEX([1]match_section!$B$2:$B$98,MATCH($C828,[1]match_section!$A$2:$A$98))</f>
        <v>20</v>
      </c>
      <c r="C828" s="1" t="str">
        <f t="shared" si="39"/>
        <v>95</v>
      </c>
      <c r="D828" s="1" t="str">
        <f t="shared" si="40"/>
        <v>9506</v>
      </c>
      <c r="E828" s="1" t="str">
        <f t="shared" si="38"/>
        <v>950662</v>
      </c>
      <c r="F828" s="4">
        <v>95066280</v>
      </c>
      <c r="G828" s="8" t="s">
        <v>826</v>
      </c>
    </row>
    <row r="829" spans="1:7" ht="27" x14ac:dyDescent="0.6">
      <c r="A829" s="4">
        <v>828</v>
      </c>
      <c r="B829" s="2">
        <f>INDEX([1]match_section!$B$2:$B$98,MATCH($C829,[1]match_section!$A$2:$A$98))</f>
        <v>6</v>
      </c>
      <c r="C829" s="1" t="str">
        <f t="shared" si="39"/>
        <v>38</v>
      </c>
      <c r="D829" s="1" t="str">
        <f t="shared" si="40"/>
        <v>3808</v>
      </c>
      <c r="E829" s="1" t="str">
        <f t="shared" si="38"/>
        <v>380892</v>
      </c>
      <c r="F829" s="4">
        <v>38089230</v>
      </c>
      <c r="G829" s="8" t="s">
        <v>827</v>
      </c>
    </row>
    <row r="830" spans="1:7" ht="27" x14ac:dyDescent="0.6">
      <c r="A830" s="4">
        <v>829</v>
      </c>
      <c r="B830" s="2">
        <f>INDEX([1]match_section!$B$2:$B$98,MATCH($C830,[1]match_section!$A$2:$A$98))</f>
        <v>20</v>
      </c>
      <c r="C830" s="1" t="str">
        <f t="shared" si="39"/>
        <v>95</v>
      </c>
      <c r="D830" s="1" t="str">
        <f t="shared" si="40"/>
        <v>9506</v>
      </c>
      <c r="E830" s="1" t="str">
        <f t="shared" si="38"/>
        <v>950662</v>
      </c>
      <c r="F830" s="4">
        <v>95066280</v>
      </c>
      <c r="G830" s="8" t="s">
        <v>828</v>
      </c>
    </row>
    <row r="831" spans="1:7" ht="27" x14ac:dyDescent="0.6">
      <c r="A831" s="4">
        <v>830</v>
      </c>
      <c r="B831" s="2">
        <f>INDEX([1]match_section!$B$2:$B$98,MATCH($C831,[1]match_section!$A$2:$A$98))</f>
        <v>6</v>
      </c>
      <c r="C831" s="1" t="str">
        <f t="shared" si="39"/>
        <v>29</v>
      </c>
      <c r="D831" s="1" t="str">
        <f t="shared" si="40"/>
        <v>2933</v>
      </c>
      <c r="E831" s="1" t="str">
        <f t="shared" si="38"/>
        <v>293339</v>
      </c>
      <c r="F831" s="4">
        <v>29333927</v>
      </c>
      <c r="G831" s="8" t="s">
        <v>829</v>
      </c>
    </row>
    <row r="832" spans="1:7" ht="27" x14ac:dyDescent="0.6">
      <c r="A832" s="4">
        <v>831</v>
      </c>
      <c r="B832" s="2">
        <f>INDEX([1]match_section!$B$2:$B$98,MATCH($C832,[1]match_section!$A$2:$A$98))</f>
        <v>7</v>
      </c>
      <c r="C832" s="1" t="str">
        <f t="shared" si="39"/>
        <v>39</v>
      </c>
      <c r="D832" s="1" t="str">
        <f t="shared" si="40"/>
        <v>3902</v>
      </c>
      <c r="E832" s="1" t="str">
        <f t="shared" si="38"/>
        <v>390210</v>
      </c>
      <c r="F832" s="4">
        <v>39021000</v>
      </c>
      <c r="G832" s="8" t="s">
        <v>830</v>
      </c>
    </row>
    <row r="833" spans="1:7" ht="27" x14ac:dyDescent="0.6">
      <c r="A833" s="4">
        <v>832</v>
      </c>
      <c r="B833" s="2">
        <f>INDEX([1]match_section!$B$2:$B$98,MATCH($C833,[1]match_section!$A$2:$A$98))</f>
        <v>6</v>
      </c>
      <c r="C833" s="1" t="str">
        <f t="shared" si="39"/>
        <v>29</v>
      </c>
      <c r="D833" s="1" t="str">
        <f t="shared" si="40"/>
        <v>2931</v>
      </c>
      <c r="E833" s="1" t="str">
        <f t="shared" si="38"/>
        <v>293190</v>
      </c>
      <c r="F833" s="4">
        <v>29319090</v>
      </c>
      <c r="G833" s="8" t="s">
        <v>831</v>
      </c>
    </row>
    <row r="834" spans="1:7" ht="27" x14ac:dyDescent="0.6">
      <c r="A834" s="4">
        <v>833</v>
      </c>
      <c r="B834" s="2">
        <f>INDEX([1]match_section!$B$2:$B$98,MATCH($C834,[1]match_section!$A$2:$A$98))</f>
        <v>17</v>
      </c>
      <c r="C834" s="1" t="str">
        <f t="shared" si="39"/>
        <v>87</v>
      </c>
      <c r="D834" s="1" t="str">
        <f t="shared" si="40"/>
        <v>8714</v>
      </c>
      <c r="E834" s="1" t="str">
        <f t="shared" si="38"/>
        <v>871495</v>
      </c>
      <c r="F834" s="4">
        <v>87149500</v>
      </c>
      <c r="G834" s="8" t="s">
        <v>832</v>
      </c>
    </row>
    <row r="835" spans="1:7" ht="27" x14ac:dyDescent="0.6">
      <c r="A835" s="4">
        <v>834</v>
      </c>
      <c r="B835" s="2">
        <f>INDEX([1]match_section!$B$2:$B$98,MATCH($C835,[1]match_section!$A$2:$A$98))</f>
        <v>6</v>
      </c>
      <c r="C835" s="1" t="str">
        <f t="shared" si="39"/>
        <v>29</v>
      </c>
      <c r="D835" s="1" t="str">
        <f t="shared" si="40"/>
        <v>2903</v>
      </c>
      <c r="E835" s="1" t="str">
        <f t="shared" ref="E835:E898" si="41">LEFT(F835,6)</f>
        <v>290399</v>
      </c>
      <c r="F835" s="4">
        <v>29039980</v>
      </c>
      <c r="G835" s="8" t="s">
        <v>833</v>
      </c>
    </row>
    <row r="836" spans="1:7" ht="27" x14ac:dyDescent="0.6">
      <c r="A836" s="4">
        <v>835</v>
      </c>
      <c r="B836" s="2">
        <f>INDEX([1]match_section!$B$2:$B$98,MATCH($C836,[1]match_section!$A$2:$A$98))</f>
        <v>6</v>
      </c>
      <c r="C836" s="1" t="str">
        <f t="shared" si="39"/>
        <v>34</v>
      </c>
      <c r="D836" s="1" t="str">
        <f t="shared" si="40"/>
        <v>3402</v>
      </c>
      <c r="E836" s="1" t="str">
        <f t="shared" si="41"/>
        <v>340213</v>
      </c>
      <c r="F836" s="4">
        <v>34021320</v>
      </c>
      <c r="G836" s="8" t="s">
        <v>834</v>
      </c>
    </row>
    <row r="837" spans="1:7" ht="27" x14ac:dyDescent="0.6">
      <c r="A837" s="4">
        <v>836</v>
      </c>
      <c r="B837" s="2">
        <f>INDEX([1]match_section!$B$2:$B$98,MATCH($C837,[1]match_section!$A$2:$A$98))</f>
        <v>6</v>
      </c>
      <c r="C837" s="1" t="str">
        <f t="shared" ref="C837:C900" si="42">LEFT(F837,2)</f>
        <v>29</v>
      </c>
      <c r="D837" s="1" t="str">
        <f t="shared" ref="D837:D900" si="43">LEFT(F837,4)</f>
        <v>2930</v>
      </c>
      <c r="E837" s="1" t="str">
        <f t="shared" si="41"/>
        <v>293090</v>
      </c>
      <c r="F837" s="4">
        <v>29309043</v>
      </c>
      <c r="G837" s="8" t="s">
        <v>835</v>
      </c>
    </row>
    <row r="838" spans="1:7" ht="27" x14ac:dyDescent="0.6">
      <c r="A838" s="4">
        <v>837</v>
      </c>
      <c r="B838" s="2">
        <f>INDEX([1]match_section!$B$2:$B$98,MATCH($C838,[1]match_section!$A$2:$A$98))</f>
        <v>6</v>
      </c>
      <c r="C838" s="1" t="str">
        <f t="shared" si="42"/>
        <v>38</v>
      </c>
      <c r="D838" s="1" t="str">
        <f t="shared" si="43"/>
        <v>3824</v>
      </c>
      <c r="E838" s="1" t="str">
        <f t="shared" si="41"/>
        <v>382499</v>
      </c>
      <c r="F838" s="4">
        <v>38249928</v>
      </c>
      <c r="G838" s="8" t="s">
        <v>836</v>
      </c>
    </row>
    <row r="839" spans="1:7" ht="27" x14ac:dyDescent="0.6">
      <c r="A839" s="4">
        <v>838</v>
      </c>
      <c r="B839" s="2">
        <f>INDEX([1]match_section!$B$2:$B$98,MATCH($C839,[1]match_section!$A$2:$A$98))</f>
        <v>6</v>
      </c>
      <c r="C839" s="1" t="str">
        <f t="shared" si="42"/>
        <v>34</v>
      </c>
      <c r="D839" s="1" t="str">
        <f t="shared" si="43"/>
        <v>3402</v>
      </c>
      <c r="E839" s="1" t="str">
        <f t="shared" si="41"/>
        <v>340213</v>
      </c>
      <c r="F839" s="4">
        <v>34021320</v>
      </c>
      <c r="G839" s="8" t="s">
        <v>837</v>
      </c>
    </row>
    <row r="840" spans="1:7" ht="27" x14ac:dyDescent="0.6">
      <c r="A840" s="4">
        <v>839</v>
      </c>
      <c r="B840" s="2">
        <f>INDEX([1]match_section!$B$2:$B$98,MATCH($C840,[1]match_section!$A$2:$A$98))</f>
        <v>6</v>
      </c>
      <c r="C840" s="1" t="str">
        <f t="shared" si="42"/>
        <v>38</v>
      </c>
      <c r="D840" s="1" t="str">
        <f t="shared" si="43"/>
        <v>3808</v>
      </c>
      <c r="E840" s="1" t="str">
        <f t="shared" si="41"/>
        <v>380893</v>
      </c>
      <c r="F840" s="4">
        <v>38089315</v>
      </c>
      <c r="G840" s="8" t="s">
        <v>838</v>
      </c>
    </row>
    <row r="841" spans="1:7" ht="27" x14ac:dyDescent="0.6">
      <c r="A841" s="4">
        <v>840</v>
      </c>
      <c r="B841" s="2">
        <f>INDEX([1]match_section!$B$2:$B$98,MATCH($C841,[1]match_section!$A$2:$A$98))</f>
        <v>7</v>
      </c>
      <c r="C841" s="1" t="str">
        <f t="shared" si="42"/>
        <v>39</v>
      </c>
      <c r="D841" s="1" t="str">
        <f t="shared" si="43"/>
        <v>3911</v>
      </c>
      <c r="E841" s="1" t="str">
        <f t="shared" si="41"/>
        <v>391190</v>
      </c>
      <c r="F841" s="4">
        <v>39119025</v>
      </c>
      <c r="G841" s="8" t="s">
        <v>839</v>
      </c>
    </row>
    <row r="842" spans="1:7" ht="27" x14ac:dyDescent="0.6">
      <c r="A842" s="4">
        <v>841</v>
      </c>
      <c r="B842" s="2">
        <f>INDEX([1]match_section!$B$2:$B$98,MATCH($C842,[1]match_section!$A$2:$A$98))</f>
        <v>12</v>
      </c>
      <c r="C842" s="1" t="str">
        <f t="shared" si="42"/>
        <v>64</v>
      </c>
      <c r="D842" s="1" t="str">
        <f t="shared" si="43"/>
        <v>6403</v>
      </c>
      <c r="E842" s="1" t="str">
        <f t="shared" si="41"/>
        <v>640399</v>
      </c>
      <c r="F842" s="4">
        <v>64039960</v>
      </c>
      <c r="G842" s="8" t="s">
        <v>840</v>
      </c>
    </row>
    <row r="843" spans="1:7" ht="27" x14ac:dyDescent="0.6">
      <c r="A843" s="4">
        <v>842</v>
      </c>
      <c r="B843" s="2">
        <f>INDEX([1]match_section!$B$2:$B$98,MATCH($C843,[1]match_section!$A$2:$A$98))</f>
        <v>6</v>
      </c>
      <c r="C843" s="1" t="str">
        <f t="shared" si="42"/>
        <v>29</v>
      </c>
      <c r="D843" s="1" t="str">
        <f t="shared" si="43"/>
        <v>2933</v>
      </c>
      <c r="E843" s="1" t="str">
        <f t="shared" si="41"/>
        <v>293399</v>
      </c>
      <c r="F843" s="4">
        <v>29339922</v>
      </c>
      <c r="G843" s="8" t="s">
        <v>841</v>
      </c>
    </row>
    <row r="844" spans="1:7" ht="27" x14ac:dyDescent="0.6">
      <c r="A844" s="4">
        <v>843</v>
      </c>
      <c r="B844" s="2">
        <f>INDEX([1]match_section!$B$2:$B$98,MATCH($C844,[1]match_section!$A$2:$A$98))</f>
        <v>6</v>
      </c>
      <c r="C844" s="1" t="str">
        <f t="shared" si="42"/>
        <v>38</v>
      </c>
      <c r="D844" s="1" t="str">
        <f t="shared" si="43"/>
        <v>3824</v>
      </c>
      <c r="E844" s="1" t="str">
        <f t="shared" si="41"/>
        <v>382499</v>
      </c>
      <c r="F844" s="4">
        <v>38249992</v>
      </c>
      <c r="G844" s="8" t="s">
        <v>842</v>
      </c>
    </row>
    <row r="845" spans="1:7" ht="27" x14ac:dyDescent="0.6">
      <c r="A845" s="4">
        <v>844</v>
      </c>
      <c r="B845" s="2">
        <f>INDEX([1]match_section!$B$2:$B$98,MATCH($C845,[1]match_section!$A$2:$A$98))</f>
        <v>15</v>
      </c>
      <c r="C845" s="1" t="str">
        <f t="shared" si="42"/>
        <v>82</v>
      </c>
      <c r="D845" s="1" t="str">
        <f t="shared" si="43"/>
        <v>8201</v>
      </c>
      <c r="E845" s="1" t="str">
        <f t="shared" si="41"/>
        <v>820160</v>
      </c>
      <c r="F845" s="4">
        <v>82016000</v>
      </c>
      <c r="G845" s="8" t="s">
        <v>843</v>
      </c>
    </row>
    <row r="846" spans="1:7" ht="27" x14ac:dyDescent="0.6">
      <c r="A846" s="4">
        <v>845</v>
      </c>
      <c r="B846" s="2">
        <f>INDEX([1]match_section!$B$2:$B$98,MATCH($C846,[1]match_section!$A$2:$A$98))</f>
        <v>6</v>
      </c>
      <c r="C846" s="1" t="str">
        <f t="shared" si="42"/>
        <v>32</v>
      </c>
      <c r="D846" s="1" t="str">
        <f t="shared" si="43"/>
        <v>3204</v>
      </c>
      <c r="E846" s="1" t="str">
        <f t="shared" si="41"/>
        <v>320419</v>
      </c>
      <c r="F846" s="4">
        <v>32041925</v>
      </c>
      <c r="G846" s="8" t="s">
        <v>844</v>
      </c>
    </row>
    <row r="847" spans="1:7" ht="27" x14ac:dyDescent="0.6">
      <c r="A847" s="4">
        <v>846</v>
      </c>
      <c r="B847" s="2">
        <f>INDEX([1]match_section!$B$2:$B$98,MATCH($C847,[1]match_section!$A$2:$A$98))</f>
        <v>6</v>
      </c>
      <c r="C847" s="1" t="str">
        <f t="shared" si="42"/>
        <v>29</v>
      </c>
      <c r="D847" s="1" t="str">
        <f t="shared" si="43"/>
        <v>2934</v>
      </c>
      <c r="E847" s="1" t="str">
        <f t="shared" si="41"/>
        <v>293499</v>
      </c>
      <c r="F847" s="4">
        <v>29349990</v>
      </c>
      <c r="G847" s="8" t="s">
        <v>845</v>
      </c>
    </row>
    <row r="848" spans="1:7" ht="27" x14ac:dyDescent="0.6">
      <c r="A848" s="4">
        <v>847</v>
      </c>
      <c r="B848" s="2">
        <f>INDEX([1]match_section!$B$2:$B$98,MATCH($C848,[1]match_section!$A$2:$A$98))</f>
        <v>6</v>
      </c>
      <c r="C848" s="1" t="str">
        <f t="shared" si="42"/>
        <v>29</v>
      </c>
      <c r="D848" s="1" t="str">
        <f t="shared" si="43"/>
        <v>2933</v>
      </c>
      <c r="E848" s="1" t="str">
        <f t="shared" si="41"/>
        <v>293339</v>
      </c>
      <c r="F848" s="4">
        <v>29333927</v>
      </c>
      <c r="G848" s="8" t="s">
        <v>846</v>
      </c>
    </row>
    <row r="849" spans="1:7" ht="27" x14ac:dyDescent="0.6">
      <c r="A849" s="4">
        <v>848</v>
      </c>
      <c r="B849" s="2">
        <f>INDEX([1]match_section!$B$2:$B$98,MATCH($C849,[1]match_section!$A$2:$A$98))</f>
        <v>16</v>
      </c>
      <c r="C849" s="1" t="str">
        <f t="shared" si="42"/>
        <v>85</v>
      </c>
      <c r="D849" s="1" t="str">
        <f t="shared" si="43"/>
        <v>8543</v>
      </c>
      <c r="E849" s="1" t="str">
        <f t="shared" si="41"/>
        <v>854370</v>
      </c>
      <c r="F849" s="4">
        <v>85437099</v>
      </c>
      <c r="G849" s="8" t="s">
        <v>847</v>
      </c>
    </row>
    <row r="850" spans="1:7" ht="27" x14ac:dyDescent="0.6">
      <c r="A850" s="4">
        <v>849</v>
      </c>
      <c r="B850" s="2">
        <f>INDEX([1]match_section!$B$2:$B$98,MATCH($C850,[1]match_section!$A$2:$A$98))</f>
        <v>6</v>
      </c>
      <c r="C850" s="1" t="str">
        <f t="shared" si="42"/>
        <v>29</v>
      </c>
      <c r="D850" s="1" t="str">
        <f t="shared" si="43"/>
        <v>2931</v>
      </c>
      <c r="E850" s="1" t="str">
        <f t="shared" si="41"/>
        <v>293139</v>
      </c>
      <c r="F850" s="4">
        <v>29313900</v>
      </c>
      <c r="G850" s="8" t="s">
        <v>848</v>
      </c>
    </row>
    <row r="851" spans="1:7" ht="27" x14ac:dyDescent="0.6">
      <c r="A851" s="4">
        <v>850</v>
      </c>
      <c r="B851" s="2">
        <f>INDEX([1]match_section!$B$2:$B$98,MATCH($C851,[1]match_section!$A$2:$A$98))</f>
        <v>6</v>
      </c>
      <c r="C851" s="1" t="str">
        <f t="shared" si="42"/>
        <v>29</v>
      </c>
      <c r="D851" s="1" t="str">
        <f t="shared" si="43"/>
        <v>2924</v>
      </c>
      <c r="E851" s="1" t="str">
        <f t="shared" si="41"/>
        <v>292429</v>
      </c>
      <c r="F851" s="4">
        <v>29242947</v>
      </c>
      <c r="G851" s="8" t="s">
        <v>849</v>
      </c>
    </row>
    <row r="852" spans="1:7" ht="27" x14ac:dyDescent="0.6">
      <c r="A852" s="4">
        <v>851</v>
      </c>
      <c r="B852" s="2">
        <f>INDEX([1]match_section!$B$2:$B$98,MATCH($C852,[1]match_section!$A$2:$A$98))</f>
        <v>6</v>
      </c>
      <c r="C852" s="1" t="str">
        <f t="shared" si="42"/>
        <v>29</v>
      </c>
      <c r="D852" s="1" t="str">
        <f t="shared" si="43"/>
        <v>2909</v>
      </c>
      <c r="E852" s="1" t="str">
        <f t="shared" si="41"/>
        <v>290919</v>
      </c>
      <c r="F852" s="4">
        <v>29091960</v>
      </c>
      <c r="G852" s="8" t="s">
        <v>850</v>
      </c>
    </row>
    <row r="853" spans="1:7" ht="27" x14ac:dyDescent="0.6">
      <c r="A853" s="4">
        <v>852</v>
      </c>
      <c r="B853" s="2">
        <f>INDEX([1]match_section!$B$2:$B$98,MATCH($C853,[1]match_section!$A$2:$A$98))</f>
        <v>18</v>
      </c>
      <c r="C853" s="1" t="str">
        <f t="shared" si="42"/>
        <v>92</v>
      </c>
      <c r="D853" s="1" t="str">
        <f t="shared" si="43"/>
        <v>9207</v>
      </c>
      <c r="E853" s="1" t="str">
        <f t="shared" si="41"/>
        <v>920710</v>
      </c>
      <c r="F853" s="4">
        <v>92071000</v>
      </c>
      <c r="G853" s="8" t="s">
        <v>851</v>
      </c>
    </row>
    <row r="854" spans="1:7" ht="27" x14ac:dyDescent="0.6">
      <c r="A854" s="4">
        <v>853</v>
      </c>
      <c r="B854" s="2">
        <f>INDEX([1]match_section!$B$2:$B$98,MATCH($C854,[1]match_section!$A$2:$A$98))</f>
        <v>6</v>
      </c>
      <c r="C854" s="1" t="str">
        <f t="shared" si="42"/>
        <v>29</v>
      </c>
      <c r="D854" s="1" t="str">
        <f t="shared" si="43"/>
        <v>2931</v>
      </c>
      <c r="E854" s="1" t="str">
        <f t="shared" si="41"/>
        <v>293190</v>
      </c>
      <c r="F854" s="4">
        <v>29319090</v>
      </c>
      <c r="G854" s="8" t="s">
        <v>852</v>
      </c>
    </row>
    <row r="855" spans="1:7" ht="27" x14ac:dyDescent="0.6">
      <c r="A855" s="4">
        <v>854</v>
      </c>
      <c r="B855" s="2">
        <f>INDEX([1]match_section!$B$2:$B$98,MATCH($C855,[1]match_section!$A$2:$A$98))</f>
        <v>6</v>
      </c>
      <c r="C855" s="1" t="str">
        <f t="shared" si="42"/>
        <v>29</v>
      </c>
      <c r="D855" s="1" t="str">
        <f t="shared" si="43"/>
        <v>2931</v>
      </c>
      <c r="E855" s="1" t="str">
        <f t="shared" si="41"/>
        <v>293190</v>
      </c>
      <c r="F855" s="4">
        <v>29319090</v>
      </c>
      <c r="G855" s="8" t="s">
        <v>853</v>
      </c>
    </row>
    <row r="856" spans="1:7" ht="27" x14ac:dyDescent="0.6">
      <c r="A856" s="4">
        <v>855</v>
      </c>
      <c r="B856" s="2">
        <f>INDEX([1]match_section!$B$2:$B$98,MATCH($C856,[1]match_section!$A$2:$A$98))</f>
        <v>7</v>
      </c>
      <c r="C856" s="1" t="str">
        <f t="shared" si="42"/>
        <v>39</v>
      </c>
      <c r="D856" s="1" t="str">
        <f t="shared" si="43"/>
        <v>3910</v>
      </c>
      <c r="E856" s="1" t="str">
        <f t="shared" si="41"/>
        <v>391000</v>
      </c>
      <c r="F856" s="4">
        <v>39100000</v>
      </c>
      <c r="G856" s="8" t="s">
        <v>854</v>
      </c>
    </row>
    <row r="857" spans="1:7" ht="27" x14ac:dyDescent="0.6">
      <c r="A857" s="4">
        <v>856</v>
      </c>
      <c r="B857" s="2">
        <f>INDEX([1]match_section!$B$2:$B$98,MATCH($C857,[1]match_section!$A$2:$A$98))</f>
        <v>16</v>
      </c>
      <c r="C857" s="1" t="str">
        <f t="shared" si="42"/>
        <v>85</v>
      </c>
      <c r="D857" s="1" t="str">
        <f t="shared" si="43"/>
        <v>8509</v>
      </c>
      <c r="E857" s="1" t="str">
        <f t="shared" si="41"/>
        <v>850980</v>
      </c>
      <c r="F857" s="4">
        <v>85098050</v>
      </c>
      <c r="G857" s="8" t="s">
        <v>855</v>
      </c>
    </row>
    <row r="858" spans="1:7" ht="27" x14ac:dyDescent="0.6">
      <c r="A858" s="4">
        <v>857</v>
      </c>
      <c r="B858" s="2">
        <f>INDEX([1]match_section!$B$2:$B$98,MATCH($C858,[1]match_section!$A$2:$A$98))</f>
        <v>6</v>
      </c>
      <c r="C858" s="1" t="str">
        <f t="shared" si="42"/>
        <v>29</v>
      </c>
      <c r="D858" s="1" t="str">
        <f t="shared" si="43"/>
        <v>2931</v>
      </c>
      <c r="E858" s="1" t="str">
        <f t="shared" si="41"/>
        <v>293190</v>
      </c>
      <c r="F858" s="4">
        <v>29319090</v>
      </c>
      <c r="G858" s="8" t="s">
        <v>856</v>
      </c>
    </row>
    <row r="859" spans="1:7" ht="27" x14ac:dyDescent="0.6">
      <c r="A859" s="4">
        <v>858</v>
      </c>
      <c r="B859" s="2">
        <f>INDEX([1]match_section!$B$2:$B$98,MATCH($C859,[1]match_section!$A$2:$A$98))</f>
        <v>20</v>
      </c>
      <c r="C859" s="1" t="str">
        <f t="shared" si="42"/>
        <v>95</v>
      </c>
      <c r="D859" s="1" t="str">
        <f t="shared" si="43"/>
        <v>9506</v>
      </c>
      <c r="E859" s="1" t="str">
        <f t="shared" si="41"/>
        <v>950691</v>
      </c>
      <c r="F859" s="4">
        <v>95069100</v>
      </c>
      <c r="G859" s="8" t="s">
        <v>857</v>
      </c>
    </row>
    <row r="860" spans="1:7" ht="27" x14ac:dyDescent="0.6">
      <c r="A860" s="4">
        <v>859</v>
      </c>
      <c r="B860" s="2">
        <f>INDEX([1]match_section!$B$2:$B$98,MATCH($C860,[1]match_section!$A$2:$A$98))</f>
        <v>20</v>
      </c>
      <c r="C860" s="1" t="str">
        <f t="shared" si="42"/>
        <v>95</v>
      </c>
      <c r="D860" s="1" t="str">
        <f t="shared" si="43"/>
        <v>9506</v>
      </c>
      <c r="E860" s="1" t="str">
        <f t="shared" si="41"/>
        <v>950691</v>
      </c>
      <c r="F860" s="4">
        <v>95069100</v>
      </c>
      <c r="G860" s="8" t="s">
        <v>858</v>
      </c>
    </row>
    <row r="861" spans="1:7" ht="27" x14ac:dyDescent="0.6">
      <c r="A861" s="4">
        <v>860</v>
      </c>
      <c r="B861" s="2">
        <f>INDEX([1]match_section!$B$2:$B$98,MATCH($C861,[1]match_section!$A$2:$A$98))</f>
        <v>20</v>
      </c>
      <c r="C861" s="1" t="str">
        <f t="shared" si="42"/>
        <v>95</v>
      </c>
      <c r="D861" s="1" t="str">
        <f t="shared" si="43"/>
        <v>9506</v>
      </c>
      <c r="E861" s="1" t="str">
        <f t="shared" si="41"/>
        <v>950691</v>
      </c>
      <c r="F861" s="4">
        <v>95069100</v>
      </c>
      <c r="G861" s="8" t="s">
        <v>859</v>
      </c>
    </row>
    <row r="862" spans="1:7" ht="27" x14ac:dyDescent="0.6">
      <c r="A862" s="4">
        <v>861</v>
      </c>
      <c r="B862" s="2">
        <f>INDEX([1]match_section!$B$2:$B$98,MATCH($C862,[1]match_section!$A$2:$A$98))</f>
        <v>20</v>
      </c>
      <c r="C862" s="1" t="str">
        <f t="shared" si="42"/>
        <v>95</v>
      </c>
      <c r="D862" s="1" t="str">
        <f t="shared" si="43"/>
        <v>9506</v>
      </c>
      <c r="E862" s="1" t="str">
        <f t="shared" si="41"/>
        <v>950691</v>
      </c>
      <c r="F862" s="4">
        <v>95069100</v>
      </c>
      <c r="G862" s="8" t="s">
        <v>860</v>
      </c>
    </row>
    <row r="863" spans="1:7" ht="27" x14ac:dyDescent="0.6">
      <c r="A863" s="4">
        <v>862</v>
      </c>
      <c r="B863" s="2">
        <f>INDEX([1]match_section!$B$2:$B$98,MATCH($C863,[1]match_section!$A$2:$A$98))</f>
        <v>7</v>
      </c>
      <c r="C863" s="1" t="str">
        <f t="shared" si="42"/>
        <v>39</v>
      </c>
      <c r="D863" s="1" t="str">
        <f t="shared" si="43"/>
        <v>3912</v>
      </c>
      <c r="E863" s="1" t="str">
        <f t="shared" si="41"/>
        <v>391239</v>
      </c>
      <c r="F863" s="4">
        <v>39123900</v>
      </c>
      <c r="G863" s="8" t="s">
        <v>861</v>
      </c>
    </row>
    <row r="864" spans="1:7" ht="27" x14ac:dyDescent="0.6">
      <c r="A864" s="4">
        <v>863</v>
      </c>
      <c r="B864" s="2">
        <f>INDEX([1]match_section!$B$2:$B$98,MATCH($C864,[1]match_section!$A$2:$A$98))</f>
        <v>16</v>
      </c>
      <c r="C864" s="1" t="str">
        <f t="shared" si="42"/>
        <v>85</v>
      </c>
      <c r="D864" s="1" t="str">
        <f t="shared" si="43"/>
        <v>8507</v>
      </c>
      <c r="E864" s="1" t="str">
        <f t="shared" si="41"/>
        <v>850760</v>
      </c>
      <c r="F864" s="4">
        <v>85076000</v>
      </c>
      <c r="G864" s="8" t="s">
        <v>862</v>
      </c>
    </row>
    <row r="865" spans="1:7" ht="27" x14ac:dyDescent="0.6">
      <c r="A865" s="4">
        <v>864</v>
      </c>
      <c r="B865" s="2">
        <f>INDEX([1]match_section!$B$2:$B$98,MATCH($C865,[1]match_section!$A$2:$A$98))</f>
        <v>6</v>
      </c>
      <c r="C865" s="1" t="str">
        <f t="shared" si="42"/>
        <v>29</v>
      </c>
      <c r="D865" s="1" t="str">
        <f t="shared" si="43"/>
        <v>2933</v>
      </c>
      <c r="E865" s="1" t="str">
        <f t="shared" si="41"/>
        <v>293339</v>
      </c>
      <c r="F865" s="4">
        <v>29333927</v>
      </c>
      <c r="G865" s="8" t="s">
        <v>863</v>
      </c>
    </row>
    <row r="866" spans="1:7" ht="27" x14ac:dyDescent="0.6">
      <c r="A866" s="4">
        <v>865</v>
      </c>
      <c r="B866" s="2">
        <f>INDEX([1]match_section!$B$2:$B$98,MATCH($C866,[1]match_section!$A$2:$A$98))</f>
        <v>6</v>
      </c>
      <c r="C866" s="1" t="str">
        <f t="shared" si="42"/>
        <v>29</v>
      </c>
      <c r="D866" s="1" t="str">
        <f t="shared" si="43"/>
        <v>2933</v>
      </c>
      <c r="E866" s="1" t="str">
        <f t="shared" si="41"/>
        <v>293399</v>
      </c>
      <c r="F866" s="4">
        <v>29339922</v>
      </c>
      <c r="G866" s="8" t="s">
        <v>864</v>
      </c>
    </row>
    <row r="867" spans="1:7" ht="27" x14ac:dyDescent="0.6">
      <c r="A867" s="4">
        <v>866</v>
      </c>
      <c r="B867" s="2">
        <f>INDEX([1]match_section!$B$2:$B$98,MATCH($C867,[1]match_section!$A$2:$A$98))</f>
        <v>6</v>
      </c>
      <c r="C867" s="1" t="str">
        <f t="shared" si="42"/>
        <v>29</v>
      </c>
      <c r="D867" s="1" t="str">
        <f t="shared" si="43"/>
        <v>2909</v>
      </c>
      <c r="E867" s="1" t="str">
        <f t="shared" si="41"/>
        <v>290960</v>
      </c>
      <c r="F867" s="4">
        <v>29096020</v>
      </c>
      <c r="G867" s="8" t="s">
        <v>865</v>
      </c>
    </row>
    <row r="868" spans="1:7" ht="27" x14ac:dyDescent="0.6">
      <c r="A868" s="4">
        <v>867</v>
      </c>
      <c r="B868" s="2">
        <f>INDEX([1]match_section!$B$2:$B$98,MATCH($C868,[1]match_section!$A$2:$A$98))</f>
        <v>11</v>
      </c>
      <c r="C868" s="1" t="str">
        <f t="shared" si="42"/>
        <v>61</v>
      </c>
      <c r="D868" s="1" t="str">
        <f t="shared" si="43"/>
        <v>6117</v>
      </c>
      <c r="E868" s="1" t="str">
        <f t="shared" si="41"/>
        <v>611780</v>
      </c>
      <c r="F868" s="4">
        <v>61178095</v>
      </c>
      <c r="G868" s="8" t="s">
        <v>866</v>
      </c>
    </row>
    <row r="869" spans="1:7" ht="27" x14ac:dyDescent="0.6">
      <c r="A869" s="4">
        <v>868</v>
      </c>
      <c r="B869" s="2">
        <f>INDEX([1]match_section!$B$2:$B$98,MATCH($C869,[1]match_section!$A$2:$A$98))</f>
        <v>6</v>
      </c>
      <c r="C869" s="1" t="str">
        <f t="shared" si="42"/>
        <v>29</v>
      </c>
      <c r="D869" s="1" t="str">
        <f t="shared" si="43"/>
        <v>2935</v>
      </c>
      <c r="E869" s="1" t="str">
        <f t="shared" si="41"/>
        <v>293590</v>
      </c>
      <c r="F869" s="4">
        <v>29359075</v>
      </c>
      <c r="G869" s="8" t="s">
        <v>867</v>
      </c>
    </row>
    <row r="870" spans="1:7" ht="27" x14ac:dyDescent="0.6">
      <c r="A870" s="4">
        <v>869</v>
      </c>
      <c r="B870" s="2">
        <f>INDEX([1]match_section!$B$2:$B$98,MATCH($C870,[1]match_section!$A$2:$A$98))</f>
        <v>11</v>
      </c>
      <c r="C870" s="1" t="str">
        <f t="shared" si="42"/>
        <v>52</v>
      </c>
      <c r="D870" s="1" t="str">
        <f t="shared" si="43"/>
        <v>5208</v>
      </c>
      <c r="E870" s="1" t="str">
        <f t="shared" si="41"/>
        <v>520819</v>
      </c>
      <c r="F870" s="4">
        <v>52081920</v>
      </c>
      <c r="G870" s="8" t="s">
        <v>868</v>
      </c>
    </row>
    <row r="871" spans="1:7" ht="27" x14ac:dyDescent="0.6">
      <c r="A871" s="4">
        <v>870</v>
      </c>
      <c r="B871" s="2">
        <f>INDEX([1]match_section!$B$2:$B$98,MATCH($C871,[1]match_section!$A$2:$A$98))</f>
        <v>7</v>
      </c>
      <c r="C871" s="1" t="str">
        <f t="shared" si="42"/>
        <v>39</v>
      </c>
      <c r="D871" s="1" t="str">
        <f t="shared" si="43"/>
        <v>3909</v>
      </c>
      <c r="E871" s="1" t="str">
        <f t="shared" si="41"/>
        <v>390950</v>
      </c>
      <c r="F871" s="4">
        <v>39095050</v>
      </c>
      <c r="G871" s="8" t="s">
        <v>869</v>
      </c>
    </row>
    <row r="872" spans="1:7" ht="27" x14ac:dyDescent="0.6">
      <c r="A872" s="4">
        <v>871</v>
      </c>
      <c r="B872" s="2">
        <f>INDEX([1]match_section!$B$2:$B$98,MATCH($C872,[1]match_section!$A$2:$A$98))</f>
        <v>6</v>
      </c>
      <c r="C872" s="1" t="str">
        <f t="shared" si="42"/>
        <v>38</v>
      </c>
      <c r="D872" s="1" t="str">
        <f t="shared" si="43"/>
        <v>3824</v>
      </c>
      <c r="E872" s="1" t="str">
        <f t="shared" si="41"/>
        <v>382499</v>
      </c>
      <c r="F872" s="4">
        <v>38249941</v>
      </c>
      <c r="G872" s="8" t="s">
        <v>870</v>
      </c>
    </row>
    <row r="873" spans="1:7" ht="27" x14ac:dyDescent="0.6">
      <c r="A873" s="4">
        <v>872</v>
      </c>
      <c r="B873" s="2">
        <f>INDEX([1]match_section!$B$2:$B$98,MATCH($C873,[1]match_section!$A$2:$A$98))</f>
        <v>6</v>
      </c>
      <c r="C873" s="1" t="str">
        <f t="shared" si="42"/>
        <v>29</v>
      </c>
      <c r="D873" s="1" t="str">
        <f t="shared" si="43"/>
        <v>2935</v>
      </c>
      <c r="E873" s="1" t="str">
        <f t="shared" si="41"/>
        <v>293590</v>
      </c>
      <c r="F873" s="4">
        <v>29359075</v>
      </c>
      <c r="G873" s="8" t="s">
        <v>871</v>
      </c>
    </row>
    <row r="874" spans="1:7" ht="27" x14ac:dyDescent="0.6">
      <c r="A874" s="4">
        <v>873</v>
      </c>
      <c r="B874" s="2">
        <f>INDEX([1]match_section!$B$2:$B$98,MATCH($C874,[1]match_section!$A$2:$A$98))</f>
        <v>11</v>
      </c>
      <c r="C874" s="1" t="str">
        <f t="shared" si="42"/>
        <v>52</v>
      </c>
      <c r="D874" s="1" t="str">
        <f t="shared" si="43"/>
        <v>5210</v>
      </c>
      <c r="E874" s="1" t="str">
        <f t="shared" si="41"/>
        <v>521019</v>
      </c>
      <c r="F874" s="4">
        <v>52101920</v>
      </c>
      <c r="G874" s="8" t="s">
        <v>872</v>
      </c>
    </row>
    <row r="875" spans="1:7" ht="27" x14ac:dyDescent="0.6">
      <c r="A875" s="4">
        <v>874</v>
      </c>
      <c r="B875" s="2">
        <f>INDEX([1]match_section!$B$2:$B$98,MATCH($C875,[1]match_section!$A$2:$A$98))</f>
        <v>6</v>
      </c>
      <c r="C875" s="1" t="str">
        <f t="shared" si="42"/>
        <v>38</v>
      </c>
      <c r="D875" s="1" t="str">
        <f t="shared" si="43"/>
        <v>3824</v>
      </c>
      <c r="E875" s="1" t="str">
        <f t="shared" si="41"/>
        <v>382499</v>
      </c>
      <c r="F875" s="4">
        <v>38249992</v>
      </c>
      <c r="G875" s="8" t="s">
        <v>873</v>
      </c>
    </row>
    <row r="876" spans="1:7" ht="27" x14ac:dyDescent="0.6">
      <c r="A876" s="4">
        <v>875</v>
      </c>
      <c r="B876" s="2">
        <f>INDEX([1]match_section!$B$2:$B$98,MATCH($C876,[1]match_section!$A$2:$A$98))</f>
        <v>8</v>
      </c>
      <c r="C876" s="1" t="str">
        <f t="shared" si="42"/>
        <v>42</v>
      </c>
      <c r="D876" s="1" t="str">
        <f t="shared" si="43"/>
        <v>4203</v>
      </c>
      <c r="E876" s="1" t="str">
        <f t="shared" si="41"/>
        <v>420321</v>
      </c>
      <c r="F876" s="4">
        <v>42032180</v>
      </c>
      <c r="G876" s="8" t="s">
        <v>874</v>
      </c>
    </row>
    <row r="877" spans="1:7" ht="27" x14ac:dyDescent="0.6">
      <c r="A877" s="4">
        <v>876</v>
      </c>
      <c r="B877" s="2">
        <f>INDEX([1]match_section!$B$2:$B$98,MATCH($C877,[1]match_section!$A$2:$A$98))</f>
        <v>6</v>
      </c>
      <c r="C877" s="1" t="str">
        <f t="shared" si="42"/>
        <v>29</v>
      </c>
      <c r="D877" s="1" t="str">
        <f t="shared" si="43"/>
        <v>2933</v>
      </c>
      <c r="E877" s="1" t="str">
        <f t="shared" si="41"/>
        <v>293359</v>
      </c>
      <c r="F877" s="4">
        <v>29335953</v>
      </c>
      <c r="G877" s="8" t="s">
        <v>875</v>
      </c>
    </row>
    <row r="878" spans="1:7" ht="27" x14ac:dyDescent="0.6">
      <c r="A878" s="4">
        <v>877</v>
      </c>
      <c r="B878" s="2">
        <f>INDEX([1]match_section!$B$2:$B$98,MATCH($C878,[1]match_section!$A$2:$A$98))</f>
        <v>11</v>
      </c>
      <c r="C878" s="1" t="str">
        <f t="shared" si="42"/>
        <v>52</v>
      </c>
      <c r="D878" s="1" t="str">
        <f t="shared" si="43"/>
        <v>5210</v>
      </c>
      <c r="E878" s="1" t="str">
        <f t="shared" si="41"/>
        <v>521011</v>
      </c>
      <c r="F878" s="4">
        <v>52101180</v>
      </c>
      <c r="G878" s="8" t="s">
        <v>876</v>
      </c>
    </row>
    <row r="879" spans="1:7" ht="27" x14ac:dyDescent="0.6">
      <c r="A879" s="4">
        <v>878</v>
      </c>
      <c r="B879" s="2">
        <f>INDEX([1]match_section!$B$2:$B$98,MATCH($C879,[1]match_section!$A$2:$A$98))</f>
        <v>11</v>
      </c>
      <c r="C879" s="1" t="str">
        <f t="shared" si="42"/>
        <v>52</v>
      </c>
      <c r="D879" s="1" t="str">
        <f t="shared" si="43"/>
        <v>5210</v>
      </c>
      <c r="E879" s="1" t="str">
        <f t="shared" si="41"/>
        <v>521011</v>
      </c>
      <c r="F879" s="4">
        <v>52101160</v>
      </c>
      <c r="G879" s="8" t="s">
        <v>877</v>
      </c>
    </row>
    <row r="880" spans="1:7" ht="27" x14ac:dyDescent="0.6">
      <c r="A880" s="4">
        <v>879</v>
      </c>
      <c r="B880" s="2">
        <f>INDEX([1]match_section!$B$2:$B$98,MATCH($C880,[1]match_section!$A$2:$A$98))</f>
        <v>16</v>
      </c>
      <c r="C880" s="1" t="str">
        <f t="shared" si="42"/>
        <v>84</v>
      </c>
      <c r="D880" s="1" t="str">
        <f t="shared" si="43"/>
        <v>8480</v>
      </c>
      <c r="E880" s="1" t="str">
        <f t="shared" si="41"/>
        <v>848079</v>
      </c>
      <c r="F880" s="4">
        <v>84807990</v>
      </c>
      <c r="G880" s="8" t="s">
        <v>878</v>
      </c>
    </row>
    <row r="881" spans="1:7" ht="27" x14ac:dyDescent="0.6">
      <c r="A881" s="4">
        <v>880</v>
      </c>
      <c r="B881" s="2">
        <f>INDEX([1]match_section!$B$2:$B$98,MATCH($C881,[1]match_section!$A$2:$A$98))</f>
        <v>11</v>
      </c>
      <c r="C881" s="1" t="str">
        <f t="shared" si="42"/>
        <v>63</v>
      </c>
      <c r="D881" s="1" t="str">
        <f t="shared" si="43"/>
        <v>6307</v>
      </c>
      <c r="E881" s="1" t="str">
        <f t="shared" si="41"/>
        <v>630790</v>
      </c>
      <c r="F881" s="4">
        <v>63079098</v>
      </c>
      <c r="G881" s="8" t="s">
        <v>879</v>
      </c>
    </row>
    <row r="882" spans="1:7" ht="27" x14ac:dyDescent="0.6">
      <c r="A882" s="4">
        <v>881</v>
      </c>
      <c r="B882" s="2">
        <f>INDEX([1]match_section!$B$2:$B$98,MATCH($C882,[1]match_section!$A$2:$A$98))</f>
        <v>6</v>
      </c>
      <c r="C882" s="1" t="str">
        <f t="shared" si="42"/>
        <v>38</v>
      </c>
      <c r="D882" s="1" t="str">
        <f t="shared" si="43"/>
        <v>3808</v>
      </c>
      <c r="E882" s="1" t="str">
        <f t="shared" si="41"/>
        <v>380893</v>
      </c>
      <c r="F882" s="4">
        <v>38089315</v>
      </c>
      <c r="G882" s="8" t="s">
        <v>880</v>
      </c>
    </row>
    <row r="883" spans="1:7" ht="27" x14ac:dyDescent="0.6">
      <c r="A883" s="4">
        <v>882</v>
      </c>
      <c r="B883" s="2">
        <f>INDEX([1]match_section!$B$2:$B$98,MATCH($C883,[1]match_section!$A$2:$A$98))</f>
        <v>13</v>
      </c>
      <c r="C883" s="1" t="str">
        <f t="shared" si="42"/>
        <v>69</v>
      </c>
      <c r="D883" s="1" t="str">
        <f t="shared" si="43"/>
        <v>6911</v>
      </c>
      <c r="E883" s="1" t="str">
        <f t="shared" si="41"/>
        <v>691110</v>
      </c>
      <c r="F883" s="4">
        <v>69111010</v>
      </c>
      <c r="G883" s="8" t="s">
        <v>881</v>
      </c>
    </row>
    <row r="884" spans="1:7" ht="27" x14ac:dyDescent="0.6">
      <c r="A884" s="4">
        <v>883</v>
      </c>
      <c r="B884" s="2">
        <f>INDEX([1]match_section!$B$2:$B$98,MATCH($C884,[1]match_section!$A$2:$A$98))</f>
        <v>16</v>
      </c>
      <c r="C884" s="1" t="str">
        <f t="shared" si="42"/>
        <v>85</v>
      </c>
      <c r="D884" s="1" t="str">
        <f t="shared" si="43"/>
        <v>8539</v>
      </c>
      <c r="E884" s="1" t="str">
        <f t="shared" si="41"/>
        <v>853949</v>
      </c>
      <c r="F884" s="4">
        <v>85394900</v>
      </c>
      <c r="G884" s="8" t="s">
        <v>882</v>
      </c>
    </row>
    <row r="885" spans="1:7" ht="27" x14ac:dyDescent="0.6">
      <c r="A885" s="4">
        <v>884</v>
      </c>
      <c r="B885" s="2">
        <f>INDEX([1]match_section!$B$2:$B$98,MATCH($C885,[1]match_section!$A$2:$A$98))</f>
        <v>6</v>
      </c>
      <c r="C885" s="1" t="str">
        <f t="shared" si="42"/>
        <v>28</v>
      </c>
      <c r="D885" s="1" t="str">
        <f t="shared" si="43"/>
        <v>2826</v>
      </c>
      <c r="E885" s="1" t="str">
        <f t="shared" si="41"/>
        <v>282690</v>
      </c>
      <c r="F885" s="4">
        <v>28269090</v>
      </c>
      <c r="G885" s="8" t="s">
        <v>883</v>
      </c>
    </row>
    <row r="886" spans="1:7" ht="27" x14ac:dyDescent="0.6">
      <c r="A886" s="4">
        <v>885</v>
      </c>
      <c r="B886" s="2">
        <f>INDEX([1]match_section!$B$2:$B$98,MATCH($C886,[1]match_section!$A$2:$A$98))</f>
        <v>6</v>
      </c>
      <c r="C886" s="1" t="str">
        <f t="shared" si="42"/>
        <v>29</v>
      </c>
      <c r="D886" s="1" t="str">
        <f t="shared" si="43"/>
        <v>2917</v>
      </c>
      <c r="E886" s="1" t="str">
        <f t="shared" si="41"/>
        <v>291739</v>
      </c>
      <c r="F886" s="4">
        <v>29173970</v>
      </c>
      <c r="G886" s="8" t="s">
        <v>884</v>
      </c>
    </row>
    <row r="887" spans="1:7" ht="27" x14ac:dyDescent="0.6">
      <c r="A887" s="4">
        <v>886</v>
      </c>
      <c r="B887" s="2">
        <f>INDEX([1]match_section!$B$2:$B$98,MATCH($C887,[1]match_section!$A$2:$A$98))</f>
        <v>8</v>
      </c>
      <c r="C887" s="1" t="str">
        <f t="shared" si="42"/>
        <v>42</v>
      </c>
      <c r="D887" s="1" t="str">
        <f t="shared" si="43"/>
        <v>4203</v>
      </c>
      <c r="E887" s="1" t="str">
        <f t="shared" si="41"/>
        <v>420329</v>
      </c>
      <c r="F887" s="4">
        <v>42032930</v>
      </c>
      <c r="G887" s="8" t="s">
        <v>885</v>
      </c>
    </row>
    <row r="888" spans="1:7" ht="27" x14ac:dyDescent="0.6">
      <c r="A888" s="4">
        <v>887</v>
      </c>
      <c r="B888" s="2">
        <f>INDEX([1]match_section!$B$2:$B$98,MATCH($C888,[1]match_section!$A$2:$A$98))</f>
        <v>6</v>
      </c>
      <c r="C888" s="1" t="str">
        <f t="shared" si="42"/>
        <v>29</v>
      </c>
      <c r="D888" s="1" t="str">
        <f t="shared" si="43"/>
        <v>2935</v>
      </c>
      <c r="E888" s="1" t="str">
        <f t="shared" si="41"/>
        <v>293590</v>
      </c>
      <c r="F888" s="4">
        <v>29359095</v>
      </c>
      <c r="G888" s="8" t="s">
        <v>886</v>
      </c>
    </row>
    <row r="889" spans="1:7" ht="27" x14ac:dyDescent="0.6">
      <c r="A889" s="4">
        <v>888</v>
      </c>
      <c r="B889" s="2">
        <f>INDEX([1]match_section!$B$2:$B$98,MATCH($C889,[1]match_section!$A$2:$A$98))</f>
        <v>6</v>
      </c>
      <c r="C889" s="1" t="str">
        <f t="shared" si="42"/>
        <v>29</v>
      </c>
      <c r="D889" s="1" t="str">
        <f t="shared" si="43"/>
        <v>2917</v>
      </c>
      <c r="E889" s="1" t="str">
        <f t="shared" si="41"/>
        <v>291713</v>
      </c>
      <c r="F889" s="4">
        <v>29171300</v>
      </c>
      <c r="G889" s="8" t="s">
        <v>887</v>
      </c>
    </row>
    <row r="890" spans="1:7" ht="27" x14ac:dyDescent="0.6">
      <c r="A890" s="4">
        <v>889</v>
      </c>
      <c r="B890" s="2">
        <f>INDEX([1]match_section!$B$2:$B$98,MATCH($C890,[1]match_section!$A$2:$A$98))</f>
        <v>6</v>
      </c>
      <c r="C890" s="1" t="str">
        <f t="shared" si="42"/>
        <v>28</v>
      </c>
      <c r="D890" s="1" t="str">
        <f t="shared" si="43"/>
        <v>2826</v>
      </c>
      <c r="E890" s="1" t="str">
        <f t="shared" si="41"/>
        <v>282690</v>
      </c>
      <c r="F890" s="4">
        <v>28269090</v>
      </c>
      <c r="G890" s="8" t="s">
        <v>888</v>
      </c>
    </row>
    <row r="891" spans="1:7" ht="27" x14ac:dyDescent="0.6">
      <c r="A891" s="4">
        <v>890</v>
      </c>
      <c r="B891" s="2">
        <f>INDEX([1]match_section!$B$2:$B$98,MATCH($C891,[1]match_section!$A$2:$A$98))</f>
        <v>20</v>
      </c>
      <c r="C891" s="1" t="str">
        <f t="shared" si="42"/>
        <v>95</v>
      </c>
      <c r="D891" s="1" t="str">
        <f t="shared" si="43"/>
        <v>9506</v>
      </c>
      <c r="E891" s="1" t="str">
        <f t="shared" si="41"/>
        <v>950669</v>
      </c>
      <c r="F891" s="4">
        <v>95066940</v>
      </c>
      <c r="G891" s="8" t="s">
        <v>889</v>
      </c>
    </row>
    <row r="892" spans="1:7" ht="27" x14ac:dyDescent="0.6">
      <c r="A892" s="4">
        <v>891</v>
      </c>
      <c r="B892" s="2">
        <f>INDEX([1]match_section!$B$2:$B$98,MATCH($C892,[1]match_section!$A$2:$A$98))</f>
        <v>6</v>
      </c>
      <c r="C892" s="1" t="str">
        <f t="shared" si="42"/>
        <v>29</v>
      </c>
      <c r="D892" s="1" t="str">
        <f t="shared" si="43"/>
        <v>2933</v>
      </c>
      <c r="E892" s="1" t="str">
        <f t="shared" si="41"/>
        <v>293359</v>
      </c>
      <c r="F892" s="4">
        <v>29335995</v>
      </c>
      <c r="G892" s="8" t="s">
        <v>890</v>
      </c>
    </row>
    <row r="893" spans="1:7" ht="27" x14ac:dyDescent="0.6">
      <c r="A893" s="4">
        <v>892</v>
      </c>
      <c r="B893" s="2">
        <f>INDEX([1]match_section!$B$2:$B$98,MATCH($C893,[1]match_section!$A$2:$A$98))</f>
        <v>6</v>
      </c>
      <c r="C893" s="1" t="str">
        <f t="shared" si="42"/>
        <v>29</v>
      </c>
      <c r="D893" s="1" t="str">
        <f t="shared" si="43"/>
        <v>2921</v>
      </c>
      <c r="E893" s="1" t="str">
        <f t="shared" si="41"/>
        <v>292151</v>
      </c>
      <c r="F893" s="4">
        <v>29215110</v>
      </c>
      <c r="G893" s="8" t="s">
        <v>891</v>
      </c>
    </row>
    <row r="894" spans="1:7" ht="27" x14ac:dyDescent="0.6">
      <c r="A894" s="4">
        <v>893</v>
      </c>
      <c r="B894" s="2">
        <f>INDEX([1]match_section!$B$2:$B$98,MATCH($C894,[1]match_section!$A$2:$A$98))</f>
        <v>6</v>
      </c>
      <c r="C894" s="1" t="str">
        <f t="shared" si="42"/>
        <v>29</v>
      </c>
      <c r="D894" s="1" t="str">
        <f t="shared" si="43"/>
        <v>2917</v>
      </c>
      <c r="E894" s="1" t="str">
        <f t="shared" si="41"/>
        <v>291739</v>
      </c>
      <c r="F894" s="4">
        <v>29173970</v>
      </c>
      <c r="G894" s="8" t="s">
        <v>892</v>
      </c>
    </row>
    <row r="895" spans="1:7" ht="27" x14ac:dyDescent="0.6">
      <c r="A895" s="4">
        <v>894</v>
      </c>
      <c r="B895" s="2">
        <f>INDEX([1]match_section!$B$2:$B$98,MATCH($C895,[1]match_section!$A$2:$A$98))</f>
        <v>20</v>
      </c>
      <c r="C895" s="1" t="str">
        <f t="shared" si="42"/>
        <v>95</v>
      </c>
      <c r="D895" s="1" t="str">
        <f t="shared" si="43"/>
        <v>9506</v>
      </c>
      <c r="E895" s="1" t="str">
        <f t="shared" si="41"/>
        <v>950659</v>
      </c>
      <c r="F895" s="4">
        <v>95065980</v>
      </c>
      <c r="G895" s="8" t="s">
        <v>893</v>
      </c>
    </row>
    <row r="896" spans="1:7" ht="27" x14ac:dyDescent="0.6">
      <c r="A896" s="4">
        <v>895</v>
      </c>
      <c r="B896" s="2">
        <f>INDEX([1]match_section!$B$2:$B$98,MATCH($C896,[1]match_section!$A$2:$A$98))</f>
        <v>6</v>
      </c>
      <c r="C896" s="1" t="str">
        <f t="shared" si="42"/>
        <v>38</v>
      </c>
      <c r="D896" s="1" t="str">
        <f t="shared" si="43"/>
        <v>3808</v>
      </c>
      <c r="E896" s="1" t="str">
        <f t="shared" si="41"/>
        <v>380891</v>
      </c>
      <c r="F896" s="4">
        <v>38089150</v>
      </c>
      <c r="G896" s="8" t="s">
        <v>894</v>
      </c>
    </row>
    <row r="897" spans="1:7" ht="27" x14ac:dyDescent="0.6">
      <c r="A897" s="4">
        <v>896</v>
      </c>
      <c r="B897" s="2">
        <f>INDEX([1]match_section!$B$2:$B$98,MATCH($C897,[1]match_section!$A$2:$A$98))</f>
        <v>6</v>
      </c>
      <c r="C897" s="1" t="str">
        <f t="shared" si="42"/>
        <v>32</v>
      </c>
      <c r="D897" s="1" t="str">
        <f t="shared" si="43"/>
        <v>3204</v>
      </c>
      <c r="E897" s="1" t="str">
        <f t="shared" si="41"/>
        <v>320419</v>
      </c>
      <c r="F897" s="4">
        <v>32041925</v>
      </c>
      <c r="G897" s="8" t="s">
        <v>895</v>
      </c>
    </row>
    <row r="898" spans="1:7" ht="27" x14ac:dyDescent="0.6">
      <c r="A898" s="4">
        <v>897</v>
      </c>
      <c r="B898" s="2">
        <f>INDEX([1]match_section!$B$2:$B$98,MATCH($C898,[1]match_section!$A$2:$A$98))</f>
        <v>6</v>
      </c>
      <c r="C898" s="1" t="str">
        <f t="shared" si="42"/>
        <v>38</v>
      </c>
      <c r="D898" s="1" t="str">
        <f t="shared" si="43"/>
        <v>3808</v>
      </c>
      <c r="E898" s="1" t="str">
        <f t="shared" si="41"/>
        <v>380893</v>
      </c>
      <c r="F898" s="4">
        <v>38089315</v>
      </c>
      <c r="G898" s="8" t="s">
        <v>896</v>
      </c>
    </row>
    <row r="899" spans="1:7" ht="27" x14ac:dyDescent="0.6">
      <c r="A899" s="4">
        <v>898</v>
      </c>
      <c r="B899" s="2">
        <f>INDEX([1]match_section!$B$2:$B$98,MATCH($C899,[1]match_section!$A$2:$A$98))</f>
        <v>20</v>
      </c>
      <c r="C899" s="1" t="str">
        <f t="shared" si="42"/>
        <v>95</v>
      </c>
      <c r="D899" s="1" t="str">
        <f t="shared" si="43"/>
        <v>9506</v>
      </c>
      <c r="E899" s="1" t="str">
        <f t="shared" ref="E899:E962" si="44">LEFT(F899,6)</f>
        <v>950669</v>
      </c>
      <c r="F899" s="4">
        <v>95066940</v>
      </c>
      <c r="G899" s="8" t="s">
        <v>897</v>
      </c>
    </row>
    <row r="900" spans="1:7" ht="27" x14ac:dyDescent="0.6">
      <c r="A900" s="4">
        <v>899</v>
      </c>
      <c r="B900" s="2">
        <f>INDEX([1]match_section!$B$2:$B$98,MATCH($C900,[1]match_section!$A$2:$A$98))</f>
        <v>6</v>
      </c>
      <c r="C900" s="1" t="str">
        <f t="shared" si="42"/>
        <v>38</v>
      </c>
      <c r="D900" s="1" t="str">
        <f t="shared" si="43"/>
        <v>3808</v>
      </c>
      <c r="E900" s="1" t="str">
        <f t="shared" si="44"/>
        <v>380893</v>
      </c>
      <c r="F900" s="4">
        <v>38089315</v>
      </c>
      <c r="G900" s="8" t="s">
        <v>898</v>
      </c>
    </row>
    <row r="901" spans="1:7" ht="27" x14ac:dyDescent="0.6">
      <c r="A901" s="4">
        <v>900</v>
      </c>
      <c r="B901" s="2">
        <f>INDEX([1]match_section!$B$2:$B$98,MATCH($C901,[1]match_section!$A$2:$A$98))</f>
        <v>6</v>
      </c>
      <c r="C901" s="1" t="str">
        <f t="shared" ref="C901:C964" si="45">LEFT(F901,2)</f>
        <v>28</v>
      </c>
      <c r="D901" s="1" t="str">
        <f t="shared" ref="D901:D964" si="46">LEFT(F901,4)</f>
        <v>2826</v>
      </c>
      <c r="E901" s="1" t="str">
        <f t="shared" si="44"/>
        <v>282619</v>
      </c>
      <c r="F901" s="4">
        <v>28261990</v>
      </c>
      <c r="G901" s="8" t="s">
        <v>899</v>
      </c>
    </row>
    <row r="902" spans="1:7" ht="27" x14ac:dyDescent="0.6">
      <c r="A902" s="4">
        <v>901</v>
      </c>
      <c r="B902" s="2">
        <f>INDEX([1]match_section!$B$2:$B$98,MATCH($C902,[1]match_section!$A$2:$A$98))</f>
        <v>20</v>
      </c>
      <c r="C902" s="1" t="str">
        <f t="shared" si="45"/>
        <v>95</v>
      </c>
      <c r="D902" s="1" t="str">
        <f t="shared" si="46"/>
        <v>9506</v>
      </c>
      <c r="E902" s="1" t="str">
        <f t="shared" si="44"/>
        <v>950659</v>
      </c>
      <c r="F902" s="4">
        <v>95065980</v>
      </c>
      <c r="G902" s="8" t="s">
        <v>900</v>
      </c>
    </row>
    <row r="903" spans="1:7" ht="27" x14ac:dyDescent="0.6">
      <c r="A903" s="4">
        <v>902</v>
      </c>
      <c r="B903" s="2">
        <f>INDEX([1]match_section!$B$2:$B$98,MATCH($C903,[1]match_section!$A$2:$A$98))</f>
        <v>6</v>
      </c>
      <c r="C903" s="1" t="str">
        <f t="shared" si="45"/>
        <v>38</v>
      </c>
      <c r="D903" s="1" t="str">
        <f t="shared" si="46"/>
        <v>3812</v>
      </c>
      <c r="E903" s="1" t="str">
        <f t="shared" si="44"/>
        <v>381239</v>
      </c>
      <c r="F903" s="4">
        <v>38123990</v>
      </c>
      <c r="G903" s="8" t="s">
        <v>901</v>
      </c>
    </row>
    <row r="904" spans="1:7" ht="27" x14ac:dyDescent="0.6">
      <c r="A904" s="4">
        <v>903</v>
      </c>
      <c r="B904" s="2">
        <f>INDEX([1]match_section!$B$2:$B$98,MATCH($C904,[1]match_section!$A$2:$A$98))</f>
        <v>7</v>
      </c>
      <c r="C904" s="1" t="str">
        <f t="shared" si="45"/>
        <v>39</v>
      </c>
      <c r="D904" s="1" t="str">
        <f t="shared" si="46"/>
        <v>3904</v>
      </c>
      <c r="E904" s="1" t="str">
        <f t="shared" si="44"/>
        <v>390469</v>
      </c>
      <c r="F904" s="4">
        <v>39046950</v>
      </c>
      <c r="G904" s="8" t="s">
        <v>902</v>
      </c>
    </row>
    <row r="905" spans="1:7" ht="27" x14ac:dyDescent="0.6">
      <c r="A905" s="4">
        <v>904</v>
      </c>
      <c r="B905" s="2">
        <f>INDEX([1]match_section!$B$2:$B$98,MATCH($C905,[1]match_section!$A$2:$A$98))</f>
        <v>20</v>
      </c>
      <c r="C905" s="1" t="str">
        <f t="shared" si="45"/>
        <v>95</v>
      </c>
      <c r="D905" s="1" t="str">
        <f t="shared" si="46"/>
        <v>9506</v>
      </c>
      <c r="E905" s="1" t="str">
        <f t="shared" si="44"/>
        <v>950659</v>
      </c>
      <c r="F905" s="4">
        <v>95065980</v>
      </c>
      <c r="G905" s="8" t="s">
        <v>903</v>
      </c>
    </row>
    <row r="906" spans="1:7" ht="27" x14ac:dyDescent="0.6">
      <c r="A906" s="4">
        <v>905</v>
      </c>
      <c r="B906" s="2">
        <f>INDEX([1]match_section!$B$2:$B$98,MATCH($C906,[1]match_section!$A$2:$A$98))</f>
        <v>7</v>
      </c>
      <c r="C906" s="1" t="str">
        <f t="shared" si="45"/>
        <v>39</v>
      </c>
      <c r="D906" s="1" t="str">
        <f t="shared" si="46"/>
        <v>3920</v>
      </c>
      <c r="E906" s="1" t="str">
        <f t="shared" si="44"/>
        <v>392099</v>
      </c>
      <c r="F906" s="4">
        <v>39209920</v>
      </c>
      <c r="G906" s="8" t="s">
        <v>904</v>
      </c>
    </row>
    <row r="907" spans="1:7" ht="27" x14ac:dyDescent="0.6">
      <c r="A907" s="4">
        <v>906</v>
      </c>
      <c r="B907" s="2">
        <f>INDEX([1]match_section!$B$2:$B$98,MATCH($C907,[1]match_section!$A$2:$A$98))</f>
        <v>20</v>
      </c>
      <c r="C907" s="1" t="str">
        <f t="shared" si="45"/>
        <v>95</v>
      </c>
      <c r="D907" s="1" t="str">
        <f t="shared" si="46"/>
        <v>9506</v>
      </c>
      <c r="E907" s="1" t="str">
        <f t="shared" si="44"/>
        <v>950699</v>
      </c>
      <c r="F907" s="4">
        <v>95069960</v>
      </c>
      <c r="G907" s="8" t="s">
        <v>905</v>
      </c>
    </row>
    <row r="908" spans="1:7" ht="27" x14ac:dyDescent="0.6">
      <c r="A908" s="4">
        <v>907</v>
      </c>
      <c r="B908" s="2">
        <f>INDEX([1]match_section!$B$2:$B$98,MATCH($C908,[1]match_section!$A$2:$A$98))</f>
        <v>7</v>
      </c>
      <c r="C908" s="1" t="str">
        <f t="shared" si="45"/>
        <v>39</v>
      </c>
      <c r="D908" s="1" t="str">
        <f t="shared" si="46"/>
        <v>3904</v>
      </c>
      <c r="E908" s="1" t="str">
        <f t="shared" si="44"/>
        <v>390469</v>
      </c>
      <c r="F908" s="4">
        <v>39046950</v>
      </c>
      <c r="G908" s="8" t="s">
        <v>906</v>
      </c>
    </row>
    <row r="909" spans="1:7" ht="27" x14ac:dyDescent="0.6">
      <c r="A909" s="4">
        <v>908</v>
      </c>
      <c r="B909" s="2">
        <f>INDEX([1]match_section!$B$2:$B$98,MATCH($C909,[1]match_section!$A$2:$A$98))</f>
        <v>11</v>
      </c>
      <c r="C909" s="1" t="str">
        <f t="shared" si="45"/>
        <v>60</v>
      </c>
      <c r="D909" s="1" t="str">
        <f t="shared" si="46"/>
        <v>6003</v>
      </c>
      <c r="E909" s="1" t="str">
        <f t="shared" si="44"/>
        <v>600330</v>
      </c>
      <c r="F909" s="4">
        <v>60033060</v>
      </c>
      <c r="G909" s="8" t="s">
        <v>907</v>
      </c>
    </row>
    <row r="910" spans="1:7" ht="27" x14ac:dyDescent="0.6">
      <c r="A910" s="4">
        <v>909</v>
      </c>
      <c r="B910" s="2">
        <f>INDEX([1]match_section!$B$2:$B$98,MATCH($C910,[1]match_section!$A$2:$A$98))</f>
        <v>7</v>
      </c>
      <c r="C910" s="1" t="str">
        <f t="shared" si="45"/>
        <v>39</v>
      </c>
      <c r="D910" s="1" t="str">
        <f t="shared" si="46"/>
        <v>3904</v>
      </c>
      <c r="E910" s="1" t="str">
        <f t="shared" si="44"/>
        <v>390469</v>
      </c>
      <c r="F910" s="4">
        <v>39046950</v>
      </c>
      <c r="G910" s="8" t="s">
        <v>908</v>
      </c>
    </row>
    <row r="911" spans="1:7" ht="27" x14ac:dyDescent="0.6">
      <c r="A911" s="4">
        <v>910</v>
      </c>
      <c r="B911" s="2">
        <f>INDEX([1]match_section!$B$2:$B$98,MATCH($C911,[1]match_section!$A$2:$A$98))</f>
        <v>7</v>
      </c>
      <c r="C911" s="1" t="str">
        <f t="shared" si="45"/>
        <v>39</v>
      </c>
      <c r="D911" s="1" t="str">
        <f t="shared" si="46"/>
        <v>3904</v>
      </c>
      <c r="E911" s="1" t="str">
        <f t="shared" si="44"/>
        <v>390469</v>
      </c>
      <c r="F911" s="4">
        <v>39046950</v>
      </c>
      <c r="G911" s="8" t="s">
        <v>909</v>
      </c>
    </row>
    <row r="912" spans="1:7" ht="27" x14ac:dyDescent="0.6">
      <c r="A912" s="4">
        <v>911</v>
      </c>
      <c r="B912" s="2">
        <f>INDEX([1]match_section!$B$2:$B$98,MATCH($C912,[1]match_section!$A$2:$A$98))</f>
        <v>6</v>
      </c>
      <c r="C912" s="1" t="str">
        <f t="shared" si="45"/>
        <v>29</v>
      </c>
      <c r="D912" s="1" t="str">
        <f t="shared" si="46"/>
        <v>2933</v>
      </c>
      <c r="E912" s="1" t="str">
        <f t="shared" si="44"/>
        <v>293359</v>
      </c>
      <c r="F912" s="4">
        <v>29335970</v>
      </c>
      <c r="G912" s="8" t="s">
        <v>910</v>
      </c>
    </row>
    <row r="913" spans="1:7" ht="27" x14ac:dyDescent="0.6">
      <c r="A913" s="4">
        <v>912</v>
      </c>
      <c r="B913" s="2">
        <f>INDEX([1]match_section!$B$2:$B$98,MATCH($C913,[1]match_section!$A$2:$A$98))</f>
        <v>6</v>
      </c>
      <c r="C913" s="1" t="str">
        <f t="shared" si="45"/>
        <v>29</v>
      </c>
      <c r="D913" s="1" t="str">
        <f t="shared" si="46"/>
        <v>2917</v>
      </c>
      <c r="E913" s="1" t="str">
        <f t="shared" si="44"/>
        <v>291720</v>
      </c>
      <c r="F913" s="4">
        <v>29172000</v>
      </c>
      <c r="G913" s="8" t="s">
        <v>911</v>
      </c>
    </row>
    <row r="914" spans="1:7" ht="27" x14ac:dyDescent="0.6">
      <c r="A914" s="4">
        <v>913</v>
      </c>
      <c r="B914" s="2">
        <f>INDEX([1]match_section!$B$2:$B$98,MATCH($C914,[1]match_section!$A$2:$A$98))</f>
        <v>7</v>
      </c>
      <c r="C914" s="1" t="str">
        <f t="shared" si="45"/>
        <v>39</v>
      </c>
      <c r="D914" s="1" t="str">
        <f t="shared" si="46"/>
        <v>3904</v>
      </c>
      <c r="E914" s="1" t="str">
        <f t="shared" si="44"/>
        <v>390469</v>
      </c>
      <c r="F914" s="4">
        <v>39046950</v>
      </c>
      <c r="G914" s="8" t="s">
        <v>912</v>
      </c>
    </row>
    <row r="915" spans="1:7" ht="27" x14ac:dyDescent="0.6">
      <c r="A915" s="4">
        <v>914</v>
      </c>
      <c r="B915" s="2">
        <f>INDEX([1]match_section!$B$2:$B$98,MATCH($C915,[1]match_section!$A$2:$A$98))</f>
        <v>7</v>
      </c>
      <c r="C915" s="1" t="str">
        <f t="shared" si="45"/>
        <v>39</v>
      </c>
      <c r="D915" s="1" t="str">
        <f t="shared" si="46"/>
        <v>3904</v>
      </c>
      <c r="E915" s="1" t="str">
        <f t="shared" si="44"/>
        <v>390469</v>
      </c>
      <c r="F915" s="4">
        <v>39046950</v>
      </c>
      <c r="G915" s="8" t="s">
        <v>913</v>
      </c>
    </row>
    <row r="916" spans="1:7" ht="27" x14ac:dyDescent="0.6">
      <c r="A916" s="4">
        <v>915</v>
      </c>
      <c r="B916" s="2">
        <f>INDEX([1]match_section!$B$2:$B$98,MATCH($C916,[1]match_section!$A$2:$A$98))</f>
        <v>17</v>
      </c>
      <c r="C916" s="1" t="str">
        <f t="shared" si="45"/>
        <v>87</v>
      </c>
      <c r="D916" s="1" t="str">
        <f t="shared" si="46"/>
        <v>8714</v>
      </c>
      <c r="E916" s="1" t="str">
        <f t="shared" si="44"/>
        <v>871494</v>
      </c>
      <c r="F916" s="4">
        <v>87149490</v>
      </c>
      <c r="G916" s="8" t="s">
        <v>914</v>
      </c>
    </row>
    <row r="917" spans="1:7" ht="27" x14ac:dyDescent="0.6">
      <c r="A917" s="4">
        <v>916</v>
      </c>
      <c r="B917" s="2">
        <f>INDEX([1]match_section!$B$2:$B$98,MATCH($C917,[1]match_section!$A$2:$A$98))</f>
        <v>6</v>
      </c>
      <c r="C917" s="1" t="str">
        <f t="shared" si="45"/>
        <v>29</v>
      </c>
      <c r="D917" s="1" t="str">
        <f t="shared" si="46"/>
        <v>2929</v>
      </c>
      <c r="E917" s="1" t="str">
        <f t="shared" si="44"/>
        <v>292910</v>
      </c>
      <c r="F917" s="4">
        <v>29291020</v>
      </c>
      <c r="G917" s="8" t="s">
        <v>915</v>
      </c>
    </row>
    <row r="918" spans="1:7" ht="27" x14ac:dyDescent="0.6">
      <c r="A918" s="4">
        <v>917</v>
      </c>
      <c r="B918" s="2">
        <f>INDEX([1]match_section!$B$2:$B$98,MATCH($C918,[1]match_section!$A$2:$A$98))</f>
        <v>16</v>
      </c>
      <c r="C918" s="1" t="str">
        <f t="shared" si="45"/>
        <v>85</v>
      </c>
      <c r="D918" s="1" t="str">
        <f t="shared" si="46"/>
        <v>8544</v>
      </c>
      <c r="E918" s="1" t="str">
        <f t="shared" si="44"/>
        <v>854420</v>
      </c>
      <c r="F918" s="4">
        <v>85442000</v>
      </c>
      <c r="G918" s="8" t="s">
        <v>916</v>
      </c>
    </row>
    <row r="919" spans="1:7" ht="27" x14ac:dyDescent="0.6">
      <c r="A919" s="4">
        <v>918</v>
      </c>
      <c r="B919" s="2">
        <f>INDEX([1]match_section!$B$2:$B$98,MATCH($C919,[1]match_section!$A$2:$A$98))</f>
        <v>11</v>
      </c>
      <c r="C919" s="1" t="str">
        <f t="shared" si="45"/>
        <v>55</v>
      </c>
      <c r="D919" s="1" t="str">
        <f t="shared" si="46"/>
        <v>5503</v>
      </c>
      <c r="E919" s="1" t="str">
        <f t="shared" si="44"/>
        <v>550330</v>
      </c>
      <c r="F919" s="4">
        <v>55033000</v>
      </c>
      <c r="G919" s="8" t="s">
        <v>917</v>
      </c>
    </row>
    <row r="920" spans="1:7" ht="27" x14ac:dyDescent="0.6">
      <c r="A920" s="4">
        <v>919</v>
      </c>
      <c r="B920" s="2">
        <f>INDEX([1]match_section!$B$2:$B$98,MATCH($C920,[1]match_section!$A$2:$A$98))</f>
        <v>16</v>
      </c>
      <c r="C920" s="1" t="str">
        <f t="shared" si="45"/>
        <v>85</v>
      </c>
      <c r="D920" s="1" t="str">
        <f t="shared" si="46"/>
        <v>8544</v>
      </c>
      <c r="E920" s="1" t="str">
        <f t="shared" si="44"/>
        <v>854420</v>
      </c>
      <c r="F920" s="4">
        <v>85442000</v>
      </c>
      <c r="G920" s="8" t="s">
        <v>918</v>
      </c>
    </row>
    <row r="921" spans="1:7" ht="27" x14ac:dyDescent="0.6">
      <c r="A921" s="4">
        <v>920</v>
      </c>
      <c r="B921" s="2">
        <f>INDEX([1]match_section!$B$2:$B$98,MATCH($C921,[1]match_section!$A$2:$A$98))</f>
        <v>15</v>
      </c>
      <c r="C921" s="1" t="str">
        <f t="shared" si="45"/>
        <v>82</v>
      </c>
      <c r="D921" s="1" t="str">
        <f t="shared" si="46"/>
        <v>8201</v>
      </c>
      <c r="E921" s="1" t="str">
        <f t="shared" si="44"/>
        <v>820150</v>
      </c>
      <c r="F921" s="4">
        <v>82015000</v>
      </c>
      <c r="G921" s="8" t="s">
        <v>919</v>
      </c>
    </row>
    <row r="922" spans="1:7" ht="27" x14ac:dyDescent="0.6">
      <c r="A922" s="4">
        <v>921</v>
      </c>
      <c r="B922" s="2">
        <f>INDEX([1]match_section!$B$2:$B$98,MATCH($C922,[1]match_section!$A$2:$A$98))</f>
        <v>11</v>
      </c>
      <c r="C922" s="1" t="str">
        <f t="shared" si="45"/>
        <v>55</v>
      </c>
      <c r="D922" s="1" t="str">
        <f t="shared" si="46"/>
        <v>5503</v>
      </c>
      <c r="E922" s="1" t="str">
        <f t="shared" si="44"/>
        <v>550330</v>
      </c>
      <c r="F922" s="4">
        <v>55033000</v>
      </c>
      <c r="G922" s="8" t="s">
        <v>920</v>
      </c>
    </row>
    <row r="923" spans="1:7" ht="27" x14ac:dyDescent="0.6">
      <c r="A923" s="4">
        <v>922</v>
      </c>
      <c r="B923" s="2">
        <f>INDEX([1]match_section!$B$2:$B$98,MATCH($C923,[1]match_section!$A$2:$A$98))</f>
        <v>11</v>
      </c>
      <c r="C923" s="1" t="str">
        <f t="shared" si="45"/>
        <v>55</v>
      </c>
      <c r="D923" s="1" t="str">
        <f t="shared" si="46"/>
        <v>5501</v>
      </c>
      <c r="E923" s="1" t="str">
        <f t="shared" si="44"/>
        <v>550130</v>
      </c>
      <c r="F923" s="4">
        <v>55013000</v>
      </c>
      <c r="G923" s="8" t="s">
        <v>921</v>
      </c>
    </row>
    <row r="924" spans="1:7" ht="27" x14ac:dyDescent="0.6">
      <c r="A924" s="4">
        <v>923</v>
      </c>
      <c r="B924" s="2">
        <f>INDEX([1]match_section!$B$2:$B$98,MATCH($C924,[1]match_section!$A$2:$A$98))</f>
        <v>20</v>
      </c>
      <c r="C924" s="1" t="str">
        <f t="shared" si="45"/>
        <v>94</v>
      </c>
      <c r="D924" s="1" t="str">
        <f t="shared" si="46"/>
        <v>9405</v>
      </c>
      <c r="E924" s="1" t="str">
        <f t="shared" si="44"/>
        <v>940550</v>
      </c>
      <c r="F924" s="4">
        <v>94055040</v>
      </c>
      <c r="G924" s="8" t="s">
        <v>922</v>
      </c>
    </row>
    <row r="925" spans="1:7" ht="27" x14ac:dyDescent="0.6">
      <c r="A925" s="4">
        <v>924</v>
      </c>
      <c r="B925" s="2">
        <f>INDEX([1]match_section!$B$2:$B$98,MATCH($C925,[1]match_section!$A$2:$A$98))</f>
        <v>11</v>
      </c>
      <c r="C925" s="1" t="str">
        <f t="shared" si="45"/>
        <v>55</v>
      </c>
      <c r="D925" s="1" t="str">
        <f t="shared" si="46"/>
        <v>5501</v>
      </c>
      <c r="E925" s="1" t="str">
        <f t="shared" si="44"/>
        <v>550130</v>
      </c>
      <c r="F925" s="4">
        <v>55013000</v>
      </c>
      <c r="G925" s="8" t="s">
        <v>923</v>
      </c>
    </row>
    <row r="926" spans="1:7" ht="27" x14ac:dyDescent="0.6">
      <c r="A926" s="4">
        <v>925</v>
      </c>
      <c r="B926" s="2">
        <f>INDEX([1]match_section!$B$2:$B$98,MATCH($C926,[1]match_section!$A$2:$A$98))</f>
        <v>11</v>
      </c>
      <c r="C926" s="1" t="str">
        <f t="shared" si="45"/>
        <v>55</v>
      </c>
      <c r="D926" s="1" t="str">
        <f t="shared" si="46"/>
        <v>5506</v>
      </c>
      <c r="E926" s="1" t="str">
        <f t="shared" si="44"/>
        <v>550630</v>
      </c>
      <c r="F926" s="4">
        <v>55063000</v>
      </c>
      <c r="G926" s="8" t="s">
        <v>924</v>
      </c>
    </row>
    <row r="927" spans="1:7" ht="27" x14ac:dyDescent="0.6">
      <c r="A927" s="4">
        <v>926</v>
      </c>
      <c r="B927" s="2">
        <f>INDEX([1]match_section!$B$2:$B$98,MATCH($C927,[1]match_section!$A$2:$A$98))</f>
        <v>11</v>
      </c>
      <c r="C927" s="1" t="str">
        <f t="shared" si="45"/>
        <v>55</v>
      </c>
      <c r="D927" s="1" t="str">
        <f t="shared" si="46"/>
        <v>5506</v>
      </c>
      <c r="E927" s="1" t="str">
        <f t="shared" si="44"/>
        <v>550630</v>
      </c>
      <c r="F927" s="4">
        <v>55063000</v>
      </c>
      <c r="G927" s="8" t="s">
        <v>925</v>
      </c>
    </row>
    <row r="928" spans="1:7" ht="27" x14ac:dyDescent="0.6">
      <c r="A928" s="4">
        <v>927</v>
      </c>
      <c r="B928" s="2">
        <f>INDEX([1]match_section!$B$2:$B$98,MATCH($C928,[1]match_section!$A$2:$A$98))</f>
        <v>11</v>
      </c>
      <c r="C928" s="1" t="str">
        <f t="shared" si="45"/>
        <v>55</v>
      </c>
      <c r="D928" s="1" t="str">
        <f t="shared" si="46"/>
        <v>5501</v>
      </c>
      <c r="E928" s="1" t="str">
        <f t="shared" si="44"/>
        <v>550130</v>
      </c>
      <c r="F928" s="4">
        <v>55013000</v>
      </c>
      <c r="G928" s="8" t="s">
        <v>926</v>
      </c>
    </row>
    <row r="929" spans="1:7" ht="27" x14ac:dyDescent="0.6">
      <c r="A929" s="4">
        <v>928</v>
      </c>
      <c r="B929" s="2">
        <f>INDEX([1]match_section!$B$2:$B$98,MATCH($C929,[1]match_section!$A$2:$A$98))</f>
        <v>6</v>
      </c>
      <c r="C929" s="1" t="str">
        <f t="shared" si="45"/>
        <v>38</v>
      </c>
      <c r="D929" s="1" t="str">
        <f t="shared" si="46"/>
        <v>3812</v>
      </c>
      <c r="E929" s="1" t="str">
        <f t="shared" si="44"/>
        <v>381239</v>
      </c>
      <c r="F929" s="4">
        <v>38123990</v>
      </c>
      <c r="G929" s="8" t="s">
        <v>927</v>
      </c>
    </row>
    <row r="930" spans="1:7" ht="27" x14ac:dyDescent="0.6">
      <c r="A930" s="4">
        <v>929</v>
      </c>
      <c r="B930" s="2">
        <f>INDEX([1]match_section!$B$2:$B$98,MATCH($C930,[1]match_section!$A$2:$A$98))</f>
        <v>6</v>
      </c>
      <c r="C930" s="1" t="str">
        <f t="shared" si="45"/>
        <v>38</v>
      </c>
      <c r="D930" s="1" t="str">
        <f t="shared" si="46"/>
        <v>3808</v>
      </c>
      <c r="E930" s="1" t="str">
        <f t="shared" si="44"/>
        <v>380891</v>
      </c>
      <c r="F930" s="4">
        <v>38089150</v>
      </c>
      <c r="G930" s="8" t="s">
        <v>928</v>
      </c>
    </row>
    <row r="931" spans="1:7" ht="27" x14ac:dyDescent="0.6">
      <c r="A931" s="4">
        <v>930</v>
      </c>
      <c r="B931" s="2">
        <f>INDEX([1]match_section!$B$2:$B$98,MATCH($C931,[1]match_section!$A$2:$A$98))</f>
        <v>20</v>
      </c>
      <c r="C931" s="1" t="str">
        <f t="shared" si="45"/>
        <v>94</v>
      </c>
      <c r="D931" s="1" t="str">
        <f t="shared" si="46"/>
        <v>9405</v>
      </c>
      <c r="E931" s="1" t="str">
        <f t="shared" si="44"/>
        <v>940550</v>
      </c>
      <c r="F931" s="4">
        <v>94055040</v>
      </c>
      <c r="G931" s="8" t="s">
        <v>929</v>
      </c>
    </row>
    <row r="932" spans="1:7" ht="27" x14ac:dyDescent="0.6">
      <c r="A932" s="4">
        <v>931</v>
      </c>
      <c r="B932" s="2">
        <f>INDEX([1]match_section!$B$2:$B$98,MATCH($C932,[1]match_section!$A$2:$A$98))</f>
        <v>13</v>
      </c>
      <c r="C932" s="1" t="str">
        <f t="shared" si="45"/>
        <v>70</v>
      </c>
      <c r="D932" s="1" t="str">
        <f t="shared" si="46"/>
        <v>7013</v>
      </c>
      <c r="E932" s="1" t="str">
        <f t="shared" si="44"/>
        <v>701399</v>
      </c>
      <c r="F932" s="4">
        <v>70139980</v>
      </c>
      <c r="G932" s="8" t="s">
        <v>930</v>
      </c>
    </row>
    <row r="933" spans="1:7" ht="27" x14ac:dyDescent="0.6">
      <c r="A933" s="4">
        <v>932</v>
      </c>
      <c r="B933" s="2">
        <f>INDEX([1]match_section!$B$2:$B$98,MATCH($C933,[1]match_section!$A$2:$A$98))</f>
        <v>13</v>
      </c>
      <c r="C933" s="1" t="str">
        <f t="shared" si="45"/>
        <v>70</v>
      </c>
      <c r="D933" s="1" t="str">
        <f t="shared" si="46"/>
        <v>7013</v>
      </c>
      <c r="E933" s="1" t="str">
        <f t="shared" si="44"/>
        <v>701399</v>
      </c>
      <c r="F933" s="4">
        <v>70139990</v>
      </c>
      <c r="G933" s="8" t="s">
        <v>931</v>
      </c>
    </row>
    <row r="934" spans="1:7" ht="27" x14ac:dyDescent="0.6">
      <c r="A934" s="4">
        <v>933</v>
      </c>
      <c r="B934" s="2">
        <f>INDEX([1]match_section!$B$2:$B$98,MATCH($C934,[1]match_section!$A$2:$A$98))</f>
        <v>6</v>
      </c>
      <c r="C934" s="1" t="str">
        <f t="shared" si="45"/>
        <v>28</v>
      </c>
      <c r="D934" s="1" t="str">
        <f t="shared" si="46"/>
        <v>2835</v>
      </c>
      <c r="E934" s="1" t="str">
        <f t="shared" si="44"/>
        <v>283524</v>
      </c>
      <c r="F934" s="4">
        <v>28352400</v>
      </c>
      <c r="G934" s="8" t="s">
        <v>932</v>
      </c>
    </row>
    <row r="935" spans="1:7" ht="27" x14ac:dyDescent="0.6">
      <c r="A935" s="4">
        <v>934</v>
      </c>
      <c r="B935" s="2">
        <f>INDEX([1]match_section!$B$2:$B$98,MATCH($C935,[1]match_section!$A$2:$A$98))</f>
        <v>6</v>
      </c>
      <c r="C935" s="1" t="str">
        <f t="shared" si="45"/>
        <v>34</v>
      </c>
      <c r="D935" s="1" t="str">
        <f t="shared" si="46"/>
        <v>3402</v>
      </c>
      <c r="E935" s="1" t="str">
        <f t="shared" si="44"/>
        <v>340211</v>
      </c>
      <c r="F935" s="4">
        <v>34021150</v>
      </c>
      <c r="G935" s="8" t="s">
        <v>933</v>
      </c>
    </row>
    <row r="936" spans="1:7" ht="27" x14ac:dyDescent="0.6">
      <c r="A936" s="4">
        <v>935</v>
      </c>
      <c r="B936" s="2">
        <f>INDEX([1]match_section!$B$2:$B$98,MATCH($C936,[1]match_section!$A$2:$A$98))</f>
        <v>6</v>
      </c>
      <c r="C936" s="1" t="str">
        <f t="shared" si="45"/>
        <v>34</v>
      </c>
      <c r="D936" s="1" t="str">
        <f t="shared" si="46"/>
        <v>3402</v>
      </c>
      <c r="E936" s="1" t="str">
        <f t="shared" si="44"/>
        <v>340211</v>
      </c>
      <c r="F936" s="4">
        <v>34021150</v>
      </c>
      <c r="G936" s="8" t="s">
        <v>934</v>
      </c>
    </row>
    <row r="937" spans="1:7" ht="27" x14ac:dyDescent="0.6">
      <c r="A937" s="4">
        <v>936</v>
      </c>
      <c r="B937" s="2">
        <f>INDEX([1]match_section!$B$2:$B$98,MATCH($C937,[1]match_section!$A$2:$A$98))</f>
        <v>6</v>
      </c>
      <c r="C937" s="1" t="str">
        <f t="shared" si="45"/>
        <v>34</v>
      </c>
      <c r="D937" s="1" t="str">
        <f t="shared" si="46"/>
        <v>3402</v>
      </c>
      <c r="E937" s="1" t="str">
        <f t="shared" si="44"/>
        <v>340211</v>
      </c>
      <c r="F937" s="4">
        <v>34021150</v>
      </c>
      <c r="G937" s="8" t="s">
        <v>935</v>
      </c>
    </row>
    <row r="938" spans="1:7" ht="27" x14ac:dyDescent="0.6">
      <c r="A938" s="4">
        <v>937</v>
      </c>
      <c r="B938" s="2">
        <f>INDEX([1]match_section!$B$2:$B$98,MATCH($C938,[1]match_section!$A$2:$A$98))</f>
        <v>6</v>
      </c>
      <c r="C938" s="1" t="str">
        <f t="shared" si="45"/>
        <v>34</v>
      </c>
      <c r="D938" s="1" t="str">
        <f t="shared" si="46"/>
        <v>3402</v>
      </c>
      <c r="E938" s="1" t="str">
        <f t="shared" si="44"/>
        <v>340211</v>
      </c>
      <c r="F938" s="4">
        <v>34021150</v>
      </c>
      <c r="G938" s="8" t="s">
        <v>936</v>
      </c>
    </row>
    <row r="939" spans="1:7" ht="27" x14ac:dyDescent="0.6">
      <c r="A939" s="4">
        <v>938</v>
      </c>
      <c r="B939" s="2">
        <f>INDEX([1]match_section!$B$2:$B$98,MATCH($C939,[1]match_section!$A$2:$A$98))</f>
        <v>7</v>
      </c>
      <c r="C939" s="1" t="str">
        <f t="shared" si="45"/>
        <v>39</v>
      </c>
      <c r="D939" s="1" t="str">
        <f t="shared" si="46"/>
        <v>3904</v>
      </c>
      <c r="E939" s="1" t="str">
        <f t="shared" si="44"/>
        <v>390469</v>
      </c>
      <c r="F939" s="4">
        <v>39046950</v>
      </c>
      <c r="G939" s="8" t="s">
        <v>937</v>
      </c>
    </row>
    <row r="940" spans="1:7" ht="27" x14ac:dyDescent="0.6">
      <c r="A940" s="4">
        <v>939</v>
      </c>
      <c r="B940" s="2">
        <f>INDEX([1]match_section!$B$2:$B$98,MATCH($C940,[1]match_section!$A$2:$A$98))</f>
        <v>8</v>
      </c>
      <c r="C940" s="1" t="str">
        <f t="shared" si="45"/>
        <v>42</v>
      </c>
      <c r="D940" s="1" t="str">
        <f t="shared" si="46"/>
        <v>4202</v>
      </c>
      <c r="E940" s="1" t="str">
        <f t="shared" si="44"/>
        <v>420292</v>
      </c>
      <c r="F940" s="4">
        <v>42029231</v>
      </c>
      <c r="G940" s="8" t="s">
        <v>938</v>
      </c>
    </row>
    <row r="941" spans="1:7" ht="27" x14ac:dyDescent="0.6">
      <c r="A941" s="4">
        <v>940</v>
      </c>
      <c r="B941" s="2">
        <f>INDEX([1]match_section!$B$2:$B$98,MATCH($C941,[1]match_section!$A$2:$A$98))</f>
        <v>6</v>
      </c>
      <c r="C941" s="1" t="str">
        <f t="shared" si="45"/>
        <v>32</v>
      </c>
      <c r="D941" s="1" t="str">
        <f t="shared" si="46"/>
        <v>3204</v>
      </c>
      <c r="E941" s="1" t="str">
        <f t="shared" si="44"/>
        <v>320416</v>
      </c>
      <c r="F941" s="4">
        <v>32041650</v>
      </c>
      <c r="G941" s="8" t="s">
        <v>939</v>
      </c>
    </row>
    <row r="942" spans="1:7" ht="27" x14ac:dyDescent="0.6">
      <c r="A942" s="4">
        <v>941</v>
      </c>
      <c r="B942" s="2">
        <f>INDEX([1]match_section!$B$2:$B$98,MATCH($C942,[1]match_section!$A$2:$A$98))</f>
        <v>18</v>
      </c>
      <c r="C942" s="1" t="str">
        <f t="shared" si="45"/>
        <v>90</v>
      </c>
      <c r="D942" s="1" t="str">
        <f t="shared" si="46"/>
        <v>9002</v>
      </c>
      <c r="E942" s="1" t="str">
        <f t="shared" si="44"/>
        <v>900211</v>
      </c>
      <c r="F942" s="4">
        <v>90021190</v>
      </c>
      <c r="G942" s="8" t="s">
        <v>940</v>
      </c>
    </row>
    <row r="943" spans="1:7" ht="27" x14ac:dyDescent="0.6">
      <c r="A943" s="4">
        <v>942</v>
      </c>
      <c r="B943" s="2">
        <f>INDEX([1]match_section!$B$2:$B$98,MATCH($C943,[1]match_section!$A$2:$A$98))</f>
        <v>11</v>
      </c>
      <c r="C943" s="1" t="str">
        <f t="shared" si="45"/>
        <v>63</v>
      </c>
      <c r="D943" s="1" t="str">
        <f t="shared" si="46"/>
        <v>6307</v>
      </c>
      <c r="E943" s="1" t="str">
        <f t="shared" si="44"/>
        <v>630790</v>
      </c>
      <c r="F943" s="4">
        <v>63079098</v>
      </c>
      <c r="G943" s="8" t="s">
        <v>941</v>
      </c>
    </row>
    <row r="944" spans="1:7" ht="27" x14ac:dyDescent="0.6">
      <c r="A944" s="4">
        <v>943</v>
      </c>
      <c r="B944" s="2">
        <f>INDEX([1]match_section!$B$2:$B$98,MATCH($C944,[1]match_section!$A$2:$A$98))</f>
        <v>18</v>
      </c>
      <c r="C944" s="1" t="str">
        <f t="shared" si="45"/>
        <v>90</v>
      </c>
      <c r="D944" s="1" t="str">
        <f t="shared" si="46"/>
        <v>9013</v>
      </c>
      <c r="E944" s="1" t="str">
        <f t="shared" si="44"/>
        <v>901380</v>
      </c>
      <c r="F944" s="4">
        <v>90138090</v>
      </c>
      <c r="G944" s="8" t="s">
        <v>942</v>
      </c>
    </row>
    <row r="945" spans="1:7" ht="27" x14ac:dyDescent="0.6">
      <c r="A945" s="4">
        <v>944</v>
      </c>
      <c r="B945" s="2">
        <f>INDEX([1]match_section!$B$2:$B$98,MATCH($C945,[1]match_section!$A$2:$A$98))</f>
        <v>16</v>
      </c>
      <c r="C945" s="1" t="str">
        <f t="shared" si="45"/>
        <v>85</v>
      </c>
      <c r="D945" s="1" t="str">
        <f t="shared" si="46"/>
        <v>8509</v>
      </c>
      <c r="E945" s="1" t="str">
        <f t="shared" si="44"/>
        <v>850940</v>
      </c>
      <c r="F945" s="4">
        <v>85094000</v>
      </c>
      <c r="G945" s="8" t="s">
        <v>943</v>
      </c>
    </row>
    <row r="946" spans="1:7" ht="27" x14ac:dyDescent="0.6">
      <c r="A946" s="4">
        <v>945</v>
      </c>
      <c r="B946" s="2">
        <f>INDEX([1]match_section!$B$2:$B$98,MATCH($C946,[1]match_section!$A$2:$A$98))</f>
        <v>8</v>
      </c>
      <c r="C946" s="1" t="str">
        <f t="shared" si="45"/>
        <v>42</v>
      </c>
      <c r="D946" s="1" t="str">
        <f t="shared" si="46"/>
        <v>4203</v>
      </c>
      <c r="E946" s="1" t="str">
        <f t="shared" si="44"/>
        <v>420321</v>
      </c>
      <c r="F946" s="4">
        <v>42032120</v>
      </c>
      <c r="G946" s="8" t="s">
        <v>944</v>
      </c>
    </row>
    <row r="947" spans="1:7" ht="27" x14ac:dyDescent="0.6">
      <c r="A947" s="4">
        <v>946</v>
      </c>
      <c r="B947" s="2">
        <f>INDEX([1]match_section!$B$2:$B$98,MATCH($C947,[1]match_section!$A$2:$A$98))</f>
        <v>6</v>
      </c>
      <c r="C947" s="1" t="str">
        <f t="shared" si="45"/>
        <v>29</v>
      </c>
      <c r="D947" s="1" t="str">
        <f t="shared" si="46"/>
        <v>2926</v>
      </c>
      <c r="E947" s="1" t="str">
        <f t="shared" si="44"/>
        <v>292690</v>
      </c>
      <c r="F947" s="4">
        <v>29269030</v>
      </c>
      <c r="G947" s="8" t="s">
        <v>945</v>
      </c>
    </row>
    <row r="948" spans="1:7" ht="27" x14ac:dyDescent="0.6">
      <c r="A948" s="4">
        <v>947</v>
      </c>
      <c r="B948" s="2">
        <f>INDEX([1]match_section!$B$2:$B$98,MATCH($C948,[1]match_section!$A$2:$A$98))</f>
        <v>6</v>
      </c>
      <c r="C948" s="1" t="str">
        <f t="shared" si="45"/>
        <v>29</v>
      </c>
      <c r="D948" s="1" t="str">
        <f t="shared" si="46"/>
        <v>2924</v>
      </c>
      <c r="E948" s="1" t="str">
        <f t="shared" si="44"/>
        <v>292429</v>
      </c>
      <c r="F948" s="4">
        <v>29242947</v>
      </c>
      <c r="G948" s="8" t="s">
        <v>946</v>
      </c>
    </row>
    <row r="949" spans="1:7" ht="27" x14ac:dyDescent="0.6">
      <c r="A949" s="4">
        <v>948</v>
      </c>
      <c r="B949" s="2">
        <f>INDEX([1]match_section!$B$2:$B$98,MATCH($C949,[1]match_section!$A$2:$A$98))</f>
        <v>17</v>
      </c>
      <c r="C949" s="1" t="str">
        <f t="shared" si="45"/>
        <v>87</v>
      </c>
      <c r="D949" s="1" t="str">
        <f t="shared" si="46"/>
        <v>8716</v>
      </c>
      <c r="E949" s="1" t="str">
        <f t="shared" si="44"/>
        <v>871680</v>
      </c>
      <c r="F949" s="4">
        <v>87168050</v>
      </c>
      <c r="G949" s="8" t="s">
        <v>947</v>
      </c>
    </row>
    <row r="950" spans="1:7" ht="27" x14ac:dyDescent="0.6">
      <c r="A950" s="4">
        <v>949</v>
      </c>
      <c r="B950" s="2">
        <f>INDEX([1]match_section!$B$2:$B$98,MATCH($C950,[1]match_section!$A$2:$A$98))</f>
        <v>7</v>
      </c>
      <c r="C950" s="1" t="str">
        <f t="shared" si="45"/>
        <v>39</v>
      </c>
      <c r="D950" s="1" t="str">
        <f t="shared" si="46"/>
        <v>3904</v>
      </c>
      <c r="E950" s="1" t="str">
        <f t="shared" si="44"/>
        <v>390469</v>
      </c>
      <c r="F950" s="4">
        <v>39046950</v>
      </c>
      <c r="G950" s="8" t="s">
        <v>948</v>
      </c>
    </row>
    <row r="951" spans="1:7" ht="27" x14ac:dyDescent="0.6">
      <c r="A951" s="4">
        <v>950</v>
      </c>
      <c r="B951" s="2">
        <f>INDEX([1]match_section!$B$2:$B$98,MATCH($C951,[1]match_section!$A$2:$A$98))</f>
        <v>7</v>
      </c>
      <c r="C951" s="1" t="str">
        <f t="shared" si="45"/>
        <v>39</v>
      </c>
      <c r="D951" s="1" t="str">
        <f t="shared" si="46"/>
        <v>3904</v>
      </c>
      <c r="E951" s="1" t="str">
        <f t="shared" si="44"/>
        <v>390469</v>
      </c>
      <c r="F951" s="4">
        <v>39046950</v>
      </c>
      <c r="G951" s="8" t="s">
        <v>949</v>
      </c>
    </row>
    <row r="952" spans="1:7" ht="27" x14ac:dyDescent="0.6">
      <c r="A952" s="4">
        <v>951</v>
      </c>
      <c r="B952" s="2">
        <f>INDEX([1]match_section!$B$2:$B$98,MATCH($C952,[1]match_section!$A$2:$A$98))</f>
        <v>6</v>
      </c>
      <c r="C952" s="1" t="str">
        <f t="shared" si="45"/>
        <v>29</v>
      </c>
      <c r="D952" s="1" t="str">
        <f t="shared" si="46"/>
        <v>2933</v>
      </c>
      <c r="E952" s="1" t="str">
        <f t="shared" si="44"/>
        <v>293369</v>
      </c>
      <c r="F952" s="4">
        <v>29336960</v>
      </c>
      <c r="G952" s="8" t="s">
        <v>950</v>
      </c>
    </row>
    <row r="953" spans="1:7" ht="27" x14ac:dyDescent="0.6">
      <c r="A953" s="4">
        <v>952</v>
      </c>
      <c r="B953" s="2">
        <f>INDEX([1]match_section!$B$2:$B$98,MATCH($C953,[1]match_section!$A$2:$A$98))</f>
        <v>7</v>
      </c>
      <c r="C953" s="1" t="str">
        <f t="shared" si="45"/>
        <v>39</v>
      </c>
      <c r="D953" s="1" t="str">
        <f t="shared" si="46"/>
        <v>3904</v>
      </c>
      <c r="E953" s="1" t="str">
        <f t="shared" si="44"/>
        <v>390469</v>
      </c>
      <c r="F953" s="4">
        <v>39046950</v>
      </c>
      <c r="G953" s="8" t="s">
        <v>951</v>
      </c>
    </row>
    <row r="954" spans="1:7" ht="27" x14ac:dyDescent="0.6">
      <c r="A954" s="4">
        <v>953</v>
      </c>
      <c r="B954" s="2">
        <f>INDEX([1]match_section!$B$2:$B$98,MATCH($C954,[1]match_section!$A$2:$A$98))</f>
        <v>20</v>
      </c>
      <c r="C954" s="1" t="str">
        <f t="shared" si="45"/>
        <v>94</v>
      </c>
      <c r="D954" s="1" t="str">
        <f t="shared" si="46"/>
        <v>9403</v>
      </c>
      <c r="E954" s="1" t="str">
        <f t="shared" si="44"/>
        <v>940370</v>
      </c>
      <c r="F954" s="4">
        <v>94037080</v>
      </c>
      <c r="G954" s="8" t="s">
        <v>952</v>
      </c>
    </row>
    <row r="955" spans="1:7" ht="27" x14ac:dyDescent="0.6">
      <c r="A955" s="4">
        <v>954</v>
      </c>
      <c r="B955" s="2">
        <f>INDEX([1]match_section!$B$2:$B$98,MATCH($C955,[1]match_section!$A$2:$A$98))</f>
        <v>7</v>
      </c>
      <c r="C955" s="1" t="str">
        <f t="shared" si="45"/>
        <v>39</v>
      </c>
      <c r="D955" s="1" t="str">
        <f t="shared" si="46"/>
        <v>3904</v>
      </c>
      <c r="E955" s="1" t="str">
        <f t="shared" si="44"/>
        <v>390469</v>
      </c>
      <c r="F955" s="4">
        <v>39046950</v>
      </c>
      <c r="G955" s="8" t="s">
        <v>953</v>
      </c>
    </row>
    <row r="956" spans="1:7" ht="27" x14ac:dyDescent="0.6">
      <c r="A956" s="4">
        <v>955</v>
      </c>
      <c r="B956" s="2">
        <f>INDEX([1]match_section!$B$2:$B$98,MATCH($C956,[1]match_section!$A$2:$A$98))</f>
        <v>7</v>
      </c>
      <c r="C956" s="1" t="str">
        <f t="shared" si="45"/>
        <v>39</v>
      </c>
      <c r="D956" s="1" t="str">
        <f t="shared" si="46"/>
        <v>3904</v>
      </c>
      <c r="E956" s="1" t="str">
        <f t="shared" si="44"/>
        <v>390469</v>
      </c>
      <c r="F956" s="4">
        <v>39046950</v>
      </c>
      <c r="G956" s="8" t="s">
        <v>954</v>
      </c>
    </row>
    <row r="957" spans="1:7" ht="27" x14ac:dyDescent="0.6">
      <c r="A957" s="4">
        <v>956</v>
      </c>
      <c r="B957" s="2">
        <f>INDEX([1]match_section!$B$2:$B$98,MATCH($C957,[1]match_section!$A$2:$A$98))</f>
        <v>7</v>
      </c>
      <c r="C957" s="1" t="str">
        <f t="shared" si="45"/>
        <v>39</v>
      </c>
      <c r="D957" s="1" t="str">
        <f t="shared" si="46"/>
        <v>3904</v>
      </c>
      <c r="E957" s="1" t="str">
        <f t="shared" si="44"/>
        <v>390469</v>
      </c>
      <c r="F957" s="4">
        <v>39046950</v>
      </c>
      <c r="G957" s="8" t="s">
        <v>955</v>
      </c>
    </row>
    <row r="958" spans="1:7" ht="27" x14ac:dyDescent="0.6">
      <c r="A958" s="4">
        <v>957</v>
      </c>
      <c r="B958" s="2">
        <f>INDEX([1]match_section!$B$2:$B$98,MATCH($C958,[1]match_section!$A$2:$A$98))</f>
        <v>6</v>
      </c>
      <c r="C958" s="1" t="str">
        <f t="shared" si="45"/>
        <v>29</v>
      </c>
      <c r="D958" s="1" t="str">
        <f t="shared" si="46"/>
        <v>2935</v>
      </c>
      <c r="E958" s="1" t="str">
        <f t="shared" si="44"/>
        <v>293590</v>
      </c>
      <c r="F958" s="4">
        <v>29359075</v>
      </c>
      <c r="G958" s="8" t="s">
        <v>956</v>
      </c>
    </row>
    <row r="959" spans="1:7" ht="27" x14ac:dyDescent="0.6">
      <c r="A959" s="4">
        <v>958</v>
      </c>
      <c r="B959" s="2">
        <f>INDEX([1]match_section!$B$2:$B$98,MATCH($C959,[1]match_section!$A$2:$A$98))</f>
        <v>7</v>
      </c>
      <c r="C959" s="1" t="str">
        <f t="shared" si="45"/>
        <v>39</v>
      </c>
      <c r="D959" s="1" t="str">
        <f t="shared" si="46"/>
        <v>3904</v>
      </c>
      <c r="E959" s="1" t="str">
        <f t="shared" si="44"/>
        <v>390469</v>
      </c>
      <c r="F959" s="4">
        <v>39046950</v>
      </c>
      <c r="G959" s="8" t="s">
        <v>957</v>
      </c>
    </row>
    <row r="960" spans="1:7" ht="27" x14ac:dyDescent="0.6">
      <c r="A960" s="4">
        <v>959</v>
      </c>
      <c r="B960" s="2">
        <f>INDEX([1]match_section!$B$2:$B$98,MATCH($C960,[1]match_section!$A$2:$A$98))</f>
        <v>7</v>
      </c>
      <c r="C960" s="1" t="str">
        <f t="shared" si="45"/>
        <v>39</v>
      </c>
      <c r="D960" s="1" t="str">
        <f t="shared" si="46"/>
        <v>3907</v>
      </c>
      <c r="E960" s="1" t="str">
        <f t="shared" si="44"/>
        <v>390740</v>
      </c>
      <c r="F960" s="4">
        <v>39074000</v>
      </c>
      <c r="G960" s="8" t="s">
        <v>958</v>
      </c>
    </row>
    <row r="961" spans="1:7" ht="27" x14ac:dyDescent="0.6">
      <c r="A961" s="4">
        <v>960</v>
      </c>
      <c r="B961" s="2">
        <f>INDEX([1]match_section!$B$2:$B$98,MATCH($C961,[1]match_section!$A$2:$A$98))</f>
        <v>6</v>
      </c>
      <c r="C961" s="1" t="str">
        <f t="shared" si="45"/>
        <v>29</v>
      </c>
      <c r="D961" s="1" t="str">
        <f t="shared" si="46"/>
        <v>2933</v>
      </c>
      <c r="E961" s="1" t="str">
        <f t="shared" si="44"/>
        <v>293339</v>
      </c>
      <c r="F961" s="4">
        <v>29333927</v>
      </c>
      <c r="G961" s="8" t="s">
        <v>959</v>
      </c>
    </row>
    <row r="962" spans="1:7" ht="27" x14ac:dyDescent="0.6">
      <c r="A962" s="4">
        <v>961</v>
      </c>
      <c r="B962" s="2">
        <f>INDEX([1]match_section!$B$2:$B$98,MATCH($C962,[1]match_section!$A$2:$A$98))</f>
        <v>20</v>
      </c>
      <c r="C962" s="1" t="str">
        <f t="shared" si="45"/>
        <v>94</v>
      </c>
      <c r="D962" s="1" t="str">
        <f t="shared" si="46"/>
        <v>9403</v>
      </c>
      <c r="E962" s="1" t="str">
        <f t="shared" si="44"/>
        <v>940370</v>
      </c>
      <c r="F962" s="4">
        <v>94037080</v>
      </c>
      <c r="G962" s="8" t="s">
        <v>960</v>
      </c>
    </row>
    <row r="963" spans="1:7" ht="27" x14ac:dyDescent="0.6">
      <c r="A963" s="4">
        <v>962</v>
      </c>
      <c r="B963" s="2">
        <f>INDEX([1]match_section!$B$2:$B$98,MATCH($C963,[1]match_section!$A$2:$A$98))</f>
        <v>18</v>
      </c>
      <c r="C963" s="1" t="str">
        <f t="shared" si="45"/>
        <v>90</v>
      </c>
      <c r="D963" s="1" t="str">
        <f t="shared" si="46"/>
        <v>9004</v>
      </c>
      <c r="E963" s="1" t="str">
        <f t="shared" ref="E963:E1026" si="47">LEFT(F963,6)</f>
        <v>900410</v>
      </c>
      <c r="F963" s="4">
        <v>90041000</v>
      </c>
      <c r="G963" s="8" t="s">
        <v>961</v>
      </c>
    </row>
    <row r="964" spans="1:7" ht="27" x14ac:dyDescent="0.6">
      <c r="A964" s="4">
        <v>963</v>
      </c>
      <c r="B964" s="2">
        <f>INDEX([1]match_section!$B$2:$B$98,MATCH($C964,[1]match_section!$A$2:$A$98))</f>
        <v>7</v>
      </c>
      <c r="C964" s="1" t="str">
        <f t="shared" si="45"/>
        <v>39</v>
      </c>
      <c r="D964" s="1" t="str">
        <f t="shared" si="46"/>
        <v>3904</v>
      </c>
      <c r="E964" s="1" t="str">
        <f t="shared" si="47"/>
        <v>390469</v>
      </c>
      <c r="F964" s="4">
        <v>39046950</v>
      </c>
      <c r="G964" s="8" t="s">
        <v>962</v>
      </c>
    </row>
    <row r="965" spans="1:7" ht="27" x14ac:dyDescent="0.6">
      <c r="A965" s="4">
        <v>964</v>
      </c>
      <c r="B965" s="2">
        <f>INDEX([1]match_section!$B$2:$B$98,MATCH($C965,[1]match_section!$A$2:$A$98))</f>
        <v>6</v>
      </c>
      <c r="C965" s="1" t="str">
        <f t="shared" ref="C965:C1028" si="48">LEFT(F965,2)</f>
        <v>38</v>
      </c>
      <c r="D965" s="1" t="str">
        <f t="shared" ref="D965:D1028" si="49">LEFT(F965,4)</f>
        <v>3808</v>
      </c>
      <c r="E965" s="1" t="str">
        <f t="shared" si="47"/>
        <v>380893</v>
      </c>
      <c r="F965" s="4">
        <v>38089350</v>
      </c>
      <c r="G965" s="8" t="s">
        <v>963</v>
      </c>
    </row>
    <row r="966" spans="1:7" ht="27" x14ac:dyDescent="0.6">
      <c r="A966" s="4">
        <v>965</v>
      </c>
      <c r="B966" s="2">
        <f>INDEX([1]match_section!$B$2:$B$98,MATCH($C966,[1]match_section!$A$2:$A$98))</f>
        <v>20</v>
      </c>
      <c r="C966" s="1" t="str">
        <f t="shared" si="48"/>
        <v>95</v>
      </c>
      <c r="D966" s="1" t="str">
        <f t="shared" si="49"/>
        <v>9506</v>
      </c>
      <c r="E966" s="1" t="str">
        <f t="shared" si="47"/>
        <v>950699</v>
      </c>
      <c r="F966" s="4">
        <v>95069960</v>
      </c>
      <c r="G966" s="8" t="s">
        <v>964</v>
      </c>
    </row>
    <row r="967" spans="1:7" ht="27" x14ac:dyDescent="0.6">
      <c r="A967" s="4">
        <v>966</v>
      </c>
      <c r="B967" s="2">
        <f>INDEX([1]match_section!$B$2:$B$98,MATCH($C967,[1]match_section!$A$2:$A$98))</f>
        <v>7</v>
      </c>
      <c r="C967" s="1" t="str">
        <f t="shared" si="48"/>
        <v>39</v>
      </c>
      <c r="D967" s="1" t="str">
        <f t="shared" si="49"/>
        <v>3904</v>
      </c>
      <c r="E967" s="1" t="str">
        <f t="shared" si="47"/>
        <v>390469</v>
      </c>
      <c r="F967" s="4">
        <v>39046950</v>
      </c>
      <c r="G967" s="8" t="s">
        <v>965</v>
      </c>
    </row>
    <row r="968" spans="1:7" ht="27" x14ac:dyDescent="0.6">
      <c r="A968" s="4">
        <v>967</v>
      </c>
      <c r="B968" s="2">
        <f>INDEX([1]match_section!$B$2:$B$98,MATCH($C968,[1]match_section!$A$2:$A$98))</f>
        <v>7</v>
      </c>
      <c r="C968" s="1" t="str">
        <f t="shared" si="48"/>
        <v>39</v>
      </c>
      <c r="D968" s="1" t="str">
        <f t="shared" si="49"/>
        <v>3907</v>
      </c>
      <c r="E968" s="1" t="str">
        <f t="shared" si="47"/>
        <v>390799</v>
      </c>
      <c r="F968" s="4">
        <v>39079950</v>
      </c>
      <c r="G968" s="8" t="s">
        <v>966</v>
      </c>
    </row>
    <row r="969" spans="1:7" ht="27" x14ac:dyDescent="0.6">
      <c r="A969" s="4">
        <v>968</v>
      </c>
      <c r="B969" s="2">
        <f>INDEX([1]match_section!$B$2:$B$98,MATCH($C969,[1]match_section!$A$2:$A$98))</f>
        <v>6</v>
      </c>
      <c r="C969" s="1" t="str">
        <f t="shared" si="48"/>
        <v>29</v>
      </c>
      <c r="D969" s="1" t="str">
        <f t="shared" si="49"/>
        <v>2914</v>
      </c>
      <c r="E969" s="1" t="str">
        <f t="shared" si="47"/>
        <v>291429</v>
      </c>
      <c r="F969" s="4">
        <v>29142950</v>
      </c>
      <c r="G969" s="8" t="s">
        <v>967</v>
      </c>
    </row>
    <row r="970" spans="1:7" ht="27" x14ac:dyDescent="0.6">
      <c r="A970" s="4">
        <v>969</v>
      </c>
      <c r="B970" s="2">
        <f>INDEX([1]match_section!$B$2:$B$98,MATCH($C970,[1]match_section!$A$2:$A$98))</f>
        <v>6</v>
      </c>
      <c r="C970" s="1" t="str">
        <f t="shared" si="48"/>
        <v>29</v>
      </c>
      <c r="D970" s="1" t="str">
        <f t="shared" si="49"/>
        <v>2923</v>
      </c>
      <c r="E970" s="1" t="str">
        <f t="shared" si="47"/>
        <v>292320</v>
      </c>
      <c r="F970" s="4">
        <v>29232020</v>
      </c>
      <c r="G970" s="8" t="s">
        <v>968</v>
      </c>
    </row>
    <row r="971" spans="1:7" ht="27" x14ac:dyDescent="0.6">
      <c r="A971" s="4">
        <v>970</v>
      </c>
      <c r="B971" s="2">
        <f>INDEX([1]match_section!$B$2:$B$98,MATCH($C971,[1]match_section!$A$2:$A$98))</f>
        <v>6</v>
      </c>
      <c r="C971" s="1" t="str">
        <f t="shared" si="48"/>
        <v>29</v>
      </c>
      <c r="D971" s="1" t="str">
        <f t="shared" si="49"/>
        <v>2931</v>
      </c>
      <c r="E971" s="1" t="str">
        <f t="shared" si="47"/>
        <v>293139</v>
      </c>
      <c r="F971" s="4">
        <v>29313900</v>
      </c>
      <c r="G971" s="8" t="s">
        <v>969</v>
      </c>
    </row>
    <row r="972" spans="1:7" ht="27" x14ac:dyDescent="0.6">
      <c r="A972" s="4">
        <v>971</v>
      </c>
      <c r="B972" s="2">
        <f>INDEX([1]match_section!$B$2:$B$98,MATCH($C972,[1]match_section!$A$2:$A$98))</f>
        <v>7</v>
      </c>
      <c r="C972" s="1" t="str">
        <f t="shared" si="48"/>
        <v>39</v>
      </c>
      <c r="D972" s="1" t="str">
        <f t="shared" si="49"/>
        <v>3907</v>
      </c>
      <c r="E972" s="1" t="str">
        <f t="shared" si="47"/>
        <v>390799</v>
      </c>
      <c r="F972" s="4">
        <v>39079950</v>
      </c>
      <c r="G972" s="8" t="s">
        <v>970</v>
      </c>
    </row>
    <row r="973" spans="1:7" ht="27" x14ac:dyDescent="0.6">
      <c r="A973" s="4">
        <v>972</v>
      </c>
      <c r="B973" s="2">
        <f>INDEX([1]match_section!$B$2:$B$98,MATCH($C973,[1]match_section!$A$2:$A$98))</f>
        <v>6</v>
      </c>
      <c r="C973" s="1" t="str">
        <f t="shared" si="48"/>
        <v>32</v>
      </c>
      <c r="D973" s="1" t="str">
        <f t="shared" si="49"/>
        <v>3204</v>
      </c>
      <c r="E973" s="1" t="str">
        <f t="shared" si="47"/>
        <v>320412</v>
      </c>
      <c r="F973" s="3">
        <v>32041250</v>
      </c>
      <c r="G973" s="9" t="s">
        <v>971</v>
      </c>
    </row>
    <row r="974" spans="1:7" ht="27" x14ac:dyDescent="0.6">
      <c r="A974" s="4">
        <v>973</v>
      </c>
      <c r="B974" s="2">
        <f>INDEX([1]match_section!$B$2:$B$98,MATCH($C974,[1]match_section!$A$2:$A$98))</f>
        <v>6</v>
      </c>
      <c r="C974" s="1" t="str">
        <f t="shared" si="48"/>
        <v>29</v>
      </c>
      <c r="D974" s="1" t="str">
        <f t="shared" si="49"/>
        <v>2923</v>
      </c>
      <c r="E974" s="1" t="str">
        <f t="shared" si="47"/>
        <v>292320</v>
      </c>
      <c r="F974" s="3">
        <v>29232020</v>
      </c>
      <c r="G974" s="9" t="s">
        <v>972</v>
      </c>
    </row>
    <row r="975" spans="1:7" ht="27" x14ac:dyDescent="0.6">
      <c r="A975" s="4">
        <v>974</v>
      </c>
      <c r="B975" s="2">
        <f>INDEX([1]match_section!$B$2:$B$98,MATCH($C975,[1]match_section!$A$2:$A$98))</f>
        <v>11</v>
      </c>
      <c r="C975" s="1" t="str">
        <f t="shared" si="48"/>
        <v>55</v>
      </c>
      <c r="D975" s="1" t="str">
        <f t="shared" si="49"/>
        <v>5501</v>
      </c>
      <c r="E975" s="1" t="str">
        <f t="shared" si="47"/>
        <v>550130</v>
      </c>
      <c r="F975" s="3">
        <v>55013000</v>
      </c>
      <c r="G975" s="9" t="s">
        <v>973</v>
      </c>
    </row>
    <row r="976" spans="1:7" ht="27" x14ac:dyDescent="0.6">
      <c r="A976" s="4">
        <v>975</v>
      </c>
      <c r="B976" s="2">
        <f>INDEX([1]match_section!$B$2:$B$98,MATCH($C976,[1]match_section!$A$2:$A$98))</f>
        <v>18</v>
      </c>
      <c r="C976" s="1" t="str">
        <f t="shared" si="48"/>
        <v>90</v>
      </c>
      <c r="D976" s="1" t="str">
        <f t="shared" si="49"/>
        <v>9003</v>
      </c>
      <c r="E976" s="1" t="str">
        <f t="shared" si="47"/>
        <v>900311</v>
      </c>
      <c r="F976" s="3">
        <v>90031100</v>
      </c>
      <c r="G976" s="9" t="s">
        <v>974</v>
      </c>
    </row>
    <row r="977" spans="1:7" ht="27" x14ac:dyDescent="0.6">
      <c r="A977" s="4">
        <v>976</v>
      </c>
      <c r="B977" s="2">
        <f>INDEX([1]match_section!$B$2:$B$98,MATCH($C977,[1]match_section!$A$2:$A$98))</f>
        <v>11</v>
      </c>
      <c r="C977" s="1" t="str">
        <f t="shared" si="48"/>
        <v>55</v>
      </c>
      <c r="D977" s="1" t="str">
        <f t="shared" si="49"/>
        <v>5501</v>
      </c>
      <c r="E977" s="1" t="str">
        <f t="shared" si="47"/>
        <v>550130</v>
      </c>
      <c r="F977" s="3">
        <v>55013000</v>
      </c>
      <c r="G977" s="9" t="s">
        <v>975</v>
      </c>
    </row>
    <row r="978" spans="1:7" ht="27" x14ac:dyDescent="0.6">
      <c r="A978" s="4">
        <v>977</v>
      </c>
      <c r="B978" s="2">
        <f>INDEX([1]match_section!$B$2:$B$98,MATCH($C978,[1]match_section!$A$2:$A$98))</f>
        <v>7</v>
      </c>
      <c r="C978" s="1" t="str">
        <f t="shared" si="48"/>
        <v>39</v>
      </c>
      <c r="D978" s="1" t="str">
        <f t="shared" si="49"/>
        <v>3907</v>
      </c>
      <c r="E978" s="1" t="str">
        <f t="shared" si="47"/>
        <v>390799</v>
      </c>
      <c r="F978" s="3">
        <v>39079950</v>
      </c>
      <c r="G978" s="9" t="s">
        <v>976</v>
      </c>
    </row>
    <row r="979" spans="1:7" ht="27" x14ac:dyDescent="0.6">
      <c r="A979" s="4">
        <v>978</v>
      </c>
      <c r="B979" s="2">
        <f>INDEX([1]match_section!$B$2:$B$98,MATCH($C979,[1]match_section!$A$2:$A$98))</f>
        <v>6</v>
      </c>
      <c r="C979" s="1" t="str">
        <f t="shared" si="48"/>
        <v>29</v>
      </c>
      <c r="D979" s="1" t="str">
        <f t="shared" si="49"/>
        <v>2926</v>
      </c>
      <c r="E979" s="1" t="str">
        <f t="shared" si="47"/>
        <v>292690</v>
      </c>
      <c r="F979" s="3">
        <v>29269030</v>
      </c>
      <c r="G979" s="9" t="s">
        <v>977</v>
      </c>
    </row>
    <row r="980" spans="1:7" ht="27" x14ac:dyDescent="0.6">
      <c r="A980" s="4">
        <v>979</v>
      </c>
      <c r="B980" s="2">
        <f>INDEX([1]match_section!$B$2:$B$98,MATCH($C980,[1]match_section!$A$2:$A$98))</f>
        <v>18</v>
      </c>
      <c r="C980" s="1" t="str">
        <f t="shared" si="48"/>
        <v>90</v>
      </c>
      <c r="D980" s="1" t="str">
        <f t="shared" si="49"/>
        <v>9003</v>
      </c>
      <c r="E980" s="1" t="str">
        <f t="shared" si="47"/>
        <v>900319</v>
      </c>
      <c r="F980" s="3">
        <v>90031900</v>
      </c>
      <c r="G980" s="9" t="s">
        <v>978</v>
      </c>
    </row>
    <row r="981" spans="1:7" ht="27" x14ac:dyDescent="0.6">
      <c r="A981" s="4">
        <v>980</v>
      </c>
      <c r="B981" s="2">
        <f>INDEX([1]match_section!$B$2:$B$98,MATCH($C981,[1]match_section!$A$2:$A$98))</f>
        <v>7</v>
      </c>
      <c r="C981" s="1" t="str">
        <f t="shared" si="48"/>
        <v>39</v>
      </c>
      <c r="D981" s="1" t="str">
        <f t="shared" si="49"/>
        <v>3926</v>
      </c>
      <c r="E981" s="1" t="str">
        <f t="shared" si="47"/>
        <v>392690</v>
      </c>
      <c r="F981" s="3">
        <v>39269099</v>
      </c>
      <c r="G981" s="9" t="s">
        <v>979</v>
      </c>
    </row>
    <row r="982" spans="1:7" ht="27" x14ac:dyDescent="0.6">
      <c r="A982" s="4">
        <v>981</v>
      </c>
      <c r="B982" s="2">
        <f>INDEX([1]match_section!$B$2:$B$98,MATCH($C982,[1]match_section!$A$2:$A$98))</f>
        <v>6</v>
      </c>
      <c r="C982" s="1" t="str">
        <f t="shared" si="48"/>
        <v>29</v>
      </c>
      <c r="D982" s="1" t="str">
        <f t="shared" si="49"/>
        <v>2933</v>
      </c>
      <c r="E982" s="1" t="str">
        <f t="shared" si="47"/>
        <v>293349</v>
      </c>
      <c r="F982" s="3">
        <v>29334930</v>
      </c>
      <c r="G982" s="9" t="s">
        <v>980</v>
      </c>
    </row>
    <row r="983" spans="1:7" ht="27" x14ac:dyDescent="0.6">
      <c r="A983" s="4">
        <v>982</v>
      </c>
      <c r="B983" s="2">
        <f>INDEX([1]match_section!$B$2:$B$98,MATCH($C983,[1]match_section!$A$2:$A$98))</f>
        <v>18</v>
      </c>
      <c r="C983" s="1" t="str">
        <f t="shared" si="48"/>
        <v>90</v>
      </c>
      <c r="D983" s="1" t="str">
        <f t="shared" si="49"/>
        <v>9004</v>
      </c>
      <c r="E983" s="1" t="str">
        <f t="shared" si="47"/>
        <v>900410</v>
      </c>
      <c r="F983" s="3">
        <v>90041000</v>
      </c>
      <c r="G983" s="9" t="s">
        <v>981</v>
      </c>
    </row>
    <row r="984" spans="1:7" ht="27" x14ac:dyDescent="0.6">
      <c r="A984" s="4">
        <v>983</v>
      </c>
      <c r="B984" s="2">
        <f>INDEX([1]match_section!$B$2:$B$98,MATCH($C984,[1]match_section!$A$2:$A$98))</f>
        <v>7</v>
      </c>
      <c r="C984" s="1" t="str">
        <f t="shared" si="48"/>
        <v>39</v>
      </c>
      <c r="D984" s="1" t="str">
        <f t="shared" si="49"/>
        <v>3907</v>
      </c>
      <c r="E984" s="1" t="str">
        <f t="shared" si="47"/>
        <v>390799</v>
      </c>
      <c r="F984" s="3">
        <v>39079950</v>
      </c>
      <c r="G984" s="9" t="s">
        <v>982</v>
      </c>
    </row>
    <row r="985" spans="1:7" ht="27" x14ac:dyDescent="0.6">
      <c r="A985" s="4">
        <v>984</v>
      </c>
      <c r="B985" s="2">
        <f>INDEX([1]match_section!$B$2:$B$98,MATCH($C985,[1]match_section!$A$2:$A$98))</f>
        <v>7</v>
      </c>
      <c r="C985" s="1" t="str">
        <f t="shared" si="48"/>
        <v>39</v>
      </c>
      <c r="D985" s="1" t="str">
        <f t="shared" si="49"/>
        <v>3926</v>
      </c>
      <c r="E985" s="1" t="str">
        <f t="shared" si="47"/>
        <v>392690</v>
      </c>
      <c r="F985" s="3">
        <v>39269099</v>
      </c>
      <c r="G985" s="9" t="s">
        <v>983</v>
      </c>
    </row>
    <row r="986" spans="1:7" ht="27" x14ac:dyDescent="0.6">
      <c r="A986" s="4">
        <v>985</v>
      </c>
      <c r="B986" s="2">
        <f>INDEX([1]match_section!$B$2:$B$98,MATCH($C986,[1]match_section!$A$2:$A$98))</f>
        <v>6</v>
      </c>
      <c r="C986" s="1" t="str">
        <f t="shared" si="48"/>
        <v>29</v>
      </c>
      <c r="D986" s="1" t="str">
        <f t="shared" si="49"/>
        <v>2916</v>
      </c>
      <c r="E986" s="1" t="str">
        <f t="shared" si="47"/>
        <v>291620</v>
      </c>
      <c r="F986" s="3">
        <v>29162050</v>
      </c>
      <c r="G986" s="9" t="s">
        <v>984</v>
      </c>
    </row>
    <row r="987" spans="1:7" ht="27" x14ac:dyDescent="0.6">
      <c r="A987" s="4">
        <v>986</v>
      </c>
      <c r="B987" s="2">
        <f>INDEX([1]match_section!$B$2:$B$98,MATCH($C987,[1]match_section!$A$2:$A$98))</f>
        <v>7</v>
      </c>
      <c r="C987" s="1" t="str">
        <f t="shared" si="48"/>
        <v>39</v>
      </c>
      <c r="D987" s="1" t="str">
        <f t="shared" si="49"/>
        <v>3926</v>
      </c>
      <c r="E987" s="1" t="str">
        <f t="shared" si="47"/>
        <v>392620</v>
      </c>
      <c r="F987" s="3">
        <v>39262030</v>
      </c>
      <c r="G987" s="9" t="s">
        <v>985</v>
      </c>
    </row>
    <row r="988" spans="1:7" ht="27" x14ac:dyDescent="0.6">
      <c r="A988" s="4">
        <v>987</v>
      </c>
      <c r="B988" s="2">
        <f>INDEX([1]match_section!$B$2:$B$98,MATCH($C988,[1]match_section!$A$2:$A$98))</f>
        <v>6</v>
      </c>
      <c r="C988" s="1" t="str">
        <f t="shared" si="48"/>
        <v>29</v>
      </c>
      <c r="D988" s="1" t="str">
        <f t="shared" si="49"/>
        <v>2933</v>
      </c>
      <c r="E988" s="1" t="str">
        <f t="shared" si="47"/>
        <v>293339</v>
      </c>
      <c r="F988" s="3">
        <v>29333925</v>
      </c>
      <c r="G988" s="9" t="s">
        <v>986</v>
      </c>
    </row>
    <row r="989" spans="1:7" ht="27" x14ac:dyDescent="0.6">
      <c r="A989" s="4">
        <v>988</v>
      </c>
      <c r="B989" s="2">
        <f>INDEX([1]match_section!$B$2:$B$98,MATCH($C989,[1]match_section!$A$2:$A$98))</f>
        <v>6</v>
      </c>
      <c r="C989" s="1" t="str">
        <f t="shared" si="48"/>
        <v>29</v>
      </c>
      <c r="D989" s="1" t="str">
        <f t="shared" si="49"/>
        <v>2933</v>
      </c>
      <c r="E989" s="1" t="str">
        <f t="shared" si="47"/>
        <v>293319</v>
      </c>
      <c r="F989" s="3">
        <v>29331923</v>
      </c>
      <c r="G989" s="9" t="s">
        <v>987</v>
      </c>
    </row>
    <row r="990" spans="1:7" ht="27" x14ac:dyDescent="0.6">
      <c r="A990" s="4">
        <v>989</v>
      </c>
      <c r="B990" s="2">
        <f>INDEX([1]match_section!$B$2:$B$98,MATCH($C990,[1]match_section!$A$2:$A$98))</f>
        <v>6</v>
      </c>
      <c r="C990" s="1" t="str">
        <f t="shared" si="48"/>
        <v>29</v>
      </c>
      <c r="D990" s="1" t="str">
        <f t="shared" si="49"/>
        <v>2932</v>
      </c>
      <c r="E990" s="1" t="str">
        <f t="shared" si="47"/>
        <v>293299</v>
      </c>
      <c r="F990" s="3">
        <v>29329920</v>
      </c>
      <c r="G990" s="9" t="s">
        <v>988</v>
      </c>
    </row>
    <row r="991" spans="1:7" ht="27" x14ac:dyDescent="0.6">
      <c r="A991" s="4">
        <v>990</v>
      </c>
      <c r="B991" s="2">
        <f>INDEX([1]match_section!$B$2:$B$98,MATCH($C991,[1]match_section!$A$2:$A$98))</f>
        <v>15</v>
      </c>
      <c r="C991" s="1" t="str">
        <f t="shared" si="48"/>
        <v>75</v>
      </c>
      <c r="D991" s="1" t="str">
        <f t="shared" si="49"/>
        <v>7505</v>
      </c>
      <c r="E991" s="1" t="str">
        <f t="shared" si="47"/>
        <v>750512</v>
      </c>
      <c r="F991" s="3">
        <v>75051250</v>
      </c>
      <c r="G991" s="9" t="s">
        <v>989</v>
      </c>
    </row>
    <row r="992" spans="1:7" ht="27" x14ac:dyDescent="0.6">
      <c r="A992" s="4">
        <v>991</v>
      </c>
      <c r="B992" s="2">
        <f>INDEX([1]match_section!$B$2:$B$98,MATCH($C992,[1]match_section!$A$2:$A$98))</f>
        <v>7</v>
      </c>
      <c r="C992" s="1" t="str">
        <f t="shared" si="48"/>
        <v>39</v>
      </c>
      <c r="D992" s="1" t="str">
        <f t="shared" si="49"/>
        <v>3921</v>
      </c>
      <c r="E992" s="1" t="str">
        <f t="shared" si="47"/>
        <v>392114</v>
      </c>
      <c r="F992" s="3">
        <v>39211400</v>
      </c>
      <c r="G992" s="9" t="s">
        <v>990</v>
      </c>
    </row>
    <row r="993" spans="1:7" ht="27" x14ac:dyDescent="0.6">
      <c r="A993" s="4">
        <v>992</v>
      </c>
      <c r="B993" s="2">
        <f>INDEX([1]match_section!$B$2:$B$98,MATCH($C993,[1]match_section!$A$2:$A$98))</f>
        <v>6</v>
      </c>
      <c r="C993" s="1" t="str">
        <f t="shared" si="48"/>
        <v>28</v>
      </c>
      <c r="D993" s="1" t="str">
        <f t="shared" si="49"/>
        <v>2826</v>
      </c>
      <c r="E993" s="1" t="str">
        <f t="shared" si="47"/>
        <v>282619</v>
      </c>
      <c r="F993" s="3">
        <v>28261990</v>
      </c>
      <c r="G993" s="9" t="s">
        <v>991</v>
      </c>
    </row>
    <row r="994" spans="1:7" ht="27" x14ac:dyDescent="0.6">
      <c r="A994" s="4">
        <v>993</v>
      </c>
      <c r="B994" s="2">
        <f>INDEX([1]match_section!$B$2:$B$98,MATCH($C994,[1]match_section!$A$2:$A$98))</f>
        <v>18</v>
      </c>
      <c r="C994" s="1" t="str">
        <f t="shared" si="48"/>
        <v>90</v>
      </c>
      <c r="D994" s="1" t="str">
        <f t="shared" si="49"/>
        <v>9029</v>
      </c>
      <c r="E994" s="1" t="str">
        <f t="shared" si="47"/>
        <v>902920</v>
      </c>
      <c r="F994" s="3">
        <v>90292020</v>
      </c>
      <c r="G994" s="6" t="s">
        <v>992</v>
      </c>
    </row>
    <row r="995" spans="1:7" ht="27" x14ac:dyDescent="0.6">
      <c r="A995" s="4">
        <v>994</v>
      </c>
      <c r="B995" s="2">
        <f>INDEX([1]match_section!$B$2:$B$98,MATCH($C995,[1]match_section!$A$2:$A$98))</f>
        <v>15</v>
      </c>
      <c r="C995" s="1" t="str">
        <f t="shared" si="48"/>
        <v>73</v>
      </c>
      <c r="D995" s="1" t="str">
        <f t="shared" si="49"/>
        <v>7326</v>
      </c>
      <c r="E995" s="1" t="str">
        <f t="shared" si="47"/>
        <v>732690</v>
      </c>
      <c r="F995" s="3">
        <v>73269086</v>
      </c>
      <c r="G995" s="6" t="s">
        <v>993</v>
      </c>
    </row>
    <row r="996" spans="1:7" ht="27" x14ac:dyDescent="0.6">
      <c r="A996" s="4">
        <v>995</v>
      </c>
      <c r="B996" s="2">
        <f>INDEX([1]match_section!$B$2:$B$98,MATCH($C996,[1]match_section!$A$2:$A$98))</f>
        <v>6</v>
      </c>
      <c r="C996" s="1" t="str">
        <f t="shared" si="48"/>
        <v>29</v>
      </c>
      <c r="D996" s="1" t="str">
        <f t="shared" si="49"/>
        <v>2933</v>
      </c>
      <c r="E996" s="1" t="str">
        <f t="shared" si="47"/>
        <v>293399</v>
      </c>
      <c r="F996" s="3">
        <v>29339922</v>
      </c>
      <c r="G996" s="6" t="s">
        <v>994</v>
      </c>
    </row>
    <row r="997" spans="1:7" ht="27" x14ac:dyDescent="0.6">
      <c r="A997" s="4">
        <v>996</v>
      </c>
      <c r="B997" s="2">
        <f>INDEX([1]match_section!$B$2:$B$98,MATCH($C997,[1]match_section!$A$2:$A$98))</f>
        <v>15</v>
      </c>
      <c r="C997" s="1" t="str">
        <f t="shared" si="48"/>
        <v>83</v>
      </c>
      <c r="D997" s="1" t="str">
        <f t="shared" si="49"/>
        <v>8301</v>
      </c>
      <c r="E997" s="1" t="str">
        <f t="shared" si="47"/>
        <v>830110</v>
      </c>
      <c r="F997" s="3">
        <v>83011090</v>
      </c>
      <c r="G997" s="6" t="s">
        <v>995</v>
      </c>
    </row>
    <row r="998" spans="1:7" ht="27" x14ac:dyDescent="0.6">
      <c r="A998" s="4">
        <v>997</v>
      </c>
      <c r="B998" s="2">
        <f>INDEX([1]match_section!$B$2:$B$98,MATCH($C998,[1]match_section!$A$2:$A$98))</f>
        <v>11</v>
      </c>
      <c r="C998" s="1" t="str">
        <f t="shared" si="48"/>
        <v>61</v>
      </c>
      <c r="D998" s="1" t="str">
        <f t="shared" si="49"/>
        <v>6110</v>
      </c>
      <c r="E998" s="1" t="str">
        <f t="shared" si="47"/>
        <v>611011</v>
      </c>
      <c r="F998" s="3">
        <v>61101100</v>
      </c>
      <c r="G998" s="6" t="s">
        <v>996</v>
      </c>
    </row>
    <row r="999" spans="1:7" ht="27" x14ac:dyDescent="0.6">
      <c r="A999" s="4">
        <v>998</v>
      </c>
      <c r="B999" s="2">
        <f>INDEX([1]match_section!$B$2:$B$98,MATCH($C999,[1]match_section!$A$2:$A$98))</f>
        <v>8</v>
      </c>
      <c r="C999" s="1" t="str">
        <f t="shared" si="48"/>
        <v>42</v>
      </c>
      <c r="D999" s="1" t="str">
        <f t="shared" si="49"/>
        <v>4202</v>
      </c>
      <c r="E999" s="1" t="str">
        <f t="shared" si="47"/>
        <v>420292</v>
      </c>
      <c r="F999" s="3">
        <v>42029291</v>
      </c>
      <c r="G999" s="6" t="s">
        <v>997</v>
      </c>
    </row>
    <row r="1000" spans="1:7" ht="27" x14ac:dyDescent="0.6">
      <c r="A1000" s="4">
        <v>999</v>
      </c>
      <c r="B1000" s="2">
        <f>INDEX([1]match_section!$B$2:$B$98,MATCH($C1000,[1]match_section!$A$2:$A$98))</f>
        <v>20</v>
      </c>
      <c r="C1000" s="1" t="str">
        <f t="shared" si="48"/>
        <v>95</v>
      </c>
      <c r="D1000" s="1" t="str">
        <f t="shared" si="49"/>
        <v>9506</v>
      </c>
      <c r="E1000" s="1" t="str">
        <f t="shared" si="47"/>
        <v>950651</v>
      </c>
      <c r="F1000" s="3">
        <v>95065140</v>
      </c>
      <c r="G1000" s="6" t="s">
        <v>998</v>
      </c>
    </row>
    <row r="1001" spans="1:7" ht="27" x14ac:dyDescent="0.6">
      <c r="A1001" s="4">
        <v>1000</v>
      </c>
      <c r="B1001" s="2">
        <f>INDEX([1]match_section!$B$2:$B$98,MATCH($C1001,[1]match_section!$A$2:$A$98))</f>
        <v>11</v>
      </c>
      <c r="C1001" s="1" t="str">
        <f t="shared" si="48"/>
        <v>61</v>
      </c>
      <c r="D1001" s="1" t="str">
        <f t="shared" si="49"/>
        <v>6117</v>
      </c>
      <c r="E1001" s="1" t="str">
        <f t="shared" si="47"/>
        <v>611710</v>
      </c>
      <c r="F1001" s="3">
        <v>61171010</v>
      </c>
      <c r="G1001" s="6" t="s">
        <v>999</v>
      </c>
    </row>
    <row r="1002" spans="1:7" ht="27" x14ac:dyDescent="0.6">
      <c r="A1002" s="4">
        <v>1001</v>
      </c>
      <c r="B1002" s="2">
        <f>INDEX([1]match_section!$B$2:$B$98,MATCH($C1002,[1]match_section!$A$2:$A$98))</f>
        <v>6</v>
      </c>
      <c r="C1002" s="1" t="str">
        <f t="shared" si="48"/>
        <v>29</v>
      </c>
      <c r="D1002" s="1" t="str">
        <f t="shared" si="49"/>
        <v>2926</v>
      </c>
      <c r="E1002" s="1" t="str">
        <f t="shared" si="47"/>
        <v>292690</v>
      </c>
      <c r="F1002" s="3">
        <v>29269021</v>
      </c>
      <c r="G1002" s="6" t="s">
        <v>1000</v>
      </c>
    </row>
    <row r="1003" spans="1:7" ht="27" x14ac:dyDescent="0.6">
      <c r="A1003" s="4">
        <v>1002</v>
      </c>
      <c r="B1003" s="2">
        <f>INDEX([1]match_section!$B$2:$B$98,MATCH($C1003,[1]match_section!$A$2:$A$98))</f>
        <v>6</v>
      </c>
      <c r="C1003" s="1" t="str">
        <f t="shared" si="48"/>
        <v>29</v>
      </c>
      <c r="D1003" s="1" t="str">
        <f t="shared" si="49"/>
        <v>2930</v>
      </c>
      <c r="E1003" s="1" t="str">
        <f t="shared" si="47"/>
        <v>293090</v>
      </c>
      <c r="F1003" s="3">
        <v>29309029</v>
      </c>
      <c r="G1003" s="6" t="s">
        <v>1001</v>
      </c>
    </row>
    <row r="1004" spans="1:7" ht="27" x14ac:dyDescent="0.6">
      <c r="A1004" s="4">
        <v>1003</v>
      </c>
      <c r="B1004" s="2">
        <f>INDEX([1]match_section!$B$2:$B$98,MATCH($C1004,[1]match_section!$A$2:$A$98))</f>
        <v>7</v>
      </c>
      <c r="C1004" s="1" t="str">
        <f t="shared" si="48"/>
        <v>39</v>
      </c>
      <c r="D1004" s="1" t="str">
        <f t="shared" si="49"/>
        <v>3924</v>
      </c>
      <c r="E1004" s="1" t="str">
        <f t="shared" si="47"/>
        <v>392410</v>
      </c>
      <c r="F1004" s="3">
        <v>39241040</v>
      </c>
      <c r="G1004" s="6" t="s">
        <v>1002</v>
      </c>
    </row>
    <row r="1005" spans="1:7" ht="27" x14ac:dyDescent="0.6">
      <c r="A1005" s="4">
        <v>1004</v>
      </c>
      <c r="B1005" s="2">
        <f>INDEX([1]match_section!$B$2:$B$98,MATCH($C1005,[1]match_section!$A$2:$A$98))</f>
        <v>11</v>
      </c>
      <c r="C1005" s="1" t="str">
        <f t="shared" si="48"/>
        <v>62</v>
      </c>
      <c r="D1005" s="1" t="str">
        <f t="shared" si="49"/>
        <v>6204</v>
      </c>
      <c r="E1005" s="1" t="str">
        <f t="shared" si="47"/>
        <v>620444</v>
      </c>
      <c r="F1005" s="3">
        <v>62044440</v>
      </c>
      <c r="G1005" s="6" t="s">
        <v>1003</v>
      </c>
    </row>
    <row r="1006" spans="1:7" ht="27" x14ac:dyDescent="0.6">
      <c r="A1006" s="4">
        <v>1005</v>
      </c>
      <c r="B1006" s="2">
        <f>INDEX([1]match_section!$B$2:$B$98,MATCH($C1006,[1]match_section!$A$2:$A$98))</f>
        <v>20</v>
      </c>
      <c r="C1006" s="1" t="str">
        <f t="shared" si="48"/>
        <v>95</v>
      </c>
      <c r="D1006" s="1" t="str">
        <f t="shared" si="49"/>
        <v>9506</v>
      </c>
      <c r="E1006" s="1" t="str">
        <f t="shared" si="47"/>
        <v>950691</v>
      </c>
      <c r="F1006" s="3">
        <v>95069100</v>
      </c>
      <c r="G1006" s="6" t="s">
        <v>1004</v>
      </c>
    </row>
    <row r="1007" spans="1:7" ht="27" x14ac:dyDescent="0.6">
      <c r="A1007" s="4">
        <v>1006</v>
      </c>
      <c r="B1007" s="2">
        <f>INDEX([1]match_section!$B$2:$B$98,MATCH($C1007,[1]match_section!$A$2:$A$98))</f>
        <v>6</v>
      </c>
      <c r="C1007" s="1" t="str">
        <f t="shared" si="48"/>
        <v>29</v>
      </c>
      <c r="D1007" s="1" t="str">
        <f t="shared" si="49"/>
        <v>2934</v>
      </c>
      <c r="E1007" s="1" t="str">
        <f t="shared" si="47"/>
        <v>293499</v>
      </c>
      <c r="F1007" s="3">
        <v>29349915</v>
      </c>
      <c r="G1007" s="6" t="s">
        <v>1005</v>
      </c>
    </row>
    <row r="1008" spans="1:7" ht="27" x14ac:dyDescent="0.6">
      <c r="A1008" s="4">
        <v>1007</v>
      </c>
      <c r="B1008" s="2">
        <f>INDEX([1]match_section!$B$2:$B$98,MATCH($C1008,[1]match_section!$A$2:$A$98))</f>
        <v>6</v>
      </c>
      <c r="C1008" s="1" t="str">
        <f t="shared" si="48"/>
        <v>29</v>
      </c>
      <c r="D1008" s="1" t="str">
        <f t="shared" si="49"/>
        <v>2914</v>
      </c>
      <c r="E1008" s="1" t="str">
        <f t="shared" si="47"/>
        <v>291450</v>
      </c>
      <c r="F1008" s="3">
        <v>29145030</v>
      </c>
      <c r="G1008" s="6" t="s">
        <v>1006</v>
      </c>
    </row>
    <row r="1009" spans="1:7" ht="27" x14ac:dyDescent="0.6">
      <c r="A1009" s="4">
        <v>1008</v>
      </c>
      <c r="B1009" s="2">
        <f>INDEX([1]match_section!$B$2:$B$98,MATCH($C1009,[1]match_section!$A$2:$A$98))</f>
        <v>6</v>
      </c>
      <c r="C1009" s="1" t="str">
        <f t="shared" si="48"/>
        <v>38</v>
      </c>
      <c r="D1009" s="1" t="str">
        <f t="shared" si="49"/>
        <v>3815</v>
      </c>
      <c r="E1009" s="1" t="str">
        <f t="shared" si="47"/>
        <v>381590</v>
      </c>
      <c r="F1009" s="3">
        <v>38159050</v>
      </c>
      <c r="G1009" s="6" t="s">
        <v>1007</v>
      </c>
    </row>
    <row r="1010" spans="1:7" ht="27" x14ac:dyDescent="0.6">
      <c r="A1010" s="4">
        <v>1009</v>
      </c>
      <c r="B1010" s="2">
        <f>INDEX([1]match_section!$B$2:$B$98,MATCH($C1010,[1]match_section!$A$2:$A$98))</f>
        <v>11</v>
      </c>
      <c r="C1010" s="1" t="str">
        <f t="shared" si="48"/>
        <v>62</v>
      </c>
      <c r="D1010" s="1" t="str">
        <f t="shared" si="49"/>
        <v>6202</v>
      </c>
      <c r="E1010" s="1" t="str">
        <f t="shared" si="47"/>
        <v>620213</v>
      </c>
      <c r="F1010" s="3">
        <v>62021340</v>
      </c>
      <c r="G1010" s="6" t="s">
        <v>1008</v>
      </c>
    </row>
    <row r="1011" spans="1:7" ht="27" x14ac:dyDescent="0.6">
      <c r="A1011" s="4">
        <v>1010</v>
      </c>
      <c r="B1011" s="2">
        <f>INDEX([1]match_section!$B$2:$B$98,MATCH($C1011,[1]match_section!$A$2:$A$98))</f>
        <v>18</v>
      </c>
      <c r="C1011" s="1" t="str">
        <f t="shared" si="48"/>
        <v>90</v>
      </c>
      <c r="D1011" s="1" t="str">
        <f t="shared" si="49"/>
        <v>9029</v>
      </c>
      <c r="E1011" s="1" t="str">
        <f t="shared" si="47"/>
        <v>902990</v>
      </c>
      <c r="F1011" s="3">
        <v>90299040</v>
      </c>
      <c r="G1011" s="6" t="s">
        <v>1009</v>
      </c>
    </row>
    <row r="1012" spans="1:7" ht="27" x14ac:dyDescent="0.6">
      <c r="A1012" s="4">
        <v>1011</v>
      </c>
      <c r="B1012" s="2">
        <f>INDEX([1]match_section!$B$2:$B$98,MATCH($C1012,[1]match_section!$A$2:$A$98))</f>
        <v>6</v>
      </c>
      <c r="C1012" s="1" t="str">
        <f t="shared" si="48"/>
        <v>29</v>
      </c>
      <c r="D1012" s="1" t="str">
        <f t="shared" si="49"/>
        <v>2935</v>
      </c>
      <c r="E1012" s="1" t="str">
        <f t="shared" si="47"/>
        <v>293590</v>
      </c>
      <c r="F1012" s="3">
        <v>29359075</v>
      </c>
      <c r="G1012" s="6" t="s">
        <v>1010</v>
      </c>
    </row>
    <row r="1013" spans="1:7" ht="27" x14ac:dyDescent="0.6">
      <c r="A1013" s="4">
        <v>1012</v>
      </c>
      <c r="B1013" s="2">
        <f>INDEX([1]match_section!$B$2:$B$98,MATCH($C1013,[1]match_section!$A$2:$A$98))</f>
        <v>11</v>
      </c>
      <c r="C1013" s="1" t="str">
        <f t="shared" si="48"/>
        <v>59</v>
      </c>
      <c r="D1013" s="1" t="str">
        <f t="shared" si="49"/>
        <v>5911</v>
      </c>
      <c r="E1013" s="1" t="str">
        <f t="shared" si="47"/>
        <v>591190</v>
      </c>
      <c r="F1013" s="3">
        <v>59119000</v>
      </c>
      <c r="G1013" s="6" t="s">
        <v>1011</v>
      </c>
    </row>
    <row r="1014" spans="1:7" ht="27" x14ac:dyDescent="0.6">
      <c r="A1014" s="4">
        <v>1013</v>
      </c>
      <c r="B1014" s="2">
        <f>INDEX([1]match_section!$B$2:$B$98,MATCH($C1014,[1]match_section!$A$2:$A$98))</f>
        <v>6</v>
      </c>
      <c r="C1014" s="1" t="str">
        <f t="shared" si="48"/>
        <v>29</v>
      </c>
      <c r="D1014" s="1" t="str">
        <f t="shared" si="49"/>
        <v>2933</v>
      </c>
      <c r="E1014" s="1" t="str">
        <f t="shared" si="47"/>
        <v>293339</v>
      </c>
      <c r="F1014" s="3">
        <v>29333927</v>
      </c>
      <c r="G1014" s="6" t="s">
        <v>1012</v>
      </c>
    </row>
    <row r="1015" spans="1:7" ht="27" x14ac:dyDescent="0.6">
      <c r="A1015" s="4">
        <v>1014</v>
      </c>
      <c r="B1015" s="2">
        <f>INDEX([1]match_section!$B$2:$B$98,MATCH($C1015,[1]match_section!$A$2:$A$98))</f>
        <v>16</v>
      </c>
      <c r="C1015" s="1" t="str">
        <f t="shared" si="48"/>
        <v>85</v>
      </c>
      <c r="D1015" s="1" t="str">
        <f t="shared" si="49"/>
        <v>8516</v>
      </c>
      <c r="E1015" s="1" t="str">
        <f t="shared" si="47"/>
        <v>851671</v>
      </c>
      <c r="F1015" s="3">
        <v>85167100</v>
      </c>
      <c r="G1015" s="6" t="s">
        <v>1013</v>
      </c>
    </row>
    <row r="1016" spans="1:7" ht="27" x14ac:dyDescent="0.6">
      <c r="A1016" s="4">
        <v>1015</v>
      </c>
      <c r="B1016" s="2">
        <f>INDEX([1]match_section!$B$2:$B$98,MATCH($C1016,[1]match_section!$A$2:$A$98))</f>
        <v>15</v>
      </c>
      <c r="C1016" s="1" t="str">
        <f t="shared" si="48"/>
        <v>83</v>
      </c>
      <c r="D1016" s="1" t="str">
        <f t="shared" si="49"/>
        <v>8301</v>
      </c>
      <c r="E1016" s="1" t="str">
        <f t="shared" si="47"/>
        <v>830110</v>
      </c>
      <c r="F1016" s="3">
        <v>83011060</v>
      </c>
      <c r="G1016" s="6" t="s">
        <v>1014</v>
      </c>
    </row>
    <row r="1017" spans="1:7" ht="27" x14ac:dyDescent="0.6">
      <c r="A1017" s="4">
        <v>1016</v>
      </c>
      <c r="B1017" s="2">
        <f>INDEX([1]match_section!$B$2:$B$98,MATCH($C1017,[1]match_section!$A$2:$A$98))</f>
        <v>11</v>
      </c>
      <c r="C1017" s="1" t="str">
        <f t="shared" si="48"/>
        <v>61</v>
      </c>
      <c r="D1017" s="1" t="str">
        <f t="shared" si="49"/>
        <v>6112</v>
      </c>
      <c r="E1017" s="1" t="str">
        <f t="shared" si="47"/>
        <v>611241</v>
      </c>
      <c r="F1017" s="3">
        <v>61124100</v>
      </c>
      <c r="G1017" s="6" t="s">
        <v>1015</v>
      </c>
    </row>
    <row r="1018" spans="1:7" ht="27" x14ac:dyDescent="0.6">
      <c r="A1018" s="4">
        <v>1017</v>
      </c>
      <c r="B1018" s="2">
        <f>INDEX([1]match_section!$B$2:$B$98,MATCH($C1018,[1]match_section!$A$2:$A$98))</f>
        <v>6</v>
      </c>
      <c r="C1018" s="1" t="str">
        <f t="shared" si="48"/>
        <v>29</v>
      </c>
      <c r="D1018" s="1" t="str">
        <f t="shared" si="49"/>
        <v>2925</v>
      </c>
      <c r="E1018" s="1" t="str">
        <f t="shared" si="47"/>
        <v>292529</v>
      </c>
      <c r="F1018" s="3">
        <v>29252990</v>
      </c>
      <c r="G1018" s="6" t="s">
        <v>1016</v>
      </c>
    </row>
    <row r="1019" spans="1:7" ht="27" x14ac:dyDescent="0.6">
      <c r="A1019" s="4">
        <v>1018</v>
      </c>
      <c r="B1019" s="2">
        <f>INDEX([1]match_section!$B$2:$B$98,MATCH($C1019,[1]match_section!$A$2:$A$98))</f>
        <v>6</v>
      </c>
      <c r="C1019" s="1" t="str">
        <f t="shared" si="48"/>
        <v>29</v>
      </c>
      <c r="D1019" s="1" t="str">
        <f t="shared" si="49"/>
        <v>2933</v>
      </c>
      <c r="E1019" s="1" t="str">
        <f t="shared" si="47"/>
        <v>293339</v>
      </c>
      <c r="F1019" s="3">
        <v>29333961</v>
      </c>
      <c r="G1019" s="6" t="s">
        <v>1017</v>
      </c>
    </row>
    <row r="1020" spans="1:7" ht="27" x14ac:dyDescent="0.6">
      <c r="A1020" s="4">
        <v>1019</v>
      </c>
      <c r="B1020" s="2">
        <f>INDEX([1]match_section!$B$2:$B$98,MATCH($C1020,[1]match_section!$A$2:$A$98))</f>
        <v>11</v>
      </c>
      <c r="C1020" s="1" t="str">
        <f t="shared" si="48"/>
        <v>61</v>
      </c>
      <c r="D1020" s="1" t="str">
        <f t="shared" si="49"/>
        <v>6102</v>
      </c>
      <c r="E1020" s="1" t="str">
        <f t="shared" si="47"/>
        <v>610210</v>
      </c>
      <c r="F1020" s="3">
        <v>61021000</v>
      </c>
      <c r="G1020" s="6" t="s">
        <v>1018</v>
      </c>
    </row>
    <row r="1021" spans="1:7" ht="27" x14ac:dyDescent="0.6">
      <c r="A1021" s="4">
        <v>1020</v>
      </c>
      <c r="B1021" s="2">
        <f>INDEX([1]match_section!$B$2:$B$98,MATCH($C1021,[1]match_section!$A$2:$A$98))</f>
        <v>7</v>
      </c>
      <c r="C1021" s="1" t="str">
        <f t="shared" si="48"/>
        <v>39</v>
      </c>
      <c r="D1021" s="1" t="str">
        <f t="shared" si="49"/>
        <v>3910</v>
      </c>
      <c r="E1021" s="1" t="str">
        <f t="shared" si="47"/>
        <v>391000</v>
      </c>
      <c r="F1021" s="3">
        <v>39100000</v>
      </c>
      <c r="G1021" s="6" t="s">
        <v>1019</v>
      </c>
    </row>
    <row r="1022" spans="1:7" ht="27" x14ac:dyDescent="0.6">
      <c r="A1022" s="4">
        <v>1021</v>
      </c>
      <c r="B1022" s="2">
        <f>INDEX([1]match_section!$B$2:$B$98,MATCH($C1022,[1]match_section!$A$2:$A$98))</f>
        <v>6</v>
      </c>
      <c r="C1022" s="1" t="str">
        <f t="shared" si="48"/>
        <v>29</v>
      </c>
      <c r="D1022" s="1" t="str">
        <f t="shared" si="49"/>
        <v>2933</v>
      </c>
      <c r="E1022" s="1" t="str">
        <f t="shared" si="47"/>
        <v>293339</v>
      </c>
      <c r="F1022" s="3">
        <v>29333925</v>
      </c>
      <c r="G1022" s="6" t="s">
        <v>1020</v>
      </c>
    </row>
    <row r="1023" spans="1:7" ht="27" x14ac:dyDescent="0.6">
      <c r="A1023" s="4">
        <v>1022</v>
      </c>
      <c r="B1023" s="2">
        <f>INDEX([1]match_section!$B$2:$B$98,MATCH($C1023,[1]match_section!$A$2:$A$98))</f>
        <v>11</v>
      </c>
      <c r="C1023" s="1" t="str">
        <f t="shared" si="48"/>
        <v>62</v>
      </c>
      <c r="D1023" s="1" t="str">
        <f t="shared" si="49"/>
        <v>6202</v>
      </c>
      <c r="E1023" s="1" t="str">
        <f t="shared" si="47"/>
        <v>620211</v>
      </c>
      <c r="F1023" s="3">
        <v>62021100</v>
      </c>
      <c r="G1023" s="6" t="s">
        <v>1021</v>
      </c>
    </row>
    <row r="1024" spans="1:7" ht="27" x14ac:dyDescent="0.6">
      <c r="A1024" s="4">
        <v>1023</v>
      </c>
      <c r="B1024" s="2">
        <f>INDEX([1]match_section!$B$2:$B$98,MATCH($C1024,[1]match_section!$A$2:$A$98))</f>
        <v>6</v>
      </c>
      <c r="C1024" s="1" t="str">
        <f t="shared" si="48"/>
        <v>29</v>
      </c>
      <c r="D1024" s="1" t="str">
        <f t="shared" si="49"/>
        <v>2928</v>
      </c>
      <c r="E1024" s="1" t="str">
        <f t="shared" si="47"/>
        <v>292800</v>
      </c>
      <c r="F1024" s="3">
        <v>29280025</v>
      </c>
      <c r="G1024" s="6" t="s">
        <v>1022</v>
      </c>
    </row>
    <row r="1025" spans="1:7" ht="27" x14ac:dyDescent="0.6">
      <c r="A1025" s="4">
        <v>1024</v>
      </c>
      <c r="B1025" s="2">
        <f>INDEX([1]match_section!$B$2:$B$98,MATCH($C1025,[1]match_section!$A$2:$A$98))</f>
        <v>11</v>
      </c>
      <c r="C1025" s="1" t="str">
        <f t="shared" si="48"/>
        <v>63</v>
      </c>
      <c r="D1025" s="1" t="str">
        <f t="shared" si="49"/>
        <v>6301</v>
      </c>
      <c r="E1025" s="1" t="str">
        <f t="shared" si="47"/>
        <v>630130</v>
      </c>
      <c r="F1025" s="3">
        <v>63013000</v>
      </c>
      <c r="G1025" s="6" t="s">
        <v>1023</v>
      </c>
    </row>
    <row r="1026" spans="1:7" ht="27" x14ac:dyDescent="0.6">
      <c r="A1026" s="4">
        <v>1025</v>
      </c>
      <c r="B1026" s="2">
        <f>INDEX([1]match_section!$B$2:$B$98,MATCH($C1026,[1]match_section!$A$2:$A$98))</f>
        <v>6</v>
      </c>
      <c r="C1026" s="1" t="str">
        <f t="shared" si="48"/>
        <v>29</v>
      </c>
      <c r="D1026" s="1" t="str">
        <f t="shared" si="49"/>
        <v>2928</v>
      </c>
      <c r="E1026" s="1" t="str">
        <f t="shared" si="47"/>
        <v>292800</v>
      </c>
      <c r="F1026" s="3">
        <v>29280025</v>
      </c>
      <c r="G1026" s="6" t="s">
        <v>1024</v>
      </c>
    </row>
    <row r="1027" spans="1:7" ht="27" x14ac:dyDescent="0.6">
      <c r="A1027" s="4">
        <v>1026</v>
      </c>
      <c r="B1027" s="2">
        <f>INDEX([1]match_section!$B$2:$B$98,MATCH($C1027,[1]match_section!$A$2:$A$98))</f>
        <v>6</v>
      </c>
      <c r="C1027" s="1" t="str">
        <f t="shared" si="48"/>
        <v>29</v>
      </c>
      <c r="D1027" s="1" t="str">
        <f t="shared" si="49"/>
        <v>2914</v>
      </c>
      <c r="E1027" s="1" t="str">
        <f t="shared" ref="E1027:E1090" si="50">LEFT(F1027,6)</f>
        <v>291439</v>
      </c>
      <c r="F1027" s="3">
        <v>29143990</v>
      </c>
      <c r="G1027" s="6" t="s">
        <v>1025</v>
      </c>
    </row>
    <row r="1028" spans="1:7" ht="27" x14ac:dyDescent="0.6">
      <c r="A1028" s="4">
        <v>1027</v>
      </c>
      <c r="B1028" s="2">
        <f>INDEX([1]match_section!$B$2:$B$98,MATCH($C1028,[1]match_section!$A$2:$A$98))</f>
        <v>6</v>
      </c>
      <c r="C1028" s="1" t="str">
        <f t="shared" si="48"/>
        <v>29</v>
      </c>
      <c r="D1028" s="1" t="str">
        <f t="shared" si="49"/>
        <v>2922</v>
      </c>
      <c r="E1028" s="1" t="str">
        <f t="shared" si="50"/>
        <v>292249</v>
      </c>
      <c r="F1028" s="3">
        <v>29224949</v>
      </c>
      <c r="G1028" s="6" t="s">
        <v>1026</v>
      </c>
    </row>
    <row r="1029" spans="1:7" ht="27" x14ac:dyDescent="0.6">
      <c r="A1029" s="4">
        <v>1028</v>
      </c>
      <c r="B1029" s="2">
        <f>INDEX([1]match_section!$B$2:$B$98,MATCH($C1029,[1]match_section!$A$2:$A$98))</f>
        <v>6</v>
      </c>
      <c r="C1029" s="1" t="str">
        <f t="shared" ref="C1029:C1092" si="51">LEFT(F1029,2)</f>
        <v>29</v>
      </c>
      <c r="D1029" s="1" t="str">
        <f t="shared" ref="D1029:D1092" si="52">LEFT(F1029,4)</f>
        <v>2922</v>
      </c>
      <c r="E1029" s="1" t="str">
        <f t="shared" si="50"/>
        <v>292250</v>
      </c>
      <c r="F1029" s="3">
        <v>29225035</v>
      </c>
      <c r="G1029" s="6" t="s">
        <v>1027</v>
      </c>
    </row>
    <row r="1030" spans="1:7" ht="27" x14ac:dyDescent="0.6">
      <c r="A1030" s="4">
        <v>1029</v>
      </c>
      <c r="B1030" s="2">
        <f>INDEX([1]match_section!$B$2:$B$98,MATCH($C1030,[1]match_section!$A$2:$A$98))</f>
        <v>6</v>
      </c>
      <c r="C1030" s="1" t="str">
        <f t="shared" si="51"/>
        <v>29</v>
      </c>
      <c r="D1030" s="1" t="str">
        <f t="shared" si="52"/>
        <v>2933</v>
      </c>
      <c r="E1030" s="1" t="str">
        <f t="shared" si="50"/>
        <v>293369</v>
      </c>
      <c r="F1030" s="3">
        <v>29336960</v>
      </c>
      <c r="G1030" s="6" t="s">
        <v>1028</v>
      </c>
    </row>
    <row r="1031" spans="1:7" ht="27" x14ac:dyDescent="0.6">
      <c r="A1031" s="4">
        <v>1030</v>
      </c>
      <c r="B1031" s="2">
        <f>INDEX([1]match_section!$B$2:$B$98,MATCH($C1031,[1]match_section!$A$2:$A$98))</f>
        <v>16</v>
      </c>
      <c r="C1031" s="1" t="str">
        <f t="shared" si="51"/>
        <v>85</v>
      </c>
      <c r="D1031" s="1" t="str">
        <f t="shared" si="52"/>
        <v>8509</v>
      </c>
      <c r="E1031" s="1" t="str">
        <f t="shared" si="50"/>
        <v>850940</v>
      </c>
      <c r="F1031" s="3">
        <v>85094000</v>
      </c>
      <c r="G1031" s="6" t="s">
        <v>1029</v>
      </c>
    </row>
    <row r="1032" spans="1:7" ht="27" x14ac:dyDescent="0.6">
      <c r="A1032" s="4">
        <v>1031</v>
      </c>
      <c r="B1032" s="2">
        <f>INDEX([1]match_section!$B$2:$B$98,MATCH($C1032,[1]match_section!$A$2:$A$98))</f>
        <v>15</v>
      </c>
      <c r="C1032" s="1" t="str">
        <f t="shared" si="51"/>
        <v>83</v>
      </c>
      <c r="D1032" s="1" t="str">
        <f t="shared" si="52"/>
        <v>8301</v>
      </c>
      <c r="E1032" s="1" t="str">
        <f t="shared" si="50"/>
        <v>830110</v>
      </c>
      <c r="F1032" s="3">
        <v>83011050</v>
      </c>
      <c r="G1032" s="6" t="s">
        <v>1030</v>
      </c>
    </row>
    <row r="1033" spans="1:7" ht="27" x14ac:dyDescent="0.6">
      <c r="A1033" s="4">
        <v>1032</v>
      </c>
      <c r="B1033" s="2">
        <f>INDEX([1]match_section!$B$2:$B$98,MATCH($C1033,[1]match_section!$A$2:$A$98))</f>
        <v>11</v>
      </c>
      <c r="C1033" s="1" t="str">
        <f t="shared" si="51"/>
        <v>62</v>
      </c>
      <c r="D1033" s="1" t="str">
        <f t="shared" si="52"/>
        <v>6201</v>
      </c>
      <c r="E1033" s="1" t="str">
        <f t="shared" si="50"/>
        <v>620192</v>
      </c>
      <c r="F1033" s="3">
        <v>62019245</v>
      </c>
      <c r="G1033" s="6" t="s">
        <v>1031</v>
      </c>
    </row>
    <row r="1034" spans="1:7" ht="27" x14ac:dyDescent="0.6">
      <c r="A1034" s="4">
        <v>1033</v>
      </c>
      <c r="B1034" s="2">
        <f>INDEX([1]match_section!$B$2:$B$98,MATCH($C1034,[1]match_section!$A$2:$A$98))</f>
        <v>6</v>
      </c>
      <c r="C1034" s="1" t="str">
        <f t="shared" si="51"/>
        <v>29</v>
      </c>
      <c r="D1034" s="1" t="str">
        <f t="shared" si="52"/>
        <v>2931</v>
      </c>
      <c r="E1034" s="1" t="str">
        <f t="shared" si="50"/>
        <v>293190</v>
      </c>
      <c r="F1034" s="3">
        <v>29319090</v>
      </c>
      <c r="G1034" s="6" t="s">
        <v>1032</v>
      </c>
    </row>
    <row r="1035" spans="1:7" ht="27" x14ac:dyDescent="0.6">
      <c r="A1035" s="4">
        <v>1034</v>
      </c>
      <c r="B1035" s="2">
        <f>INDEX([1]match_section!$B$2:$B$98,MATCH($C1035,[1]match_section!$A$2:$A$98))</f>
        <v>6</v>
      </c>
      <c r="C1035" s="1" t="str">
        <f t="shared" si="51"/>
        <v>29</v>
      </c>
      <c r="D1035" s="1" t="str">
        <f t="shared" si="52"/>
        <v>2916</v>
      </c>
      <c r="E1035" s="1" t="str">
        <f t="shared" si="50"/>
        <v>291619</v>
      </c>
      <c r="F1035" s="3">
        <v>29161950</v>
      </c>
      <c r="G1035" s="6" t="s">
        <v>1033</v>
      </c>
    </row>
    <row r="1036" spans="1:7" ht="27" x14ac:dyDescent="0.6">
      <c r="A1036" s="4">
        <v>1035</v>
      </c>
      <c r="B1036" s="2">
        <f>INDEX([1]match_section!$B$2:$B$98,MATCH($C1036,[1]match_section!$A$2:$A$98))</f>
        <v>6</v>
      </c>
      <c r="C1036" s="1" t="str">
        <f t="shared" si="51"/>
        <v>29</v>
      </c>
      <c r="D1036" s="1" t="str">
        <f t="shared" si="52"/>
        <v>2931</v>
      </c>
      <c r="E1036" s="1" t="str">
        <f t="shared" si="50"/>
        <v>293190</v>
      </c>
      <c r="F1036" s="3">
        <v>29319090</v>
      </c>
      <c r="G1036" s="6" t="s">
        <v>1034</v>
      </c>
    </row>
    <row r="1037" spans="1:7" ht="27" x14ac:dyDescent="0.6">
      <c r="A1037" s="4">
        <v>1036</v>
      </c>
      <c r="B1037" s="2">
        <f>INDEX([1]match_section!$B$2:$B$98,MATCH($C1037,[1]match_section!$A$2:$A$98))</f>
        <v>6</v>
      </c>
      <c r="C1037" s="1" t="str">
        <f t="shared" si="51"/>
        <v>38</v>
      </c>
      <c r="D1037" s="1" t="str">
        <f t="shared" si="52"/>
        <v>3819</v>
      </c>
      <c r="E1037" s="1" t="str">
        <f t="shared" si="50"/>
        <v>381900</v>
      </c>
      <c r="F1037" s="3">
        <v>38190000</v>
      </c>
      <c r="G1037" s="6" t="s">
        <v>1035</v>
      </c>
    </row>
    <row r="1038" spans="1:7" ht="27" x14ac:dyDescent="0.6">
      <c r="A1038" s="4">
        <v>1037</v>
      </c>
      <c r="B1038" s="2">
        <f>INDEX([1]match_section!$B$2:$B$98,MATCH($C1038,[1]match_section!$A$2:$A$98))</f>
        <v>6</v>
      </c>
      <c r="C1038" s="1" t="str">
        <f t="shared" si="51"/>
        <v>29</v>
      </c>
      <c r="D1038" s="1" t="str">
        <f t="shared" si="52"/>
        <v>2934</v>
      </c>
      <c r="E1038" s="1" t="str">
        <f t="shared" si="50"/>
        <v>293499</v>
      </c>
      <c r="F1038" s="3">
        <v>29349915</v>
      </c>
      <c r="G1038" s="6" t="s">
        <v>1036</v>
      </c>
    </row>
    <row r="1039" spans="1:7" ht="27" x14ac:dyDescent="0.6">
      <c r="A1039" s="4">
        <v>1038</v>
      </c>
      <c r="B1039" s="2">
        <f>INDEX([1]match_section!$B$2:$B$98,MATCH($C1039,[1]match_section!$A$2:$A$98))</f>
        <v>11</v>
      </c>
      <c r="C1039" s="1" t="str">
        <f t="shared" si="51"/>
        <v>62</v>
      </c>
      <c r="D1039" s="1" t="str">
        <f t="shared" si="52"/>
        <v>6201</v>
      </c>
      <c r="E1039" s="1" t="str">
        <f t="shared" si="50"/>
        <v>620192</v>
      </c>
      <c r="F1039" s="3">
        <v>62019245</v>
      </c>
      <c r="G1039" s="6" t="s">
        <v>1037</v>
      </c>
    </row>
    <row r="1040" spans="1:7" ht="27" x14ac:dyDescent="0.6">
      <c r="A1040" s="4">
        <v>1039</v>
      </c>
      <c r="B1040" s="2">
        <f>INDEX([1]match_section!$B$2:$B$98,MATCH($C1040,[1]match_section!$A$2:$A$98))</f>
        <v>6</v>
      </c>
      <c r="C1040" s="1" t="str">
        <f t="shared" si="51"/>
        <v>29</v>
      </c>
      <c r="D1040" s="1" t="str">
        <f t="shared" si="52"/>
        <v>2933</v>
      </c>
      <c r="E1040" s="1" t="str">
        <f t="shared" si="50"/>
        <v>293399</v>
      </c>
      <c r="F1040" s="3">
        <v>29339922</v>
      </c>
      <c r="G1040" s="6" t="s">
        <v>1038</v>
      </c>
    </row>
    <row r="1041" spans="1:7" ht="27" x14ac:dyDescent="0.6">
      <c r="A1041" s="4">
        <v>1040</v>
      </c>
      <c r="B1041" s="2">
        <f>INDEX([1]match_section!$B$2:$B$98,MATCH($C1041,[1]match_section!$A$2:$A$98))</f>
        <v>16</v>
      </c>
      <c r="C1041" s="1" t="str">
        <f t="shared" si="51"/>
        <v>85</v>
      </c>
      <c r="D1041" s="1" t="str">
        <f t="shared" si="52"/>
        <v>8509</v>
      </c>
      <c r="E1041" s="1" t="str">
        <f t="shared" si="50"/>
        <v>850940</v>
      </c>
      <c r="F1041" s="3">
        <v>85094000</v>
      </c>
      <c r="G1041" s="6" t="s">
        <v>1039</v>
      </c>
    </row>
    <row r="1042" spans="1:7" ht="27" x14ac:dyDescent="0.6">
      <c r="A1042" s="4">
        <v>1041</v>
      </c>
      <c r="B1042" s="2">
        <f>INDEX([1]match_section!$B$2:$B$98,MATCH($C1042,[1]match_section!$A$2:$A$98))</f>
        <v>6</v>
      </c>
      <c r="C1042" s="1" t="str">
        <f t="shared" si="51"/>
        <v>29</v>
      </c>
      <c r="D1042" s="1" t="str">
        <f t="shared" si="52"/>
        <v>2933</v>
      </c>
      <c r="E1042" s="1" t="str">
        <f t="shared" si="50"/>
        <v>293339</v>
      </c>
      <c r="F1042" s="3">
        <v>29333925</v>
      </c>
      <c r="G1042" s="6" t="s">
        <v>1040</v>
      </c>
    </row>
    <row r="1043" spans="1:7" ht="27" x14ac:dyDescent="0.6">
      <c r="A1043" s="4">
        <v>1042</v>
      </c>
      <c r="B1043" s="2">
        <f>INDEX([1]match_section!$B$2:$B$98,MATCH($C1043,[1]match_section!$A$2:$A$98))</f>
        <v>6</v>
      </c>
      <c r="C1043" s="1" t="str">
        <f t="shared" si="51"/>
        <v>29</v>
      </c>
      <c r="D1043" s="1" t="str">
        <f t="shared" si="52"/>
        <v>2924</v>
      </c>
      <c r="E1043" s="1" t="str">
        <f t="shared" si="50"/>
        <v>292429</v>
      </c>
      <c r="F1043" s="3">
        <v>29242971</v>
      </c>
      <c r="G1043" s="6" t="s">
        <v>1041</v>
      </c>
    </row>
    <row r="1044" spans="1:7" ht="27" x14ac:dyDescent="0.6">
      <c r="A1044" s="4">
        <v>1043</v>
      </c>
      <c r="B1044" s="2">
        <f>INDEX([1]match_section!$B$2:$B$98,MATCH($C1044,[1]match_section!$A$2:$A$98))</f>
        <v>15</v>
      </c>
      <c r="C1044" s="1" t="str">
        <f t="shared" si="51"/>
        <v>83</v>
      </c>
      <c r="D1044" s="1" t="str">
        <f t="shared" si="52"/>
        <v>8301</v>
      </c>
      <c r="E1044" s="1" t="str">
        <f t="shared" si="50"/>
        <v>830110</v>
      </c>
      <c r="F1044" s="3">
        <v>83011020</v>
      </c>
      <c r="G1044" s="6" t="s">
        <v>1042</v>
      </c>
    </row>
    <row r="1045" spans="1:7" ht="27" x14ac:dyDescent="0.6">
      <c r="A1045" s="4">
        <v>1044</v>
      </c>
      <c r="B1045" s="2">
        <f>INDEX([1]match_section!$B$2:$B$98,MATCH($C1045,[1]match_section!$A$2:$A$98))</f>
        <v>15</v>
      </c>
      <c r="C1045" s="1" t="str">
        <f t="shared" si="51"/>
        <v>82</v>
      </c>
      <c r="D1045" s="1" t="str">
        <f t="shared" si="52"/>
        <v>8205</v>
      </c>
      <c r="E1045" s="1" t="str">
        <f t="shared" si="50"/>
        <v>820559</v>
      </c>
      <c r="F1045" s="3">
        <v>82055980</v>
      </c>
      <c r="G1045" s="6" t="s">
        <v>1043</v>
      </c>
    </row>
    <row r="1046" spans="1:7" ht="27" x14ac:dyDescent="0.6">
      <c r="A1046" s="4">
        <v>1045</v>
      </c>
      <c r="B1046" s="2">
        <f>INDEX([1]match_section!$B$2:$B$98,MATCH($C1046,[1]match_section!$A$2:$A$98))</f>
        <v>6</v>
      </c>
      <c r="C1046" s="1" t="str">
        <f t="shared" si="51"/>
        <v>38</v>
      </c>
      <c r="D1046" s="1" t="str">
        <f t="shared" si="52"/>
        <v>3808</v>
      </c>
      <c r="E1046" s="1" t="str">
        <f t="shared" si="50"/>
        <v>380891</v>
      </c>
      <c r="F1046" s="3">
        <v>38089125</v>
      </c>
      <c r="G1046" s="6" t="s">
        <v>1044</v>
      </c>
    </row>
    <row r="1047" spans="1:7" ht="27" x14ac:dyDescent="0.6">
      <c r="A1047" s="4">
        <v>1046</v>
      </c>
      <c r="B1047" s="2">
        <f>INDEX([1]match_section!$B$2:$B$98,MATCH($C1047,[1]match_section!$A$2:$A$98))</f>
        <v>11</v>
      </c>
      <c r="C1047" s="1" t="str">
        <f t="shared" si="51"/>
        <v>62</v>
      </c>
      <c r="D1047" s="1" t="str">
        <f t="shared" si="52"/>
        <v>6210</v>
      </c>
      <c r="E1047" s="1" t="str">
        <f t="shared" si="50"/>
        <v>621040</v>
      </c>
      <c r="F1047" s="3">
        <v>62104025</v>
      </c>
      <c r="G1047" s="6" t="s">
        <v>1045</v>
      </c>
    </row>
    <row r="1048" spans="1:7" ht="27" x14ac:dyDescent="0.6">
      <c r="A1048" s="4">
        <v>1047</v>
      </c>
      <c r="B1048" s="2">
        <f>INDEX([1]match_section!$B$2:$B$98,MATCH($C1048,[1]match_section!$A$2:$A$98))</f>
        <v>16</v>
      </c>
      <c r="C1048" s="1" t="str">
        <f t="shared" si="51"/>
        <v>85</v>
      </c>
      <c r="D1048" s="1" t="str">
        <f t="shared" si="52"/>
        <v>8543</v>
      </c>
      <c r="E1048" s="1" t="str">
        <f t="shared" si="50"/>
        <v>854370</v>
      </c>
      <c r="F1048" s="3">
        <v>85437045</v>
      </c>
      <c r="G1048" s="6" t="s">
        <v>1046</v>
      </c>
    </row>
    <row r="1049" spans="1:7" ht="27" x14ac:dyDescent="0.6">
      <c r="A1049" s="4">
        <v>1048</v>
      </c>
      <c r="B1049" s="2">
        <f>INDEX([1]match_section!$B$2:$B$98,MATCH($C1049,[1]match_section!$A$2:$A$98))</f>
        <v>13</v>
      </c>
      <c r="C1049" s="1" t="str">
        <f t="shared" si="51"/>
        <v>70</v>
      </c>
      <c r="D1049" s="1" t="str">
        <f t="shared" si="52"/>
        <v>7006</v>
      </c>
      <c r="E1049" s="1" t="str">
        <f t="shared" si="50"/>
        <v>700600</v>
      </c>
      <c r="F1049" s="3">
        <v>70060040</v>
      </c>
      <c r="G1049" s="6" t="s">
        <v>1047</v>
      </c>
    </row>
    <row r="1050" spans="1:7" ht="27" x14ac:dyDescent="0.6">
      <c r="A1050" s="4">
        <v>1049</v>
      </c>
      <c r="B1050" s="2">
        <f>INDEX([1]match_section!$B$2:$B$98,MATCH($C1050,[1]match_section!$A$2:$A$98))</f>
        <v>16</v>
      </c>
      <c r="C1050" s="1" t="str">
        <f t="shared" si="51"/>
        <v>84</v>
      </c>
      <c r="D1050" s="1" t="str">
        <f t="shared" si="52"/>
        <v>8479</v>
      </c>
      <c r="E1050" s="1" t="str">
        <f t="shared" si="50"/>
        <v>847989</v>
      </c>
      <c r="F1050" s="3">
        <v>84798994</v>
      </c>
      <c r="G1050" s="6" t="s">
        <v>1048</v>
      </c>
    </row>
    <row r="1051" spans="1:7" ht="27" x14ac:dyDescent="0.6">
      <c r="A1051" s="4">
        <v>1050</v>
      </c>
      <c r="B1051" s="2">
        <f>INDEX([1]match_section!$B$2:$B$98,MATCH($C1051,[1]match_section!$A$2:$A$98))</f>
        <v>6</v>
      </c>
      <c r="C1051" s="1" t="str">
        <f t="shared" si="51"/>
        <v>29</v>
      </c>
      <c r="D1051" s="1" t="str">
        <f t="shared" si="52"/>
        <v>2918</v>
      </c>
      <c r="E1051" s="1" t="str">
        <f t="shared" si="50"/>
        <v>291899</v>
      </c>
      <c r="F1051" s="3">
        <v>29189943</v>
      </c>
      <c r="G1051" s="6" t="s">
        <v>1049</v>
      </c>
    </row>
    <row r="1052" spans="1:7" ht="27" x14ac:dyDescent="0.6">
      <c r="A1052" s="4">
        <v>1051</v>
      </c>
      <c r="B1052" s="2">
        <f>INDEX([1]match_section!$B$2:$B$98,MATCH($C1052,[1]match_section!$A$2:$A$98))</f>
        <v>6</v>
      </c>
      <c r="C1052" s="1" t="str">
        <f t="shared" si="51"/>
        <v>29</v>
      </c>
      <c r="D1052" s="1" t="str">
        <f t="shared" si="52"/>
        <v>2918</v>
      </c>
      <c r="E1052" s="1" t="str">
        <f t="shared" si="50"/>
        <v>291899</v>
      </c>
      <c r="F1052" s="3">
        <v>29189943</v>
      </c>
      <c r="G1052" s="6" t="s">
        <v>1050</v>
      </c>
    </row>
    <row r="1053" spans="1:7" ht="27" x14ac:dyDescent="0.6">
      <c r="A1053" s="4">
        <v>1052</v>
      </c>
      <c r="B1053" s="2">
        <f>INDEX([1]match_section!$B$2:$B$98,MATCH($C1053,[1]match_section!$A$2:$A$98))</f>
        <v>5</v>
      </c>
      <c r="C1053" s="1" t="str">
        <f t="shared" si="51"/>
        <v>27</v>
      </c>
      <c r="D1053" s="1" t="str">
        <f t="shared" si="52"/>
        <v>2710</v>
      </c>
      <c r="E1053" s="1" t="str">
        <f t="shared" si="50"/>
        <v>271019</v>
      </c>
      <c r="F1053" s="3">
        <v>27101990</v>
      </c>
      <c r="G1053" s="6" t="s">
        <v>1051</v>
      </c>
    </row>
    <row r="1054" spans="1:7" ht="27" x14ac:dyDescent="0.6">
      <c r="A1054" s="4">
        <v>1053</v>
      </c>
      <c r="B1054" s="2">
        <f>INDEX([1]match_section!$B$2:$B$98,MATCH($C1054,[1]match_section!$A$2:$A$98))</f>
        <v>6</v>
      </c>
      <c r="C1054" s="1" t="str">
        <f t="shared" si="51"/>
        <v>29</v>
      </c>
      <c r="D1054" s="1" t="str">
        <f t="shared" si="52"/>
        <v>2921</v>
      </c>
      <c r="E1054" s="1" t="str">
        <f t="shared" si="50"/>
        <v>292159</v>
      </c>
      <c r="F1054" s="3">
        <v>29215980</v>
      </c>
      <c r="G1054" s="6" t="s">
        <v>1052</v>
      </c>
    </row>
    <row r="1055" spans="1:7" ht="27" x14ac:dyDescent="0.6">
      <c r="A1055" s="4">
        <v>1054</v>
      </c>
      <c r="B1055" s="2">
        <f>INDEX([1]match_section!$B$2:$B$98,MATCH($C1055,[1]match_section!$A$2:$A$98))</f>
        <v>6</v>
      </c>
      <c r="C1055" s="1" t="str">
        <f t="shared" si="51"/>
        <v>29</v>
      </c>
      <c r="D1055" s="1" t="str">
        <f t="shared" si="52"/>
        <v>2912</v>
      </c>
      <c r="E1055" s="1" t="str">
        <f t="shared" si="50"/>
        <v>291229</v>
      </c>
      <c r="F1055" s="3">
        <v>29122960</v>
      </c>
      <c r="G1055" s="6" t="s">
        <v>1053</v>
      </c>
    </row>
    <row r="1056" spans="1:7" ht="27" x14ac:dyDescent="0.6">
      <c r="A1056" s="4">
        <v>1055</v>
      </c>
      <c r="B1056" s="2">
        <f>INDEX([1]match_section!$B$2:$B$98,MATCH($C1056,[1]match_section!$A$2:$A$98))</f>
        <v>6</v>
      </c>
      <c r="C1056" s="1" t="str">
        <f t="shared" si="51"/>
        <v>29</v>
      </c>
      <c r="D1056" s="1" t="str">
        <f t="shared" si="52"/>
        <v>2910</v>
      </c>
      <c r="E1056" s="1" t="str">
        <f t="shared" si="50"/>
        <v>291090</v>
      </c>
      <c r="F1056" s="3">
        <v>29109020</v>
      </c>
      <c r="G1056" s="6" t="s">
        <v>1054</v>
      </c>
    </row>
    <row r="1057" spans="1:7" ht="27" x14ac:dyDescent="0.6">
      <c r="A1057" s="4">
        <v>1056</v>
      </c>
      <c r="B1057" s="2">
        <f>INDEX([1]match_section!$B$2:$B$98,MATCH($C1057,[1]match_section!$A$2:$A$98))</f>
        <v>18</v>
      </c>
      <c r="C1057" s="1" t="str">
        <f t="shared" si="51"/>
        <v>90</v>
      </c>
      <c r="D1057" s="1" t="str">
        <f t="shared" si="52"/>
        <v>9002</v>
      </c>
      <c r="E1057" s="1" t="str">
        <f t="shared" si="50"/>
        <v>900211</v>
      </c>
      <c r="F1057" s="3">
        <v>90021140</v>
      </c>
      <c r="G1057" s="6" t="s">
        <v>1055</v>
      </c>
    </row>
    <row r="1058" spans="1:7" ht="27" x14ac:dyDescent="0.6">
      <c r="A1058" s="4">
        <v>1057</v>
      </c>
      <c r="B1058" s="2">
        <f>INDEX([1]match_section!$B$2:$B$98,MATCH($C1058,[1]match_section!$A$2:$A$98))</f>
        <v>6</v>
      </c>
      <c r="C1058" s="1" t="str">
        <f t="shared" si="51"/>
        <v>29</v>
      </c>
      <c r="D1058" s="1" t="str">
        <f t="shared" si="52"/>
        <v>2910</v>
      </c>
      <c r="E1058" s="1" t="str">
        <f t="shared" si="50"/>
        <v>291090</v>
      </c>
      <c r="F1058" s="3">
        <v>29109020</v>
      </c>
      <c r="G1058" s="6" t="s">
        <v>1056</v>
      </c>
    </row>
    <row r="1059" spans="1:7" ht="27" x14ac:dyDescent="0.6">
      <c r="A1059" s="4">
        <v>1058</v>
      </c>
      <c r="B1059" s="2">
        <f>INDEX([1]match_section!$B$2:$B$98,MATCH($C1059,[1]match_section!$A$2:$A$98))</f>
        <v>6</v>
      </c>
      <c r="C1059" s="1" t="str">
        <f t="shared" si="51"/>
        <v>29</v>
      </c>
      <c r="D1059" s="1" t="str">
        <f t="shared" si="52"/>
        <v>2910</v>
      </c>
      <c r="E1059" s="1" t="str">
        <f t="shared" si="50"/>
        <v>291090</v>
      </c>
      <c r="F1059" s="3">
        <v>29109020</v>
      </c>
      <c r="G1059" s="6" t="s">
        <v>1057</v>
      </c>
    </row>
    <row r="1060" spans="1:7" ht="27" x14ac:dyDescent="0.6">
      <c r="A1060" s="4">
        <v>1059</v>
      </c>
      <c r="B1060" s="2">
        <f>INDEX([1]match_section!$B$2:$B$98,MATCH($C1060,[1]match_section!$A$2:$A$98))</f>
        <v>6</v>
      </c>
      <c r="C1060" s="1" t="str">
        <f t="shared" si="51"/>
        <v>29</v>
      </c>
      <c r="D1060" s="1" t="str">
        <f t="shared" si="52"/>
        <v>2910</v>
      </c>
      <c r="E1060" s="1" t="str">
        <f t="shared" si="50"/>
        <v>291090</v>
      </c>
      <c r="F1060" s="3">
        <v>29109091</v>
      </c>
      <c r="G1060" s="6" t="s">
        <v>1058</v>
      </c>
    </row>
    <row r="1061" spans="1:7" ht="27" x14ac:dyDescent="0.6">
      <c r="A1061" s="4">
        <v>1060</v>
      </c>
      <c r="B1061" s="2">
        <f>INDEX([1]match_section!$B$2:$B$98,MATCH($C1061,[1]match_section!$A$2:$A$98))</f>
        <v>7</v>
      </c>
      <c r="C1061" s="1" t="str">
        <f t="shared" si="51"/>
        <v>39</v>
      </c>
      <c r="D1061" s="1" t="str">
        <f t="shared" si="52"/>
        <v>3926</v>
      </c>
      <c r="E1061" s="1" t="str">
        <f t="shared" si="50"/>
        <v>392690</v>
      </c>
      <c r="F1061" s="3">
        <v>39269075</v>
      </c>
      <c r="G1061" s="6" t="s">
        <v>1059</v>
      </c>
    </row>
    <row r="1062" spans="1:7" ht="27" x14ac:dyDescent="0.6">
      <c r="A1062" s="4">
        <v>1061</v>
      </c>
      <c r="B1062" s="2">
        <f>INDEX([1]match_section!$B$2:$B$98,MATCH($C1062,[1]match_section!$A$2:$A$98))</f>
        <v>15</v>
      </c>
      <c r="C1062" s="1" t="str">
        <f t="shared" si="51"/>
        <v>82</v>
      </c>
      <c r="D1062" s="1" t="str">
        <f t="shared" si="52"/>
        <v>8209</v>
      </c>
      <c r="E1062" s="1" t="str">
        <f t="shared" si="50"/>
        <v>820900</v>
      </c>
      <c r="F1062" s="3">
        <v>82090000</v>
      </c>
      <c r="G1062" s="6" t="s">
        <v>1060</v>
      </c>
    </row>
    <row r="1063" spans="1:7" ht="27" x14ac:dyDescent="0.6">
      <c r="A1063" s="4">
        <v>1062</v>
      </c>
      <c r="B1063" s="2">
        <f>INDEX([1]match_section!$B$2:$B$98,MATCH($C1063,[1]match_section!$A$2:$A$98))</f>
        <v>15</v>
      </c>
      <c r="C1063" s="1" t="str">
        <f t="shared" si="51"/>
        <v>82</v>
      </c>
      <c r="D1063" s="1" t="str">
        <f t="shared" si="52"/>
        <v>8209</v>
      </c>
      <c r="E1063" s="1" t="str">
        <f t="shared" si="50"/>
        <v>820900</v>
      </c>
      <c r="F1063" s="3">
        <v>82090000</v>
      </c>
      <c r="G1063" s="6" t="s">
        <v>1061</v>
      </c>
    </row>
    <row r="1064" spans="1:7" ht="27" x14ac:dyDescent="0.6">
      <c r="A1064" s="4">
        <v>1063</v>
      </c>
      <c r="B1064" s="2">
        <f>INDEX([1]match_section!$B$2:$B$98,MATCH($C1064,[1]match_section!$A$2:$A$98))</f>
        <v>20</v>
      </c>
      <c r="C1064" s="1" t="str">
        <f t="shared" si="51"/>
        <v>94</v>
      </c>
      <c r="D1064" s="1" t="str">
        <f t="shared" si="52"/>
        <v>9404</v>
      </c>
      <c r="E1064" s="1" t="str">
        <f t="shared" si="50"/>
        <v>940490</v>
      </c>
      <c r="F1064" s="3">
        <v>94049020</v>
      </c>
      <c r="G1064" s="6" t="s">
        <v>1062</v>
      </c>
    </row>
    <row r="1065" spans="1:7" ht="27" x14ac:dyDescent="0.6">
      <c r="A1065" s="4">
        <v>1064</v>
      </c>
      <c r="B1065" s="2">
        <f>INDEX([1]match_section!$B$2:$B$98,MATCH($C1065,[1]match_section!$A$2:$A$98))</f>
        <v>17</v>
      </c>
      <c r="C1065" s="1" t="str">
        <f t="shared" si="51"/>
        <v>87</v>
      </c>
      <c r="D1065" s="1" t="str">
        <f t="shared" si="52"/>
        <v>8708</v>
      </c>
      <c r="E1065" s="1" t="str">
        <f t="shared" si="50"/>
        <v>870899</v>
      </c>
      <c r="F1065" s="3">
        <v>87089981</v>
      </c>
      <c r="G1065" s="6" t="s">
        <v>1063</v>
      </c>
    </row>
    <row r="1066" spans="1:7" ht="27" x14ac:dyDescent="0.6">
      <c r="A1066" s="4">
        <v>1065</v>
      </c>
      <c r="B1066" s="2">
        <f>INDEX([1]match_section!$B$2:$B$98,MATCH($C1066,[1]match_section!$A$2:$A$98))</f>
        <v>6</v>
      </c>
      <c r="C1066" s="1" t="str">
        <f t="shared" si="51"/>
        <v>29</v>
      </c>
      <c r="D1066" s="1" t="str">
        <f t="shared" si="52"/>
        <v>2907</v>
      </c>
      <c r="E1066" s="1" t="str">
        <f t="shared" si="50"/>
        <v>290729</v>
      </c>
      <c r="F1066" s="3">
        <v>29072990</v>
      </c>
      <c r="G1066" s="6" t="s">
        <v>1064</v>
      </c>
    </row>
    <row r="1067" spans="1:7" ht="27" x14ac:dyDescent="0.6">
      <c r="A1067" s="4">
        <v>1066</v>
      </c>
      <c r="B1067" s="2">
        <f>INDEX([1]match_section!$B$2:$B$98,MATCH($C1067,[1]match_section!$A$2:$A$98))</f>
        <v>6</v>
      </c>
      <c r="C1067" s="1" t="str">
        <f t="shared" si="51"/>
        <v>29</v>
      </c>
      <c r="D1067" s="1" t="str">
        <f t="shared" si="52"/>
        <v>2921</v>
      </c>
      <c r="E1067" s="1" t="str">
        <f t="shared" si="50"/>
        <v>292149</v>
      </c>
      <c r="F1067" s="3">
        <v>29214910</v>
      </c>
      <c r="G1067" s="6" t="s">
        <v>1065</v>
      </c>
    </row>
    <row r="1068" spans="1:7" ht="27" x14ac:dyDescent="0.6">
      <c r="A1068" s="4">
        <v>1067</v>
      </c>
      <c r="B1068" s="2">
        <f>INDEX([1]match_section!$B$2:$B$98,MATCH($C1068,[1]match_section!$A$2:$A$98))</f>
        <v>6</v>
      </c>
      <c r="C1068" s="1" t="str">
        <f t="shared" si="51"/>
        <v>29</v>
      </c>
      <c r="D1068" s="1" t="str">
        <f t="shared" si="52"/>
        <v>2914</v>
      </c>
      <c r="E1068" s="1" t="str">
        <f t="shared" si="50"/>
        <v>291479</v>
      </c>
      <c r="F1068" s="3">
        <v>29147940</v>
      </c>
      <c r="G1068" s="6" t="s">
        <v>1066</v>
      </c>
    </row>
    <row r="1069" spans="1:7" ht="27" x14ac:dyDescent="0.6">
      <c r="A1069" s="4">
        <v>1068</v>
      </c>
      <c r="B1069" s="2">
        <f>INDEX([1]match_section!$B$2:$B$98,MATCH($C1069,[1]match_section!$A$2:$A$98))</f>
        <v>6</v>
      </c>
      <c r="C1069" s="1" t="str">
        <f t="shared" si="51"/>
        <v>29</v>
      </c>
      <c r="D1069" s="1" t="str">
        <f t="shared" si="52"/>
        <v>2930</v>
      </c>
      <c r="E1069" s="1" t="str">
        <f t="shared" si="50"/>
        <v>293090</v>
      </c>
      <c r="F1069" s="3">
        <v>29309029</v>
      </c>
      <c r="G1069" s="6" t="s">
        <v>1067</v>
      </c>
    </row>
    <row r="1070" spans="1:7" ht="27" x14ac:dyDescent="0.6">
      <c r="A1070" s="4">
        <v>1069</v>
      </c>
      <c r="B1070" s="2">
        <f>INDEX([1]match_section!$B$2:$B$98,MATCH($C1070,[1]match_section!$A$2:$A$98))</f>
        <v>17</v>
      </c>
      <c r="C1070" s="1" t="str">
        <f t="shared" si="51"/>
        <v>87</v>
      </c>
      <c r="D1070" s="1" t="str">
        <f t="shared" si="52"/>
        <v>8704</v>
      </c>
      <c r="E1070" s="1" t="str">
        <f t="shared" si="50"/>
        <v>870490</v>
      </c>
      <c r="F1070" s="3">
        <v>87049000</v>
      </c>
      <c r="G1070" s="6" t="s">
        <v>1068</v>
      </c>
    </row>
    <row r="1071" spans="1:7" ht="27" x14ac:dyDescent="0.6">
      <c r="A1071" s="4">
        <v>1070</v>
      </c>
      <c r="B1071" s="2">
        <f>INDEX([1]match_section!$B$2:$B$98,MATCH($C1071,[1]match_section!$A$2:$A$98))</f>
        <v>6</v>
      </c>
      <c r="C1071" s="1" t="str">
        <f t="shared" si="51"/>
        <v>29</v>
      </c>
      <c r="D1071" s="1" t="str">
        <f t="shared" si="52"/>
        <v>2903</v>
      </c>
      <c r="E1071" s="1" t="str">
        <f t="shared" si="50"/>
        <v>290339</v>
      </c>
      <c r="F1071" s="3">
        <v>29033920</v>
      </c>
      <c r="G1071" s="6" t="s">
        <v>1069</v>
      </c>
    </row>
    <row r="1072" spans="1:7" ht="27" x14ac:dyDescent="0.6">
      <c r="A1072" s="4">
        <v>1071</v>
      </c>
      <c r="B1072" s="2">
        <f>INDEX([1]match_section!$B$2:$B$98,MATCH($C1072,[1]match_section!$A$2:$A$98))</f>
        <v>6</v>
      </c>
      <c r="C1072" s="1" t="str">
        <f t="shared" si="51"/>
        <v>29</v>
      </c>
      <c r="D1072" s="1" t="str">
        <f t="shared" si="52"/>
        <v>2903</v>
      </c>
      <c r="E1072" s="1" t="str">
        <f t="shared" si="50"/>
        <v>290377</v>
      </c>
      <c r="F1072" s="3">
        <v>29037700</v>
      </c>
      <c r="G1072" s="6" t="s">
        <v>1070</v>
      </c>
    </row>
    <row r="1073" spans="1:7" ht="27" x14ac:dyDescent="0.6">
      <c r="A1073" s="4">
        <v>1072</v>
      </c>
      <c r="B1073" s="2">
        <f>INDEX([1]match_section!$B$2:$B$98,MATCH($C1073,[1]match_section!$A$2:$A$98))</f>
        <v>6</v>
      </c>
      <c r="C1073" s="1" t="str">
        <f t="shared" si="51"/>
        <v>29</v>
      </c>
      <c r="D1073" s="1" t="str">
        <f t="shared" si="52"/>
        <v>2921</v>
      </c>
      <c r="E1073" s="1" t="str">
        <f t="shared" si="50"/>
        <v>292149</v>
      </c>
      <c r="F1073" s="3">
        <v>29214945</v>
      </c>
      <c r="G1073" s="6" t="s">
        <v>1071</v>
      </c>
    </row>
    <row r="1074" spans="1:7" ht="27" x14ac:dyDescent="0.6">
      <c r="A1074" s="4">
        <v>1073</v>
      </c>
      <c r="B1074" s="2">
        <f>INDEX([1]match_section!$B$2:$B$98,MATCH($C1074,[1]match_section!$A$2:$A$98))</f>
        <v>6</v>
      </c>
      <c r="C1074" s="1" t="str">
        <f t="shared" si="51"/>
        <v>29</v>
      </c>
      <c r="D1074" s="1" t="str">
        <f t="shared" si="52"/>
        <v>2921</v>
      </c>
      <c r="E1074" s="1" t="str">
        <f t="shared" si="50"/>
        <v>292129</v>
      </c>
      <c r="F1074" s="3">
        <v>29212900</v>
      </c>
      <c r="G1074" s="6" t="s">
        <v>1072</v>
      </c>
    </row>
    <row r="1075" spans="1:7" ht="27" x14ac:dyDescent="0.6">
      <c r="A1075" s="4">
        <v>1074</v>
      </c>
      <c r="B1075" s="2">
        <f>INDEX([1]match_section!$B$2:$B$98,MATCH($C1075,[1]match_section!$A$2:$A$98))</f>
        <v>6</v>
      </c>
      <c r="C1075" s="1" t="str">
        <f t="shared" si="51"/>
        <v>32</v>
      </c>
      <c r="D1075" s="1" t="str">
        <f t="shared" si="52"/>
        <v>3204</v>
      </c>
      <c r="E1075" s="1" t="str">
        <f t="shared" si="50"/>
        <v>320415</v>
      </c>
      <c r="F1075" s="3">
        <v>32041580</v>
      </c>
      <c r="G1075" s="6" t="s">
        <v>1073</v>
      </c>
    </row>
    <row r="1076" spans="1:7" ht="27" x14ac:dyDescent="0.6">
      <c r="A1076" s="4">
        <v>1075</v>
      </c>
      <c r="B1076" s="2">
        <f>INDEX([1]match_section!$B$2:$B$98,MATCH($C1076,[1]match_section!$A$2:$A$98))</f>
        <v>6</v>
      </c>
      <c r="C1076" s="1" t="str">
        <f t="shared" si="51"/>
        <v>32</v>
      </c>
      <c r="D1076" s="1" t="str">
        <f t="shared" si="52"/>
        <v>3204</v>
      </c>
      <c r="E1076" s="1" t="str">
        <f t="shared" si="50"/>
        <v>320414</v>
      </c>
      <c r="F1076" s="3">
        <v>32041430</v>
      </c>
      <c r="G1076" s="6" t="s">
        <v>1074</v>
      </c>
    </row>
    <row r="1077" spans="1:7" ht="27" x14ac:dyDescent="0.6">
      <c r="A1077" s="4">
        <v>1076</v>
      </c>
      <c r="B1077" s="2">
        <f>INDEX([1]match_section!$B$2:$B$98,MATCH($C1077,[1]match_section!$A$2:$A$98))</f>
        <v>6</v>
      </c>
      <c r="C1077" s="1" t="str">
        <f t="shared" si="51"/>
        <v>29</v>
      </c>
      <c r="D1077" s="1" t="str">
        <f t="shared" si="52"/>
        <v>2921</v>
      </c>
      <c r="E1077" s="1" t="str">
        <f t="shared" si="50"/>
        <v>292142</v>
      </c>
      <c r="F1077" s="3">
        <v>29214290</v>
      </c>
      <c r="G1077" s="6" t="s">
        <v>1075</v>
      </c>
    </row>
    <row r="1078" spans="1:7" ht="27" x14ac:dyDescent="0.6">
      <c r="A1078" s="4">
        <v>1077</v>
      </c>
      <c r="B1078" s="2">
        <f>INDEX([1]match_section!$B$2:$B$98,MATCH($C1078,[1]match_section!$A$2:$A$98))</f>
        <v>7</v>
      </c>
      <c r="C1078" s="1" t="str">
        <f t="shared" si="51"/>
        <v>39</v>
      </c>
      <c r="D1078" s="1" t="str">
        <f t="shared" si="52"/>
        <v>3913</v>
      </c>
      <c r="E1078" s="1" t="str">
        <f t="shared" si="50"/>
        <v>391390</v>
      </c>
      <c r="F1078" s="3">
        <v>39139020</v>
      </c>
      <c r="G1078" s="6" t="s">
        <v>1076</v>
      </c>
    </row>
    <row r="1079" spans="1:7" ht="27" x14ac:dyDescent="0.6">
      <c r="A1079" s="4">
        <v>1078</v>
      </c>
      <c r="B1079" s="2">
        <f>INDEX([1]match_section!$B$2:$B$98,MATCH($C1079,[1]match_section!$A$2:$A$98))</f>
        <v>6</v>
      </c>
      <c r="C1079" s="1" t="str">
        <f t="shared" si="51"/>
        <v>29</v>
      </c>
      <c r="D1079" s="1" t="str">
        <f t="shared" si="52"/>
        <v>2921</v>
      </c>
      <c r="E1079" s="1" t="str">
        <f t="shared" si="50"/>
        <v>292149</v>
      </c>
      <c r="F1079" s="3">
        <v>29214945</v>
      </c>
      <c r="G1079" s="6" t="s">
        <v>1077</v>
      </c>
    </row>
    <row r="1080" spans="1:7" ht="27" x14ac:dyDescent="0.6">
      <c r="A1080" s="4">
        <v>1079</v>
      </c>
      <c r="B1080" s="2">
        <f>INDEX([1]match_section!$B$2:$B$98,MATCH($C1080,[1]match_section!$A$2:$A$98))</f>
        <v>6</v>
      </c>
      <c r="C1080" s="1" t="str">
        <f t="shared" si="51"/>
        <v>29</v>
      </c>
      <c r="D1080" s="1" t="str">
        <f t="shared" si="52"/>
        <v>2921</v>
      </c>
      <c r="E1080" s="1" t="str">
        <f t="shared" si="50"/>
        <v>292129</v>
      </c>
      <c r="F1080" s="3">
        <v>29212900</v>
      </c>
      <c r="G1080" s="6" t="s">
        <v>1078</v>
      </c>
    </row>
    <row r="1081" spans="1:7" ht="27" x14ac:dyDescent="0.6">
      <c r="A1081" s="4">
        <v>1080</v>
      </c>
      <c r="B1081" s="2">
        <f>INDEX([1]match_section!$B$2:$B$98,MATCH($C1081,[1]match_section!$A$2:$A$98))</f>
        <v>16</v>
      </c>
      <c r="C1081" s="1" t="str">
        <f t="shared" si="51"/>
        <v>85</v>
      </c>
      <c r="D1081" s="1" t="str">
        <f t="shared" si="52"/>
        <v>8516</v>
      </c>
      <c r="E1081" s="1" t="str">
        <f t="shared" si="50"/>
        <v>851650</v>
      </c>
      <c r="F1081" s="3">
        <v>85165000</v>
      </c>
      <c r="G1081" s="6" t="s">
        <v>1079</v>
      </c>
    </row>
    <row r="1082" spans="1:7" ht="27" x14ac:dyDescent="0.6">
      <c r="A1082" s="4">
        <v>1081</v>
      </c>
      <c r="B1082" s="2">
        <f>INDEX([1]match_section!$B$2:$B$98,MATCH($C1082,[1]match_section!$A$2:$A$98))</f>
        <v>6</v>
      </c>
      <c r="C1082" s="1" t="str">
        <f t="shared" si="51"/>
        <v>29</v>
      </c>
      <c r="D1082" s="1" t="str">
        <f t="shared" si="52"/>
        <v>2933</v>
      </c>
      <c r="E1082" s="1" t="str">
        <f t="shared" si="50"/>
        <v>293369</v>
      </c>
      <c r="F1082" s="3">
        <v>29336960</v>
      </c>
      <c r="G1082" s="6" t="s">
        <v>1080</v>
      </c>
    </row>
    <row r="1083" spans="1:7" ht="27" x14ac:dyDescent="0.6">
      <c r="A1083" s="4">
        <v>1082</v>
      </c>
      <c r="B1083" s="2">
        <f>INDEX([1]match_section!$B$2:$B$98,MATCH($C1083,[1]match_section!$A$2:$A$98))</f>
        <v>6</v>
      </c>
      <c r="C1083" s="1" t="str">
        <f t="shared" si="51"/>
        <v>29</v>
      </c>
      <c r="D1083" s="1" t="str">
        <f t="shared" si="52"/>
        <v>2922</v>
      </c>
      <c r="E1083" s="1" t="str">
        <f t="shared" si="50"/>
        <v>292229</v>
      </c>
      <c r="F1083" s="3">
        <v>29222981</v>
      </c>
      <c r="G1083" s="6" t="s">
        <v>1081</v>
      </c>
    </row>
    <row r="1084" spans="1:7" ht="27" x14ac:dyDescent="0.6">
      <c r="A1084" s="4">
        <v>1083</v>
      </c>
      <c r="B1084" s="2">
        <f>INDEX([1]match_section!$B$2:$B$98,MATCH($C1084,[1]match_section!$A$2:$A$98))</f>
        <v>16</v>
      </c>
      <c r="C1084" s="1" t="str">
        <f t="shared" si="51"/>
        <v>84</v>
      </c>
      <c r="D1084" s="1" t="str">
        <f t="shared" si="52"/>
        <v>8414</v>
      </c>
      <c r="E1084" s="1" t="str">
        <f t="shared" si="50"/>
        <v>841459</v>
      </c>
      <c r="F1084" s="3">
        <v>84145965</v>
      </c>
      <c r="G1084" s="6" t="s">
        <v>1082</v>
      </c>
    </row>
    <row r="1085" spans="1:7" ht="27" x14ac:dyDescent="0.6">
      <c r="A1085" s="4">
        <v>1084</v>
      </c>
      <c r="B1085" s="2">
        <f>INDEX([1]match_section!$B$2:$B$98,MATCH($C1085,[1]match_section!$A$2:$A$98))</f>
        <v>6</v>
      </c>
      <c r="C1085" s="1" t="str">
        <f t="shared" si="51"/>
        <v>34</v>
      </c>
      <c r="D1085" s="1" t="str">
        <f t="shared" si="52"/>
        <v>3402</v>
      </c>
      <c r="E1085" s="1" t="str">
        <f t="shared" si="50"/>
        <v>340212</v>
      </c>
      <c r="F1085" s="3">
        <v>34021210</v>
      </c>
      <c r="G1085" s="6" t="s">
        <v>1083</v>
      </c>
    </row>
    <row r="1086" spans="1:7" ht="27" x14ac:dyDescent="0.6">
      <c r="A1086" s="4">
        <v>1085</v>
      </c>
      <c r="B1086" s="2">
        <f>INDEX([1]match_section!$B$2:$B$98,MATCH($C1086,[1]match_section!$A$2:$A$98))</f>
        <v>16</v>
      </c>
      <c r="C1086" s="1" t="str">
        <f t="shared" si="51"/>
        <v>84</v>
      </c>
      <c r="D1086" s="1" t="str">
        <f t="shared" si="52"/>
        <v>8415</v>
      </c>
      <c r="E1086" s="1" t="str">
        <f t="shared" si="50"/>
        <v>841582</v>
      </c>
      <c r="F1086" s="3">
        <v>84158201</v>
      </c>
      <c r="G1086" s="6" t="s">
        <v>1084</v>
      </c>
    </row>
    <row r="1087" spans="1:7" ht="27" x14ac:dyDescent="0.6">
      <c r="A1087" s="4">
        <v>1086</v>
      </c>
      <c r="B1087" s="2">
        <f>INDEX([1]match_section!$B$2:$B$98,MATCH($C1087,[1]match_section!$A$2:$A$98))</f>
        <v>6</v>
      </c>
      <c r="C1087" s="1" t="str">
        <f t="shared" si="51"/>
        <v>29</v>
      </c>
      <c r="D1087" s="1" t="str">
        <f t="shared" si="52"/>
        <v>2930</v>
      </c>
      <c r="E1087" s="1" t="str">
        <f t="shared" si="50"/>
        <v>293090</v>
      </c>
      <c r="F1087" s="3">
        <v>29309091</v>
      </c>
      <c r="G1087" s="6" t="s">
        <v>1085</v>
      </c>
    </row>
    <row r="1088" spans="1:7" ht="27" x14ac:dyDescent="0.6">
      <c r="A1088" s="4">
        <v>1087</v>
      </c>
      <c r="B1088" s="2">
        <f>INDEX([1]match_section!$B$2:$B$98,MATCH($C1088,[1]match_section!$A$2:$A$98))</f>
        <v>16</v>
      </c>
      <c r="C1088" s="1" t="str">
        <f t="shared" si="51"/>
        <v>85</v>
      </c>
      <c r="D1088" s="1" t="str">
        <f t="shared" si="52"/>
        <v>8516</v>
      </c>
      <c r="E1088" s="1" t="str">
        <f t="shared" si="50"/>
        <v>851650</v>
      </c>
      <c r="F1088" s="3">
        <v>85165000</v>
      </c>
      <c r="G1088" s="6" t="s">
        <v>1086</v>
      </c>
    </row>
    <row r="1089" spans="1:7" ht="27" x14ac:dyDescent="0.6">
      <c r="A1089" s="4">
        <v>1088</v>
      </c>
      <c r="B1089" s="2">
        <f>INDEX([1]match_section!$B$2:$B$98,MATCH($C1089,[1]match_section!$A$2:$A$98))</f>
        <v>16</v>
      </c>
      <c r="C1089" s="1" t="str">
        <f t="shared" si="51"/>
        <v>85</v>
      </c>
      <c r="D1089" s="1" t="str">
        <f t="shared" si="52"/>
        <v>8509</v>
      </c>
      <c r="E1089" s="1" t="str">
        <f t="shared" si="50"/>
        <v>850990</v>
      </c>
      <c r="F1089" s="3">
        <v>85099055</v>
      </c>
      <c r="G1089" s="6" t="s">
        <v>1087</v>
      </c>
    </row>
    <row r="1090" spans="1:7" ht="27" x14ac:dyDescent="0.6">
      <c r="A1090" s="4">
        <v>1089</v>
      </c>
      <c r="B1090" s="2">
        <f>INDEX([1]match_section!$B$2:$B$98,MATCH($C1090,[1]match_section!$A$2:$A$98))</f>
        <v>6</v>
      </c>
      <c r="C1090" s="1" t="str">
        <f t="shared" si="51"/>
        <v>29</v>
      </c>
      <c r="D1090" s="1" t="str">
        <f t="shared" si="52"/>
        <v>2933</v>
      </c>
      <c r="E1090" s="1" t="str">
        <f t="shared" si="50"/>
        <v>293399</v>
      </c>
      <c r="F1090" s="3">
        <v>29339979</v>
      </c>
      <c r="G1090" s="6" t="s">
        <v>1088</v>
      </c>
    </row>
    <row r="1091" spans="1:7" ht="27" x14ac:dyDescent="0.6">
      <c r="A1091" s="4">
        <v>1090</v>
      </c>
      <c r="B1091" s="2">
        <f>INDEX([1]match_section!$B$2:$B$98,MATCH($C1091,[1]match_section!$A$2:$A$98))</f>
        <v>6</v>
      </c>
      <c r="C1091" s="1" t="str">
        <f t="shared" si="51"/>
        <v>29</v>
      </c>
      <c r="D1091" s="1" t="str">
        <f t="shared" si="52"/>
        <v>2905</v>
      </c>
      <c r="E1091" s="1" t="str">
        <f t="shared" ref="E1091:E1154" si="53">LEFT(F1091,6)</f>
        <v>290539</v>
      </c>
      <c r="F1091" s="3">
        <v>29053990</v>
      </c>
      <c r="G1091" s="6" t="s">
        <v>1089</v>
      </c>
    </row>
    <row r="1092" spans="1:7" ht="27" x14ac:dyDescent="0.6">
      <c r="A1092" s="4">
        <v>1091</v>
      </c>
      <c r="B1092" s="2">
        <f>INDEX([1]match_section!$B$2:$B$98,MATCH($C1092,[1]match_section!$A$2:$A$98))</f>
        <v>6</v>
      </c>
      <c r="C1092" s="1" t="str">
        <f t="shared" si="51"/>
        <v>29</v>
      </c>
      <c r="D1092" s="1" t="str">
        <f t="shared" si="52"/>
        <v>2922</v>
      </c>
      <c r="E1092" s="1" t="str">
        <f t="shared" si="53"/>
        <v>292219</v>
      </c>
      <c r="F1092" s="3">
        <v>29221970</v>
      </c>
      <c r="G1092" s="6" t="s">
        <v>1090</v>
      </c>
    </row>
    <row r="1093" spans="1:7" ht="27" x14ac:dyDescent="0.6">
      <c r="A1093" s="4">
        <v>1092</v>
      </c>
      <c r="B1093" s="2">
        <f>INDEX([1]match_section!$B$2:$B$98,MATCH($C1093,[1]match_section!$A$2:$A$98))</f>
        <v>7</v>
      </c>
      <c r="C1093" s="1" t="str">
        <f t="shared" ref="C1093:C1156" si="54">LEFT(F1093,2)</f>
        <v>39</v>
      </c>
      <c r="D1093" s="1" t="str">
        <f t="shared" ref="D1093:D1156" si="55">LEFT(F1093,4)</f>
        <v>3904</v>
      </c>
      <c r="E1093" s="1" t="str">
        <f t="shared" si="53"/>
        <v>390469</v>
      </c>
      <c r="F1093" s="3">
        <v>39046950</v>
      </c>
      <c r="G1093" s="6" t="s">
        <v>1091</v>
      </c>
    </row>
    <row r="1094" spans="1:7" ht="27" x14ac:dyDescent="0.6">
      <c r="A1094" s="4">
        <v>1093</v>
      </c>
      <c r="B1094" s="2">
        <f>INDEX([1]match_section!$B$2:$B$98,MATCH($C1094,[1]match_section!$A$2:$A$98))</f>
        <v>11</v>
      </c>
      <c r="C1094" s="1" t="str">
        <f t="shared" si="54"/>
        <v>54</v>
      </c>
      <c r="D1094" s="1" t="str">
        <f t="shared" si="55"/>
        <v>5402</v>
      </c>
      <c r="E1094" s="1" t="str">
        <f t="shared" si="53"/>
        <v>540249</v>
      </c>
      <c r="F1094" s="3">
        <v>54024991</v>
      </c>
      <c r="G1094" s="6" t="s">
        <v>1092</v>
      </c>
    </row>
    <row r="1095" spans="1:7" ht="27" x14ac:dyDescent="0.6">
      <c r="A1095" s="4">
        <v>1094</v>
      </c>
      <c r="B1095" s="2">
        <f>INDEX([1]match_section!$B$2:$B$98,MATCH($C1095,[1]match_section!$A$2:$A$98))</f>
        <v>16</v>
      </c>
      <c r="C1095" s="1" t="str">
        <f t="shared" si="54"/>
        <v>85</v>
      </c>
      <c r="D1095" s="1" t="str">
        <f t="shared" si="55"/>
        <v>8509</v>
      </c>
      <c r="E1095" s="1" t="str">
        <f t="shared" si="53"/>
        <v>850990</v>
      </c>
      <c r="F1095" s="3">
        <v>85099055</v>
      </c>
      <c r="G1095" s="6" t="s">
        <v>1093</v>
      </c>
    </row>
    <row r="1096" spans="1:7" ht="27" x14ac:dyDescent="0.6">
      <c r="A1096" s="4">
        <v>1095</v>
      </c>
      <c r="B1096" s="2">
        <f>INDEX([1]match_section!$B$2:$B$98,MATCH($C1096,[1]match_section!$A$2:$A$98))</f>
        <v>6</v>
      </c>
      <c r="C1096" s="1" t="str">
        <f t="shared" si="54"/>
        <v>29</v>
      </c>
      <c r="D1096" s="1" t="str">
        <f t="shared" si="55"/>
        <v>2922</v>
      </c>
      <c r="E1096" s="1" t="str">
        <f t="shared" si="53"/>
        <v>292229</v>
      </c>
      <c r="F1096" s="3">
        <v>29222981</v>
      </c>
      <c r="G1096" s="6" t="s">
        <v>1094</v>
      </c>
    </row>
    <row r="1097" spans="1:7" ht="27" x14ac:dyDescent="0.6">
      <c r="A1097" s="4">
        <v>1096</v>
      </c>
      <c r="B1097" s="2">
        <f>INDEX([1]match_section!$B$2:$B$98,MATCH($C1097,[1]match_section!$A$2:$A$98))</f>
        <v>6</v>
      </c>
      <c r="C1097" s="1" t="str">
        <f t="shared" si="54"/>
        <v>29</v>
      </c>
      <c r="D1097" s="1" t="str">
        <f t="shared" si="55"/>
        <v>2933</v>
      </c>
      <c r="E1097" s="1" t="str">
        <f t="shared" si="53"/>
        <v>293339</v>
      </c>
      <c r="F1097" s="3">
        <v>29333961</v>
      </c>
      <c r="G1097" s="6" t="s">
        <v>1095</v>
      </c>
    </row>
    <row r="1098" spans="1:7" ht="27" x14ac:dyDescent="0.6">
      <c r="A1098" s="4">
        <v>1097</v>
      </c>
      <c r="B1098" s="2">
        <f>INDEX([1]match_section!$B$2:$B$98,MATCH($C1098,[1]match_section!$A$2:$A$98))</f>
        <v>6</v>
      </c>
      <c r="C1098" s="1" t="str">
        <f t="shared" si="54"/>
        <v>29</v>
      </c>
      <c r="D1098" s="1" t="str">
        <f t="shared" si="55"/>
        <v>2921</v>
      </c>
      <c r="E1098" s="1" t="str">
        <f t="shared" si="53"/>
        <v>292142</v>
      </c>
      <c r="F1098" s="3">
        <v>29214290</v>
      </c>
      <c r="G1098" s="6" t="s">
        <v>1096</v>
      </c>
    </row>
    <row r="1099" spans="1:7" ht="27" x14ac:dyDescent="0.6">
      <c r="A1099" s="4">
        <v>1098</v>
      </c>
      <c r="B1099" s="2">
        <f>INDEX([1]match_section!$B$2:$B$98,MATCH($C1099,[1]match_section!$A$2:$A$98))</f>
        <v>7</v>
      </c>
      <c r="C1099" s="1" t="str">
        <f t="shared" si="54"/>
        <v>39</v>
      </c>
      <c r="D1099" s="1" t="str">
        <f t="shared" si="55"/>
        <v>3907</v>
      </c>
      <c r="E1099" s="1" t="str">
        <f t="shared" si="53"/>
        <v>390720</v>
      </c>
      <c r="F1099" s="3">
        <v>39072000</v>
      </c>
      <c r="G1099" s="6" t="s">
        <v>1097</v>
      </c>
    </row>
    <row r="1100" spans="1:7" ht="27" x14ac:dyDescent="0.6">
      <c r="A1100" s="4">
        <v>1099</v>
      </c>
      <c r="B1100" s="2">
        <f>INDEX([1]match_section!$B$2:$B$98,MATCH($C1100,[1]match_section!$A$2:$A$98))</f>
        <v>16</v>
      </c>
      <c r="C1100" s="1" t="str">
        <f t="shared" si="54"/>
        <v>85</v>
      </c>
      <c r="D1100" s="1" t="str">
        <f t="shared" si="55"/>
        <v>8509</v>
      </c>
      <c r="E1100" s="1" t="str">
        <f t="shared" si="53"/>
        <v>850990</v>
      </c>
      <c r="F1100" s="3">
        <v>85099055</v>
      </c>
      <c r="G1100" s="6" t="s">
        <v>1098</v>
      </c>
    </row>
    <row r="1101" spans="1:7" ht="27" x14ac:dyDescent="0.6">
      <c r="A1101" s="4">
        <v>1100</v>
      </c>
      <c r="B1101" s="2">
        <f>INDEX([1]match_section!$B$2:$B$98,MATCH($C1101,[1]match_section!$A$2:$A$98))</f>
        <v>7</v>
      </c>
      <c r="C1101" s="1" t="str">
        <f t="shared" si="54"/>
        <v>39</v>
      </c>
      <c r="D1101" s="1" t="str">
        <f t="shared" si="55"/>
        <v>3904</v>
      </c>
      <c r="E1101" s="1" t="str">
        <f t="shared" si="53"/>
        <v>390469</v>
      </c>
      <c r="F1101" s="3">
        <v>39046950</v>
      </c>
      <c r="G1101" s="6" t="s">
        <v>1099</v>
      </c>
    </row>
    <row r="1102" spans="1:7" ht="27" x14ac:dyDescent="0.6">
      <c r="A1102" s="4">
        <v>1101</v>
      </c>
      <c r="B1102" s="2">
        <f>INDEX([1]match_section!$B$2:$B$98,MATCH($C1102,[1]match_section!$A$2:$A$98))</f>
        <v>7</v>
      </c>
      <c r="C1102" s="1" t="str">
        <f t="shared" si="54"/>
        <v>39</v>
      </c>
      <c r="D1102" s="1" t="str">
        <f t="shared" si="55"/>
        <v>3904</v>
      </c>
      <c r="E1102" s="1" t="str">
        <f t="shared" si="53"/>
        <v>390469</v>
      </c>
      <c r="F1102" s="3">
        <v>39046950</v>
      </c>
      <c r="G1102" s="6" t="s">
        <v>1100</v>
      </c>
    </row>
    <row r="1103" spans="1:7" ht="27" x14ac:dyDescent="0.6">
      <c r="A1103" s="4">
        <v>1102</v>
      </c>
      <c r="B1103" s="2">
        <f>INDEX([1]match_section!$B$2:$B$98,MATCH($C1103,[1]match_section!$A$2:$A$98))</f>
        <v>7</v>
      </c>
      <c r="C1103" s="1" t="str">
        <f t="shared" si="54"/>
        <v>39</v>
      </c>
      <c r="D1103" s="1" t="str">
        <f t="shared" si="55"/>
        <v>3924</v>
      </c>
      <c r="E1103" s="1" t="str">
        <f t="shared" si="53"/>
        <v>392490</v>
      </c>
      <c r="F1103" s="3">
        <v>39249056</v>
      </c>
      <c r="G1103" s="6" t="s">
        <v>1101</v>
      </c>
    </row>
    <row r="1104" spans="1:7" ht="27" x14ac:dyDescent="0.6">
      <c r="A1104" s="4">
        <v>1103</v>
      </c>
      <c r="B1104" s="2">
        <f>INDEX([1]match_section!$B$2:$B$98,MATCH($C1104,[1]match_section!$A$2:$A$98))</f>
        <v>16</v>
      </c>
      <c r="C1104" s="1" t="str">
        <f t="shared" si="54"/>
        <v>85</v>
      </c>
      <c r="D1104" s="1" t="str">
        <f t="shared" si="55"/>
        <v>8516</v>
      </c>
      <c r="E1104" s="1" t="str">
        <f t="shared" si="53"/>
        <v>851671</v>
      </c>
      <c r="F1104" s="3">
        <v>85167100</v>
      </c>
      <c r="G1104" s="6" t="s">
        <v>1102</v>
      </c>
    </row>
    <row r="1105" spans="1:7" ht="27" x14ac:dyDescent="0.6">
      <c r="A1105" s="4">
        <v>1104</v>
      </c>
      <c r="B1105" s="2">
        <f>INDEX([1]match_section!$B$2:$B$98,MATCH($C1105,[1]match_section!$A$2:$A$98))</f>
        <v>6</v>
      </c>
      <c r="C1105" s="1" t="str">
        <f t="shared" si="54"/>
        <v>29</v>
      </c>
      <c r="D1105" s="1" t="str">
        <f t="shared" si="55"/>
        <v>2916</v>
      </c>
      <c r="E1105" s="1" t="str">
        <f t="shared" si="53"/>
        <v>291631</v>
      </c>
      <c r="F1105" s="3">
        <v>29163111</v>
      </c>
      <c r="G1105" s="6" t="s">
        <v>1103</v>
      </c>
    </row>
    <row r="1106" spans="1:7" ht="27" x14ac:dyDescent="0.6">
      <c r="A1106" s="4">
        <v>1105</v>
      </c>
      <c r="B1106" s="2">
        <f>INDEX([1]match_section!$B$2:$B$98,MATCH($C1106,[1]match_section!$A$2:$A$98))</f>
        <v>6</v>
      </c>
      <c r="C1106" s="1" t="str">
        <f t="shared" si="54"/>
        <v>29</v>
      </c>
      <c r="D1106" s="1" t="str">
        <f t="shared" si="55"/>
        <v>2933</v>
      </c>
      <c r="E1106" s="1" t="str">
        <f t="shared" si="53"/>
        <v>293369</v>
      </c>
      <c r="F1106" s="3">
        <v>29336960</v>
      </c>
      <c r="G1106" s="6" t="s">
        <v>1104</v>
      </c>
    </row>
    <row r="1107" spans="1:7" ht="27" x14ac:dyDescent="0.6">
      <c r="A1107" s="4">
        <v>1106</v>
      </c>
      <c r="B1107" s="2">
        <f>INDEX([1]match_section!$B$2:$B$98,MATCH($C1107,[1]match_section!$A$2:$A$98))</f>
        <v>6</v>
      </c>
      <c r="C1107" s="1" t="str">
        <f t="shared" si="54"/>
        <v>33</v>
      </c>
      <c r="D1107" s="1" t="str">
        <f t="shared" si="55"/>
        <v>3301</v>
      </c>
      <c r="E1107" s="1" t="str">
        <f t="shared" si="53"/>
        <v>330129</v>
      </c>
      <c r="F1107" s="3">
        <v>33012910</v>
      </c>
      <c r="G1107" s="6" t="s">
        <v>1105</v>
      </c>
    </row>
    <row r="1108" spans="1:7" ht="27" x14ac:dyDescent="0.6">
      <c r="A1108" s="4">
        <v>1107</v>
      </c>
      <c r="B1108" s="2">
        <f>INDEX([1]match_section!$B$2:$B$98,MATCH($C1108,[1]match_section!$A$2:$A$98))</f>
        <v>16</v>
      </c>
      <c r="C1108" s="1" t="str">
        <f t="shared" si="54"/>
        <v>84</v>
      </c>
      <c r="D1108" s="1" t="str">
        <f t="shared" si="55"/>
        <v>8477</v>
      </c>
      <c r="E1108" s="1" t="str">
        <f t="shared" si="53"/>
        <v>847759</v>
      </c>
      <c r="F1108" s="3">
        <v>84775901</v>
      </c>
      <c r="G1108" s="6" t="s">
        <v>1106</v>
      </c>
    </row>
    <row r="1109" spans="1:7" ht="27" x14ac:dyDescent="0.6">
      <c r="A1109" s="4">
        <v>1108</v>
      </c>
      <c r="B1109" s="2">
        <f>INDEX([1]match_section!$B$2:$B$98,MATCH($C1109,[1]match_section!$A$2:$A$98))</f>
        <v>7</v>
      </c>
      <c r="C1109" s="1" t="str">
        <f t="shared" si="54"/>
        <v>39</v>
      </c>
      <c r="D1109" s="1" t="str">
        <f t="shared" si="55"/>
        <v>3926</v>
      </c>
      <c r="E1109" s="1" t="str">
        <f t="shared" si="53"/>
        <v>392640</v>
      </c>
      <c r="F1109" s="3">
        <v>39264000</v>
      </c>
      <c r="G1109" s="6" t="s">
        <v>1107</v>
      </c>
    </row>
    <row r="1110" spans="1:7" ht="27" x14ac:dyDescent="0.6">
      <c r="A1110" s="4">
        <v>1109</v>
      </c>
      <c r="B1110" s="2">
        <f>INDEX([1]match_section!$B$2:$B$98,MATCH($C1110,[1]match_section!$A$2:$A$98))</f>
        <v>20</v>
      </c>
      <c r="C1110" s="1" t="str">
        <f t="shared" si="54"/>
        <v>95</v>
      </c>
      <c r="D1110" s="1" t="str">
        <f t="shared" si="55"/>
        <v>9506</v>
      </c>
      <c r="E1110" s="1" t="str">
        <f t="shared" si="53"/>
        <v>950661</v>
      </c>
      <c r="F1110" s="3">
        <v>95066100</v>
      </c>
      <c r="G1110" s="6" t="s">
        <v>1108</v>
      </c>
    </row>
    <row r="1111" spans="1:7" ht="27" x14ac:dyDescent="0.6">
      <c r="A1111" s="4">
        <v>1110</v>
      </c>
      <c r="B1111" s="2">
        <f>INDEX([1]match_section!$B$2:$B$98,MATCH($C1111,[1]match_section!$A$2:$A$98))</f>
        <v>15</v>
      </c>
      <c r="C1111" s="1" t="str">
        <f t="shared" si="54"/>
        <v>82</v>
      </c>
      <c r="D1111" s="1" t="str">
        <f t="shared" si="55"/>
        <v>8203</v>
      </c>
      <c r="E1111" s="1" t="str">
        <f t="shared" si="53"/>
        <v>820340</v>
      </c>
      <c r="F1111" s="3">
        <v>82034030</v>
      </c>
      <c r="G1111" s="6" t="s">
        <v>1109</v>
      </c>
    </row>
    <row r="1112" spans="1:7" ht="27" x14ac:dyDescent="0.6">
      <c r="A1112" s="4">
        <v>1111</v>
      </c>
      <c r="B1112" s="2">
        <f>INDEX([1]match_section!$B$2:$B$98,MATCH($C1112,[1]match_section!$A$2:$A$98))</f>
        <v>4</v>
      </c>
      <c r="C1112" s="1" t="str">
        <f t="shared" si="54"/>
        <v>23</v>
      </c>
      <c r="D1112" s="1" t="str">
        <f t="shared" si="55"/>
        <v>2309</v>
      </c>
      <c r="E1112" s="1" t="str">
        <f t="shared" si="53"/>
        <v>230990</v>
      </c>
      <c r="F1112" s="3">
        <v>23099095</v>
      </c>
      <c r="G1112" s="6" t="s">
        <v>1110</v>
      </c>
    </row>
    <row r="1113" spans="1:7" ht="27" x14ac:dyDescent="0.6">
      <c r="A1113" s="4">
        <v>1112</v>
      </c>
      <c r="B1113" s="2">
        <f>INDEX([1]match_section!$B$2:$B$98,MATCH($C1113,[1]match_section!$A$2:$A$98))</f>
        <v>6</v>
      </c>
      <c r="C1113" s="1" t="str">
        <f t="shared" si="54"/>
        <v>28</v>
      </c>
      <c r="D1113" s="1" t="str">
        <f t="shared" si="55"/>
        <v>2811</v>
      </c>
      <c r="E1113" s="1" t="str">
        <f t="shared" si="53"/>
        <v>281119</v>
      </c>
      <c r="F1113" s="3">
        <v>28111961</v>
      </c>
      <c r="G1113" s="6" t="s">
        <v>1111</v>
      </c>
    </row>
    <row r="1114" spans="1:7" ht="27" x14ac:dyDescent="0.6">
      <c r="A1114" s="4">
        <v>1113</v>
      </c>
      <c r="B1114" s="2">
        <f>INDEX([1]match_section!$B$2:$B$98,MATCH($C1114,[1]match_section!$A$2:$A$98))</f>
        <v>6</v>
      </c>
      <c r="C1114" s="1" t="str">
        <f t="shared" si="54"/>
        <v>29</v>
      </c>
      <c r="D1114" s="1" t="str">
        <f t="shared" si="55"/>
        <v>2920</v>
      </c>
      <c r="E1114" s="1" t="str">
        <f t="shared" si="53"/>
        <v>292090</v>
      </c>
      <c r="F1114" s="3">
        <v>29209020</v>
      </c>
      <c r="G1114" s="6" t="s">
        <v>1112</v>
      </c>
    </row>
    <row r="1115" spans="1:7" ht="27" x14ac:dyDescent="0.6">
      <c r="A1115" s="4">
        <v>1114</v>
      </c>
      <c r="B1115" s="2">
        <f>INDEX([1]match_section!$B$2:$B$98,MATCH($C1115,[1]match_section!$A$2:$A$98))</f>
        <v>6</v>
      </c>
      <c r="C1115" s="1" t="str">
        <f t="shared" si="54"/>
        <v>28</v>
      </c>
      <c r="D1115" s="1" t="str">
        <f t="shared" si="55"/>
        <v>2811</v>
      </c>
      <c r="E1115" s="1" t="str">
        <f t="shared" si="53"/>
        <v>281119</v>
      </c>
      <c r="F1115" s="3">
        <v>28111961</v>
      </c>
      <c r="G1115" s="6" t="s">
        <v>1113</v>
      </c>
    </row>
    <row r="1116" spans="1:7" ht="27" x14ac:dyDescent="0.6">
      <c r="A1116" s="4">
        <v>1115</v>
      </c>
      <c r="B1116" s="2">
        <f>INDEX([1]match_section!$B$2:$B$98,MATCH($C1116,[1]match_section!$A$2:$A$98))</f>
        <v>6</v>
      </c>
      <c r="C1116" s="1" t="str">
        <f t="shared" si="54"/>
        <v>29</v>
      </c>
      <c r="D1116" s="1" t="str">
        <f t="shared" si="55"/>
        <v>2902</v>
      </c>
      <c r="E1116" s="1" t="str">
        <f t="shared" si="53"/>
        <v>290230</v>
      </c>
      <c r="F1116" s="3">
        <v>29023000</v>
      </c>
      <c r="G1116" s="6" t="s">
        <v>1114</v>
      </c>
    </row>
    <row r="1117" spans="1:7" ht="27" x14ac:dyDescent="0.6">
      <c r="A1117" s="4">
        <v>1116</v>
      </c>
      <c r="B1117" s="2">
        <f>INDEX([1]match_section!$B$2:$B$98,MATCH($C1117,[1]match_section!$A$2:$A$98))</f>
        <v>7</v>
      </c>
      <c r="C1117" s="1" t="str">
        <f t="shared" si="54"/>
        <v>39</v>
      </c>
      <c r="D1117" s="1" t="str">
        <f t="shared" si="55"/>
        <v>3913</v>
      </c>
      <c r="E1117" s="1" t="str">
        <f t="shared" si="53"/>
        <v>391310</v>
      </c>
      <c r="F1117" s="3">
        <v>39131000</v>
      </c>
      <c r="G1117" s="6" t="s">
        <v>1115</v>
      </c>
    </row>
    <row r="1118" spans="1:7" ht="27" x14ac:dyDescent="0.6">
      <c r="A1118" s="4">
        <v>1117</v>
      </c>
      <c r="B1118" s="2">
        <f>INDEX([1]match_section!$B$2:$B$98,MATCH($C1118,[1]match_section!$A$2:$A$98))</f>
        <v>6</v>
      </c>
      <c r="C1118" s="1" t="str">
        <f t="shared" si="54"/>
        <v>29</v>
      </c>
      <c r="D1118" s="1" t="str">
        <f t="shared" si="55"/>
        <v>2924</v>
      </c>
      <c r="E1118" s="1" t="str">
        <f t="shared" si="53"/>
        <v>292429</v>
      </c>
      <c r="F1118" s="3">
        <v>29242971</v>
      </c>
      <c r="G1118" s="6" t="s">
        <v>1116</v>
      </c>
    </row>
    <row r="1119" spans="1:7" ht="27" x14ac:dyDescent="0.6">
      <c r="A1119" s="4">
        <v>1118</v>
      </c>
      <c r="B1119" s="2">
        <f>INDEX([1]match_section!$B$2:$B$98,MATCH($C1119,[1]match_section!$A$2:$A$98))</f>
        <v>6</v>
      </c>
      <c r="C1119" s="1" t="str">
        <f t="shared" si="54"/>
        <v>29</v>
      </c>
      <c r="D1119" s="1" t="str">
        <f t="shared" si="55"/>
        <v>2926</v>
      </c>
      <c r="E1119" s="1" t="str">
        <f t="shared" si="53"/>
        <v>292690</v>
      </c>
      <c r="F1119" s="3">
        <v>29269043</v>
      </c>
      <c r="G1119" s="6" t="s">
        <v>1117</v>
      </c>
    </row>
    <row r="1120" spans="1:7" ht="27" x14ac:dyDescent="0.6">
      <c r="A1120" s="4">
        <v>1119</v>
      </c>
      <c r="B1120" s="2">
        <f>INDEX([1]match_section!$B$2:$B$98,MATCH($C1120,[1]match_section!$A$2:$A$98))</f>
        <v>7</v>
      </c>
      <c r="C1120" s="1" t="str">
        <f t="shared" si="54"/>
        <v>39</v>
      </c>
      <c r="D1120" s="1" t="str">
        <f t="shared" si="55"/>
        <v>3913</v>
      </c>
      <c r="E1120" s="1" t="str">
        <f t="shared" si="53"/>
        <v>391310</v>
      </c>
      <c r="F1120" s="3">
        <v>39131000</v>
      </c>
      <c r="G1120" s="6" t="s">
        <v>1118</v>
      </c>
    </row>
    <row r="1121" spans="1:7" ht="27" x14ac:dyDescent="0.6">
      <c r="A1121" s="4">
        <v>1120</v>
      </c>
      <c r="B1121" s="2">
        <f>INDEX([1]match_section!$B$2:$B$98,MATCH($C1121,[1]match_section!$A$2:$A$98))</f>
        <v>6</v>
      </c>
      <c r="C1121" s="1" t="str">
        <f t="shared" si="54"/>
        <v>29</v>
      </c>
      <c r="D1121" s="1" t="str">
        <f t="shared" si="55"/>
        <v>2933</v>
      </c>
      <c r="E1121" s="1" t="str">
        <f t="shared" si="53"/>
        <v>293369</v>
      </c>
      <c r="F1121" s="3">
        <v>29336960</v>
      </c>
      <c r="G1121" s="6" t="s">
        <v>1119</v>
      </c>
    </row>
    <row r="1122" spans="1:7" ht="27" x14ac:dyDescent="0.6">
      <c r="A1122" s="4">
        <v>1121</v>
      </c>
      <c r="B1122" s="2">
        <f>INDEX([1]match_section!$B$2:$B$98,MATCH($C1122,[1]match_section!$A$2:$A$98))</f>
        <v>6</v>
      </c>
      <c r="C1122" s="1" t="str">
        <f t="shared" si="54"/>
        <v>28</v>
      </c>
      <c r="D1122" s="1" t="str">
        <f t="shared" si="55"/>
        <v>2826</v>
      </c>
      <c r="E1122" s="1" t="str">
        <f t="shared" si="53"/>
        <v>282690</v>
      </c>
      <c r="F1122" s="3">
        <v>28269090</v>
      </c>
      <c r="G1122" s="6" t="s">
        <v>1120</v>
      </c>
    </row>
    <row r="1123" spans="1:7" ht="27" x14ac:dyDescent="0.6">
      <c r="A1123" s="4">
        <v>1122</v>
      </c>
      <c r="B1123" s="2">
        <f>INDEX([1]match_section!$B$2:$B$98,MATCH($C1123,[1]match_section!$A$2:$A$98))</f>
        <v>6</v>
      </c>
      <c r="C1123" s="1" t="str">
        <f t="shared" si="54"/>
        <v>29</v>
      </c>
      <c r="D1123" s="1" t="str">
        <f t="shared" si="55"/>
        <v>2921</v>
      </c>
      <c r="E1123" s="1" t="str">
        <f t="shared" si="53"/>
        <v>292142</v>
      </c>
      <c r="F1123" s="3">
        <v>29214290</v>
      </c>
      <c r="G1123" s="6" t="s">
        <v>1121</v>
      </c>
    </row>
    <row r="1124" spans="1:7" ht="27" x14ac:dyDescent="0.6">
      <c r="A1124" s="4">
        <v>1123</v>
      </c>
      <c r="B1124" s="2">
        <f>INDEX([1]match_section!$B$2:$B$98,MATCH($C1124,[1]match_section!$A$2:$A$98))</f>
        <v>6</v>
      </c>
      <c r="C1124" s="1" t="str">
        <f t="shared" si="54"/>
        <v>28</v>
      </c>
      <c r="D1124" s="1" t="str">
        <f t="shared" si="55"/>
        <v>2826</v>
      </c>
      <c r="E1124" s="1" t="str">
        <f t="shared" si="53"/>
        <v>282690</v>
      </c>
      <c r="F1124" s="3">
        <v>28269090</v>
      </c>
      <c r="G1124" s="6" t="s">
        <v>1122</v>
      </c>
    </row>
    <row r="1125" spans="1:7" ht="27" x14ac:dyDescent="0.6">
      <c r="A1125" s="4">
        <v>1124</v>
      </c>
      <c r="B1125" s="2">
        <f>INDEX([1]match_section!$B$2:$B$98,MATCH($C1125,[1]match_section!$A$2:$A$98))</f>
        <v>6</v>
      </c>
      <c r="C1125" s="1" t="str">
        <f t="shared" si="54"/>
        <v>29</v>
      </c>
      <c r="D1125" s="1" t="str">
        <f t="shared" si="55"/>
        <v>2904</v>
      </c>
      <c r="E1125" s="1" t="str">
        <f t="shared" si="53"/>
        <v>290410</v>
      </c>
      <c r="F1125" s="3">
        <v>29041050</v>
      </c>
      <c r="G1125" s="6" t="s">
        <v>1123</v>
      </c>
    </row>
    <row r="1126" spans="1:7" ht="27" x14ac:dyDescent="0.6">
      <c r="A1126" s="4">
        <v>1125</v>
      </c>
      <c r="B1126" s="2">
        <f>INDEX([1]match_section!$B$2:$B$98,MATCH($C1126,[1]match_section!$A$2:$A$98))</f>
        <v>6</v>
      </c>
      <c r="C1126" s="1" t="str">
        <f t="shared" si="54"/>
        <v>29</v>
      </c>
      <c r="D1126" s="1" t="str">
        <f t="shared" si="55"/>
        <v>2916</v>
      </c>
      <c r="E1126" s="1" t="str">
        <f t="shared" si="53"/>
        <v>291620</v>
      </c>
      <c r="F1126" s="3">
        <v>29162050</v>
      </c>
      <c r="G1126" s="6" t="s">
        <v>1124</v>
      </c>
    </row>
    <row r="1127" spans="1:7" ht="27" x14ac:dyDescent="0.6">
      <c r="A1127" s="4">
        <v>1126</v>
      </c>
      <c r="B1127" s="2">
        <f>INDEX([1]match_section!$B$2:$B$98,MATCH($C1127,[1]match_section!$A$2:$A$98))</f>
        <v>5</v>
      </c>
      <c r="C1127" s="1" t="str">
        <f t="shared" si="54"/>
        <v>26</v>
      </c>
      <c r="D1127" s="1" t="str">
        <f t="shared" si="55"/>
        <v>2611</v>
      </c>
      <c r="E1127" s="1" t="str">
        <f t="shared" si="53"/>
        <v>261100</v>
      </c>
      <c r="F1127" s="3">
        <v>26110060</v>
      </c>
      <c r="G1127" s="6" t="s">
        <v>1125</v>
      </c>
    </row>
    <row r="1128" spans="1:7" ht="27" x14ac:dyDescent="0.6">
      <c r="A1128" s="4">
        <v>1127</v>
      </c>
      <c r="B1128" s="2">
        <f>INDEX([1]match_section!$B$2:$B$98,MATCH($C1128,[1]match_section!$A$2:$A$98))</f>
        <v>6</v>
      </c>
      <c r="C1128" s="1" t="str">
        <f t="shared" si="54"/>
        <v>29</v>
      </c>
      <c r="D1128" s="1" t="str">
        <f t="shared" si="55"/>
        <v>2935</v>
      </c>
      <c r="E1128" s="1" t="str">
        <f t="shared" si="53"/>
        <v>293590</v>
      </c>
      <c r="F1128" s="3">
        <v>29359075</v>
      </c>
      <c r="G1128" s="6" t="s">
        <v>1126</v>
      </c>
    </row>
    <row r="1129" spans="1:7" ht="27" x14ac:dyDescent="0.6">
      <c r="A1129" s="4">
        <v>1128</v>
      </c>
      <c r="B1129" s="2">
        <f>INDEX([1]match_section!$B$2:$B$98,MATCH($C1129,[1]match_section!$A$2:$A$98))</f>
        <v>17</v>
      </c>
      <c r="C1129" s="1" t="str">
        <f t="shared" si="54"/>
        <v>87</v>
      </c>
      <c r="D1129" s="1" t="str">
        <f t="shared" si="55"/>
        <v>8714</v>
      </c>
      <c r="E1129" s="1" t="str">
        <f t="shared" si="53"/>
        <v>871499</v>
      </c>
      <c r="F1129" s="3">
        <v>87149980</v>
      </c>
      <c r="G1129" s="6" t="s">
        <v>1127</v>
      </c>
    </row>
    <row r="1130" spans="1:7" ht="27" x14ac:dyDescent="0.6">
      <c r="A1130" s="4">
        <v>1129</v>
      </c>
      <c r="B1130" s="2">
        <f>INDEX([1]match_section!$B$2:$B$98,MATCH($C1130,[1]match_section!$A$2:$A$98))</f>
        <v>6</v>
      </c>
      <c r="C1130" s="1" t="str">
        <f t="shared" si="54"/>
        <v>32</v>
      </c>
      <c r="D1130" s="1" t="str">
        <f t="shared" si="55"/>
        <v>3204</v>
      </c>
      <c r="E1130" s="1" t="str">
        <f t="shared" si="53"/>
        <v>320414</v>
      </c>
      <c r="F1130" s="3">
        <v>32041450</v>
      </c>
      <c r="G1130" s="6" t="s">
        <v>1128</v>
      </c>
    </row>
    <row r="1131" spans="1:7" ht="27" x14ac:dyDescent="0.6">
      <c r="A1131" s="4">
        <v>1130</v>
      </c>
      <c r="B1131" s="2">
        <f>INDEX([1]match_section!$B$2:$B$98,MATCH($C1131,[1]match_section!$A$2:$A$98))</f>
        <v>11</v>
      </c>
      <c r="C1131" s="1" t="str">
        <f t="shared" si="54"/>
        <v>63</v>
      </c>
      <c r="D1131" s="1" t="str">
        <f t="shared" si="55"/>
        <v>6307</v>
      </c>
      <c r="E1131" s="1" t="str">
        <f t="shared" si="53"/>
        <v>630790</v>
      </c>
      <c r="F1131" s="3">
        <v>63079098</v>
      </c>
      <c r="G1131" s="6" t="s">
        <v>1129</v>
      </c>
    </row>
    <row r="1132" spans="1:7" ht="27" x14ac:dyDescent="0.6">
      <c r="A1132" s="4">
        <v>1131</v>
      </c>
      <c r="B1132" s="2">
        <f>INDEX([1]match_section!$B$2:$B$98,MATCH($C1132,[1]match_section!$A$2:$A$98))</f>
        <v>7</v>
      </c>
      <c r="C1132" s="1" t="str">
        <f t="shared" si="54"/>
        <v>39</v>
      </c>
      <c r="D1132" s="1" t="str">
        <f t="shared" si="55"/>
        <v>3920</v>
      </c>
      <c r="E1132" s="1" t="str">
        <f t="shared" si="53"/>
        <v>392059</v>
      </c>
      <c r="F1132" s="3">
        <v>39205910</v>
      </c>
      <c r="G1132" s="6" t="s">
        <v>1130</v>
      </c>
    </row>
    <row r="1133" spans="1:7" ht="27" x14ac:dyDescent="0.6">
      <c r="A1133" s="4">
        <v>1132</v>
      </c>
      <c r="B1133" s="2">
        <f>INDEX([1]match_section!$B$2:$B$98,MATCH($C1133,[1]match_section!$A$2:$A$98))</f>
        <v>17</v>
      </c>
      <c r="C1133" s="1" t="str">
        <f t="shared" si="54"/>
        <v>87</v>
      </c>
      <c r="D1133" s="1" t="str">
        <f t="shared" si="55"/>
        <v>8714</v>
      </c>
      <c r="E1133" s="1" t="str">
        <f t="shared" si="53"/>
        <v>871499</v>
      </c>
      <c r="F1133" s="3">
        <v>87149980</v>
      </c>
      <c r="G1133" s="6" t="s">
        <v>1131</v>
      </c>
    </row>
    <row r="1134" spans="1:7" ht="27" x14ac:dyDescent="0.6">
      <c r="A1134" s="4">
        <v>1133</v>
      </c>
      <c r="B1134" s="2">
        <f>INDEX([1]match_section!$B$2:$B$98,MATCH($C1134,[1]match_section!$A$2:$A$98))</f>
        <v>16</v>
      </c>
      <c r="C1134" s="1" t="str">
        <f t="shared" si="54"/>
        <v>85</v>
      </c>
      <c r="D1134" s="1" t="str">
        <f t="shared" si="55"/>
        <v>8516</v>
      </c>
      <c r="E1134" s="1" t="str">
        <f t="shared" si="53"/>
        <v>851679</v>
      </c>
      <c r="F1134" s="3">
        <v>85167900</v>
      </c>
      <c r="G1134" s="6" t="s">
        <v>1132</v>
      </c>
    </row>
    <row r="1135" spans="1:7" ht="27" x14ac:dyDescent="0.6">
      <c r="A1135" s="4">
        <v>1134</v>
      </c>
      <c r="B1135" s="2">
        <f>INDEX([1]match_section!$B$2:$B$98,MATCH($C1135,[1]match_section!$A$2:$A$98))</f>
        <v>12</v>
      </c>
      <c r="C1135" s="1" t="str">
        <f t="shared" si="54"/>
        <v>67</v>
      </c>
      <c r="D1135" s="1" t="str">
        <f t="shared" si="55"/>
        <v>6702</v>
      </c>
      <c r="E1135" s="1" t="str">
        <f t="shared" si="53"/>
        <v>670210</v>
      </c>
      <c r="F1135" s="3">
        <v>67021020</v>
      </c>
      <c r="G1135" s="6" t="s">
        <v>1133</v>
      </c>
    </row>
    <row r="1136" spans="1:7" ht="27" x14ac:dyDescent="0.6">
      <c r="A1136" s="4">
        <v>1135</v>
      </c>
      <c r="B1136" s="2">
        <f>INDEX([1]match_section!$B$2:$B$98,MATCH($C1136,[1]match_section!$A$2:$A$98))</f>
        <v>18</v>
      </c>
      <c r="C1136" s="1" t="str">
        <f t="shared" si="54"/>
        <v>90</v>
      </c>
      <c r="D1136" s="1" t="str">
        <f t="shared" si="55"/>
        <v>9004</v>
      </c>
      <c r="E1136" s="1" t="str">
        <f t="shared" si="53"/>
        <v>900490</v>
      </c>
      <c r="F1136" s="3">
        <v>90049000</v>
      </c>
      <c r="G1136" s="6" t="s">
        <v>1134</v>
      </c>
    </row>
    <row r="1137" spans="1:7" ht="27" x14ac:dyDescent="0.6">
      <c r="A1137" s="4">
        <v>1136</v>
      </c>
      <c r="B1137" s="2">
        <f>INDEX([1]match_section!$B$2:$B$98,MATCH($C1137,[1]match_section!$A$2:$A$98))</f>
        <v>16</v>
      </c>
      <c r="C1137" s="1" t="str">
        <f t="shared" si="54"/>
        <v>85</v>
      </c>
      <c r="D1137" s="1" t="str">
        <f t="shared" si="55"/>
        <v>8540</v>
      </c>
      <c r="E1137" s="1" t="str">
        <f t="shared" si="53"/>
        <v>854040</v>
      </c>
      <c r="F1137" s="3">
        <v>85404010</v>
      </c>
      <c r="G1137" s="6" t="s">
        <v>1135</v>
      </c>
    </row>
    <row r="1138" spans="1:7" ht="27" x14ac:dyDescent="0.6">
      <c r="A1138" s="4">
        <v>1137</v>
      </c>
      <c r="B1138" s="2">
        <f>INDEX([1]match_section!$B$2:$B$98,MATCH($C1138,[1]match_section!$A$2:$A$98))</f>
        <v>16</v>
      </c>
      <c r="C1138" s="1" t="str">
        <f t="shared" si="54"/>
        <v>85</v>
      </c>
      <c r="D1138" s="1" t="str">
        <f t="shared" si="55"/>
        <v>8509</v>
      </c>
      <c r="E1138" s="1" t="str">
        <f t="shared" si="53"/>
        <v>850940</v>
      </c>
      <c r="F1138" s="3">
        <v>85094000</v>
      </c>
      <c r="G1138" s="6" t="s">
        <v>1136</v>
      </c>
    </row>
    <row r="1139" spans="1:7" ht="27" x14ac:dyDescent="0.6">
      <c r="A1139" s="4">
        <v>1138</v>
      </c>
      <c r="B1139" s="2">
        <f>INDEX([1]match_section!$B$2:$B$98,MATCH($C1139,[1]match_section!$A$2:$A$98))</f>
        <v>6</v>
      </c>
      <c r="C1139" s="1" t="str">
        <f t="shared" si="54"/>
        <v>38</v>
      </c>
      <c r="D1139" s="1" t="str">
        <f t="shared" si="55"/>
        <v>3808</v>
      </c>
      <c r="E1139" s="1" t="str">
        <f t="shared" si="53"/>
        <v>380893</v>
      </c>
      <c r="F1139" s="3">
        <v>38089315</v>
      </c>
      <c r="G1139" s="6" t="s">
        <v>1137</v>
      </c>
    </row>
    <row r="1140" spans="1:7" ht="27" x14ac:dyDescent="0.6">
      <c r="A1140" s="4">
        <v>1139</v>
      </c>
      <c r="B1140" s="2">
        <f>INDEX([1]match_section!$B$2:$B$98,MATCH($C1140,[1]match_section!$A$2:$A$98))</f>
        <v>6</v>
      </c>
      <c r="C1140" s="1" t="str">
        <f t="shared" si="54"/>
        <v>38</v>
      </c>
      <c r="D1140" s="1" t="str">
        <f t="shared" si="55"/>
        <v>3808</v>
      </c>
      <c r="E1140" s="1" t="str">
        <f t="shared" si="53"/>
        <v>380893</v>
      </c>
      <c r="F1140" s="3">
        <v>38089315</v>
      </c>
      <c r="G1140" s="6" t="s">
        <v>1138</v>
      </c>
    </row>
    <row r="1141" spans="1:7" ht="27" x14ac:dyDescent="0.6">
      <c r="A1141" s="4">
        <v>1140</v>
      </c>
      <c r="B1141" s="2">
        <f>INDEX([1]match_section!$B$2:$B$98,MATCH($C1141,[1]match_section!$A$2:$A$98))</f>
        <v>6</v>
      </c>
      <c r="C1141" s="1" t="str">
        <f t="shared" si="54"/>
        <v>32</v>
      </c>
      <c r="D1141" s="1" t="str">
        <f t="shared" si="55"/>
        <v>3204</v>
      </c>
      <c r="E1141" s="1" t="str">
        <f t="shared" si="53"/>
        <v>320416</v>
      </c>
      <c r="F1141" s="3">
        <v>32041650</v>
      </c>
      <c r="G1141" s="6" t="s">
        <v>1139</v>
      </c>
    </row>
    <row r="1142" spans="1:7" ht="27" x14ac:dyDescent="0.6">
      <c r="A1142" s="4">
        <v>1141</v>
      </c>
      <c r="B1142" s="2">
        <f>INDEX([1]match_section!$B$2:$B$98,MATCH($C1142,[1]match_section!$A$2:$A$98))</f>
        <v>16</v>
      </c>
      <c r="C1142" s="1" t="str">
        <f t="shared" si="54"/>
        <v>85</v>
      </c>
      <c r="D1142" s="1" t="str">
        <f t="shared" si="55"/>
        <v>8516</v>
      </c>
      <c r="E1142" s="1" t="str">
        <f t="shared" si="53"/>
        <v>851679</v>
      </c>
      <c r="F1142" s="3">
        <v>85167900</v>
      </c>
      <c r="G1142" s="6" t="s">
        <v>1140</v>
      </c>
    </row>
    <row r="1143" spans="1:7" ht="27" x14ac:dyDescent="0.6">
      <c r="A1143" s="4">
        <v>1142</v>
      </c>
      <c r="B1143" s="2">
        <f>INDEX([1]match_section!$B$2:$B$98,MATCH($C1143,[1]match_section!$A$2:$A$98))</f>
        <v>6</v>
      </c>
      <c r="C1143" s="1" t="str">
        <f t="shared" si="54"/>
        <v>34</v>
      </c>
      <c r="D1143" s="1" t="str">
        <f t="shared" si="55"/>
        <v>3402</v>
      </c>
      <c r="E1143" s="1" t="str">
        <f t="shared" si="53"/>
        <v>340211</v>
      </c>
      <c r="F1143" s="3">
        <v>34021150</v>
      </c>
      <c r="G1143" s="6" t="s">
        <v>1141</v>
      </c>
    </row>
    <row r="1144" spans="1:7" ht="27" x14ac:dyDescent="0.6">
      <c r="A1144" s="4">
        <v>1143</v>
      </c>
      <c r="B1144" s="2">
        <f>INDEX([1]match_section!$B$2:$B$98,MATCH($C1144,[1]match_section!$A$2:$A$98))</f>
        <v>6</v>
      </c>
      <c r="C1144" s="1" t="str">
        <f t="shared" si="54"/>
        <v>38</v>
      </c>
      <c r="D1144" s="1" t="str">
        <f t="shared" si="55"/>
        <v>3808</v>
      </c>
      <c r="E1144" s="1" t="str">
        <f t="shared" si="53"/>
        <v>380893</v>
      </c>
      <c r="F1144" s="3">
        <v>38089315</v>
      </c>
      <c r="G1144" s="6" t="s">
        <v>1142</v>
      </c>
    </row>
    <row r="1145" spans="1:7" ht="27" x14ac:dyDescent="0.6">
      <c r="A1145" s="4">
        <v>1144</v>
      </c>
      <c r="B1145" s="2">
        <f>INDEX([1]match_section!$B$2:$B$98,MATCH($C1145,[1]match_section!$A$2:$A$98))</f>
        <v>7</v>
      </c>
      <c r="C1145" s="1" t="str">
        <f t="shared" si="54"/>
        <v>39</v>
      </c>
      <c r="D1145" s="1" t="str">
        <f t="shared" si="55"/>
        <v>3913</v>
      </c>
      <c r="E1145" s="1" t="str">
        <f t="shared" si="53"/>
        <v>391310</v>
      </c>
      <c r="F1145" s="3">
        <v>39131000</v>
      </c>
      <c r="G1145" s="6" t="s">
        <v>1143</v>
      </c>
    </row>
    <row r="1146" spans="1:7" ht="27" x14ac:dyDescent="0.6">
      <c r="A1146" s="4">
        <v>1145</v>
      </c>
      <c r="B1146" s="2">
        <f>INDEX([1]match_section!$B$2:$B$98,MATCH($C1146,[1]match_section!$A$2:$A$98))</f>
        <v>16</v>
      </c>
      <c r="C1146" s="1" t="str">
        <f t="shared" si="54"/>
        <v>85</v>
      </c>
      <c r="D1146" s="1" t="str">
        <f t="shared" si="55"/>
        <v>8509</v>
      </c>
      <c r="E1146" s="1" t="str">
        <f t="shared" si="53"/>
        <v>850990</v>
      </c>
      <c r="F1146" s="3">
        <v>85099055</v>
      </c>
      <c r="G1146" s="6" t="s">
        <v>1144</v>
      </c>
    </row>
    <row r="1147" spans="1:7" ht="27" x14ac:dyDescent="0.6">
      <c r="A1147" s="4">
        <v>1146</v>
      </c>
      <c r="B1147" s="2">
        <f>INDEX([1]match_section!$B$2:$B$98,MATCH($C1147,[1]match_section!$A$2:$A$98))</f>
        <v>6</v>
      </c>
      <c r="C1147" s="1" t="str">
        <f t="shared" si="54"/>
        <v>38</v>
      </c>
      <c r="D1147" s="1" t="str">
        <f t="shared" si="55"/>
        <v>3808</v>
      </c>
      <c r="E1147" s="1" t="str">
        <f t="shared" si="53"/>
        <v>380893</v>
      </c>
      <c r="F1147" s="3">
        <v>38089315</v>
      </c>
      <c r="G1147" s="6" t="s">
        <v>1145</v>
      </c>
    </row>
    <row r="1148" spans="1:7" ht="27" x14ac:dyDescent="0.6">
      <c r="A1148" s="4">
        <v>1147</v>
      </c>
      <c r="B1148" s="2">
        <f>INDEX([1]match_section!$B$2:$B$98,MATCH($C1148,[1]match_section!$A$2:$A$98))</f>
        <v>16</v>
      </c>
      <c r="C1148" s="1" t="str">
        <f t="shared" si="54"/>
        <v>85</v>
      </c>
      <c r="D1148" s="1" t="str">
        <f t="shared" si="55"/>
        <v>8516</v>
      </c>
      <c r="E1148" s="1" t="str">
        <f t="shared" si="53"/>
        <v>851671</v>
      </c>
      <c r="F1148" s="3">
        <v>85167100</v>
      </c>
      <c r="G1148" s="6" t="s">
        <v>1146</v>
      </c>
    </row>
    <row r="1149" spans="1:7" ht="27" x14ac:dyDescent="0.6">
      <c r="A1149" s="4">
        <v>1148</v>
      </c>
      <c r="B1149" s="2">
        <f>INDEX([1]match_section!$B$2:$B$98,MATCH($C1149,[1]match_section!$A$2:$A$98))</f>
        <v>6</v>
      </c>
      <c r="C1149" s="1" t="str">
        <f t="shared" si="54"/>
        <v>38</v>
      </c>
      <c r="D1149" s="1" t="str">
        <f t="shared" si="55"/>
        <v>3808</v>
      </c>
      <c r="E1149" s="1" t="str">
        <f t="shared" si="53"/>
        <v>380893</v>
      </c>
      <c r="F1149" s="3">
        <v>38089315</v>
      </c>
      <c r="G1149" s="6" t="s">
        <v>1147</v>
      </c>
    </row>
    <row r="1150" spans="1:7" ht="27" x14ac:dyDescent="0.6">
      <c r="A1150" s="4">
        <v>1149</v>
      </c>
      <c r="B1150" s="2">
        <f>INDEX([1]match_section!$B$2:$B$98,MATCH($C1150,[1]match_section!$A$2:$A$98))</f>
        <v>6</v>
      </c>
      <c r="C1150" s="1" t="str">
        <f t="shared" si="54"/>
        <v>32</v>
      </c>
      <c r="D1150" s="1" t="str">
        <f t="shared" si="55"/>
        <v>3204</v>
      </c>
      <c r="E1150" s="1" t="str">
        <f t="shared" si="53"/>
        <v>320417</v>
      </c>
      <c r="F1150" s="3">
        <v>32041760</v>
      </c>
      <c r="G1150" s="6" t="s">
        <v>1148</v>
      </c>
    </row>
    <row r="1151" spans="1:7" ht="27" x14ac:dyDescent="0.6">
      <c r="A1151" s="4">
        <v>1150</v>
      </c>
      <c r="B1151" s="2">
        <f>INDEX([1]match_section!$B$2:$B$98,MATCH($C1151,[1]match_section!$A$2:$A$98))</f>
        <v>6</v>
      </c>
      <c r="C1151" s="1" t="str">
        <f t="shared" si="54"/>
        <v>29</v>
      </c>
      <c r="D1151" s="1" t="str">
        <f t="shared" si="55"/>
        <v>2926</v>
      </c>
      <c r="E1151" s="1" t="str">
        <f t="shared" si="53"/>
        <v>292690</v>
      </c>
      <c r="F1151" s="3">
        <v>29269030</v>
      </c>
      <c r="G1151" s="6" t="s">
        <v>1149</v>
      </c>
    </row>
    <row r="1152" spans="1:7" ht="27" x14ac:dyDescent="0.6">
      <c r="A1152" s="4">
        <v>1151</v>
      </c>
      <c r="B1152" s="2">
        <f>INDEX([1]match_section!$B$2:$B$98,MATCH($C1152,[1]match_section!$A$2:$A$98))</f>
        <v>6</v>
      </c>
      <c r="C1152" s="1" t="str">
        <f t="shared" si="54"/>
        <v>29</v>
      </c>
      <c r="D1152" s="1" t="str">
        <f t="shared" si="55"/>
        <v>2922</v>
      </c>
      <c r="E1152" s="1" t="str">
        <f t="shared" si="53"/>
        <v>292229</v>
      </c>
      <c r="F1152" s="3">
        <v>29222961</v>
      </c>
      <c r="G1152" s="6" t="s">
        <v>1150</v>
      </c>
    </row>
    <row r="1153" spans="1:7" ht="27" x14ac:dyDescent="0.6">
      <c r="A1153" s="4">
        <v>1152</v>
      </c>
      <c r="B1153" s="2">
        <f>INDEX([1]match_section!$B$2:$B$98,MATCH($C1153,[1]match_section!$A$2:$A$98))</f>
        <v>6</v>
      </c>
      <c r="C1153" s="1" t="str">
        <f t="shared" si="54"/>
        <v>32</v>
      </c>
      <c r="D1153" s="1" t="str">
        <f t="shared" si="55"/>
        <v>3204</v>
      </c>
      <c r="E1153" s="1" t="str">
        <f t="shared" si="53"/>
        <v>320417</v>
      </c>
      <c r="F1153" s="3">
        <v>32041790</v>
      </c>
      <c r="G1153" s="6" t="s">
        <v>1151</v>
      </c>
    </row>
    <row r="1154" spans="1:7" ht="27" x14ac:dyDescent="0.6">
      <c r="A1154" s="4">
        <v>1153</v>
      </c>
      <c r="B1154" s="2">
        <f>INDEX([1]match_section!$B$2:$B$98,MATCH($C1154,[1]match_section!$A$2:$A$98))</f>
        <v>6</v>
      </c>
      <c r="C1154" s="1" t="str">
        <f t="shared" si="54"/>
        <v>32</v>
      </c>
      <c r="D1154" s="1" t="str">
        <f t="shared" si="55"/>
        <v>3204</v>
      </c>
      <c r="E1154" s="1" t="str">
        <f t="shared" si="53"/>
        <v>320414</v>
      </c>
      <c r="F1154" s="3">
        <v>32041430</v>
      </c>
      <c r="G1154" s="6" t="s">
        <v>1152</v>
      </c>
    </row>
    <row r="1155" spans="1:7" ht="27" x14ac:dyDescent="0.6">
      <c r="A1155" s="4">
        <v>1154</v>
      </c>
      <c r="B1155" s="2">
        <f>INDEX([1]match_section!$B$2:$B$98,MATCH($C1155,[1]match_section!$A$2:$A$98))</f>
        <v>6</v>
      </c>
      <c r="C1155" s="1" t="str">
        <f t="shared" si="54"/>
        <v>29</v>
      </c>
      <c r="D1155" s="1" t="str">
        <f t="shared" si="55"/>
        <v>2907</v>
      </c>
      <c r="E1155" s="1" t="str">
        <f t="shared" ref="E1155:E1180" si="56">LEFT(F1155,6)</f>
        <v>290719</v>
      </c>
      <c r="F1155" s="3">
        <v>29071980</v>
      </c>
      <c r="G1155" s="6" t="s">
        <v>1153</v>
      </c>
    </row>
    <row r="1156" spans="1:7" ht="27" x14ac:dyDescent="0.6">
      <c r="A1156" s="4">
        <v>1155</v>
      </c>
      <c r="B1156" s="2">
        <f>INDEX([1]match_section!$B$2:$B$98,MATCH($C1156,[1]match_section!$A$2:$A$98))</f>
        <v>16</v>
      </c>
      <c r="C1156" s="1" t="str">
        <f t="shared" si="54"/>
        <v>85</v>
      </c>
      <c r="D1156" s="1" t="str">
        <f t="shared" si="55"/>
        <v>8509</v>
      </c>
      <c r="E1156" s="1" t="str">
        <f t="shared" si="56"/>
        <v>850990</v>
      </c>
      <c r="F1156" s="3">
        <v>85099055</v>
      </c>
      <c r="G1156" s="6" t="s">
        <v>1154</v>
      </c>
    </row>
    <row r="1157" spans="1:7" ht="27" x14ac:dyDescent="0.6">
      <c r="A1157" s="4">
        <v>1156</v>
      </c>
      <c r="B1157" s="2">
        <f>INDEX([1]match_section!$B$2:$B$98,MATCH($C1157,[1]match_section!$A$2:$A$98))</f>
        <v>15</v>
      </c>
      <c r="C1157" s="1" t="str">
        <f t="shared" ref="C1157:C1180" si="57">LEFT(F1157,2)</f>
        <v>83</v>
      </c>
      <c r="D1157" s="1" t="str">
        <f t="shared" ref="D1157:D1180" si="58">LEFT(F1157,4)</f>
        <v>8301</v>
      </c>
      <c r="E1157" s="1" t="str">
        <f t="shared" si="56"/>
        <v>830140</v>
      </c>
      <c r="F1157" s="3">
        <v>83014060</v>
      </c>
      <c r="G1157" s="6" t="s">
        <v>1155</v>
      </c>
    </row>
    <row r="1158" spans="1:7" ht="27" x14ac:dyDescent="0.6">
      <c r="A1158" s="4">
        <v>1157</v>
      </c>
      <c r="B1158" s="2">
        <f>INDEX([1]match_section!$B$2:$B$98,MATCH($C1158,[1]match_section!$A$2:$A$98))</f>
        <v>11</v>
      </c>
      <c r="C1158" s="1" t="str">
        <f t="shared" si="57"/>
        <v>55</v>
      </c>
      <c r="D1158" s="1" t="str">
        <f t="shared" si="58"/>
        <v>5504</v>
      </c>
      <c r="E1158" s="1" t="str">
        <f t="shared" si="56"/>
        <v>550410</v>
      </c>
      <c r="F1158" s="3">
        <v>55041000</v>
      </c>
      <c r="G1158" s="6" t="s">
        <v>1156</v>
      </c>
    </row>
    <row r="1159" spans="1:7" ht="27" x14ac:dyDescent="0.6">
      <c r="A1159" s="4">
        <v>1158</v>
      </c>
      <c r="B1159" s="2">
        <f>INDEX([1]match_section!$B$2:$B$98,MATCH($C1159,[1]match_section!$A$2:$A$98))</f>
        <v>6</v>
      </c>
      <c r="C1159" s="1" t="str">
        <f t="shared" si="57"/>
        <v>29</v>
      </c>
      <c r="D1159" s="1" t="str">
        <f t="shared" si="58"/>
        <v>2910</v>
      </c>
      <c r="E1159" s="1" t="str">
        <f t="shared" si="56"/>
        <v>291090</v>
      </c>
      <c r="F1159" s="3">
        <v>29109091</v>
      </c>
      <c r="G1159" s="6" t="s">
        <v>1157</v>
      </c>
    </row>
    <row r="1160" spans="1:7" ht="27" x14ac:dyDescent="0.6">
      <c r="A1160" s="4">
        <v>1159</v>
      </c>
      <c r="B1160" s="2">
        <f>INDEX([1]match_section!$B$2:$B$98,MATCH($C1160,[1]match_section!$A$2:$A$98))</f>
        <v>12</v>
      </c>
      <c r="C1160" s="1" t="str">
        <f t="shared" si="57"/>
        <v>64</v>
      </c>
      <c r="D1160" s="1" t="str">
        <f t="shared" si="58"/>
        <v>6403</v>
      </c>
      <c r="E1160" s="1" t="str">
        <f t="shared" si="56"/>
        <v>640391</v>
      </c>
      <c r="F1160" s="3">
        <v>64039160</v>
      </c>
      <c r="G1160" s="6" t="s">
        <v>1158</v>
      </c>
    </row>
    <row r="1161" spans="1:7" ht="27" x14ac:dyDescent="0.6">
      <c r="A1161" s="4">
        <v>1160</v>
      </c>
      <c r="B1161" s="2">
        <f>INDEX([1]match_section!$B$2:$B$98,MATCH($C1161,[1]match_section!$A$2:$A$98))</f>
        <v>6</v>
      </c>
      <c r="C1161" s="1" t="str">
        <f t="shared" si="57"/>
        <v>29</v>
      </c>
      <c r="D1161" s="1" t="str">
        <f t="shared" si="58"/>
        <v>2933</v>
      </c>
      <c r="E1161" s="1" t="str">
        <f t="shared" si="56"/>
        <v>293359</v>
      </c>
      <c r="F1161" s="3">
        <v>29335910</v>
      </c>
      <c r="G1161" s="6" t="s">
        <v>1159</v>
      </c>
    </row>
    <row r="1162" spans="1:7" ht="27" x14ac:dyDescent="0.6">
      <c r="A1162" s="4">
        <v>1161</v>
      </c>
      <c r="B1162" s="2">
        <f>INDEX([1]match_section!$B$2:$B$98,MATCH($C1162,[1]match_section!$A$2:$A$98))</f>
        <v>6</v>
      </c>
      <c r="C1162" s="1" t="str">
        <f t="shared" si="57"/>
        <v>32</v>
      </c>
      <c r="D1162" s="1" t="str">
        <f t="shared" si="58"/>
        <v>3204</v>
      </c>
      <c r="E1162" s="1" t="str">
        <f t="shared" si="56"/>
        <v>320414</v>
      </c>
      <c r="F1162" s="3">
        <v>32041450</v>
      </c>
      <c r="G1162" s="6" t="s">
        <v>1160</v>
      </c>
    </row>
    <row r="1163" spans="1:7" ht="27" x14ac:dyDescent="0.6">
      <c r="A1163" s="4">
        <v>1162</v>
      </c>
      <c r="B1163" s="2">
        <f>INDEX([1]match_section!$B$2:$B$98,MATCH($C1163,[1]match_section!$A$2:$A$98))</f>
        <v>15</v>
      </c>
      <c r="C1163" s="1" t="str">
        <f t="shared" si="57"/>
        <v>82</v>
      </c>
      <c r="D1163" s="1" t="str">
        <f t="shared" si="58"/>
        <v>8207</v>
      </c>
      <c r="E1163" s="1" t="str">
        <f t="shared" si="56"/>
        <v>820780</v>
      </c>
      <c r="F1163" s="3">
        <v>82078030</v>
      </c>
      <c r="G1163" s="6" t="s">
        <v>1161</v>
      </c>
    </row>
    <row r="1164" spans="1:7" ht="27" x14ac:dyDescent="0.6">
      <c r="A1164" s="4">
        <v>1163</v>
      </c>
      <c r="B1164" s="2">
        <f>INDEX([1]match_section!$B$2:$B$98,MATCH($C1164,[1]match_section!$A$2:$A$98))</f>
        <v>7</v>
      </c>
      <c r="C1164" s="1" t="str">
        <f t="shared" si="57"/>
        <v>39</v>
      </c>
      <c r="D1164" s="1" t="str">
        <f t="shared" si="58"/>
        <v>3926</v>
      </c>
      <c r="E1164" s="1" t="str">
        <f t="shared" si="56"/>
        <v>392690</v>
      </c>
      <c r="F1164" s="3">
        <v>39269099</v>
      </c>
      <c r="G1164" s="6" t="s">
        <v>1162</v>
      </c>
    </row>
    <row r="1165" spans="1:7" ht="27" x14ac:dyDescent="0.6">
      <c r="A1165" s="4">
        <v>1164</v>
      </c>
      <c r="B1165" s="2">
        <f>INDEX([1]match_section!$B$2:$B$98,MATCH($C1165,[1]match_section!$A$2:$A$98))</f>
        <v>8</v>
      </c>
      <c r="C1165" s="1" t="str">
        <f t="shared" si="57"/>
        <v>42</v>
      </c>
      <c r="D1165" s="1" t="str">
        <f t="shared" si="58"/>
        <v>4203</v>
      </c>
      <c r="E1165" s="1" t="str">
        <f t="shared" si="56"/>
        <v>420321</v>
      </c>
      <c r="F1165" s="3">
        <v>42032180</v>
      </c>
      <c r="G1165" s="6" t="s">
        <v>1163</v>
      </c>
    </row>
    <row r="1166" spans="1:7" ht="27" x14ac:dyDescent="0.6">
      <c r="A1166" s="4">
        <v>1165</v>
      </c>
      <c r="B1166" s="2">
        <f>INDEX([1]match_section!$B$2:$B$98,MATCH($C1166,[1]match_section!$A$2:$A$98))</f>
        <v>6</v>
      </c>
      <c r="C1166" s="1" t="str">
        <f t="shared" si="57"/>
        <v>29</v>
      </c>
      <c r="D1166" s="1" t="str">
        <f t="shared" si="58"/>
        <v>2924</v>
      </c>
      <c r="E1166" s="1" t="str">
        <f t="shared" si="56"/>
        <v>292421</v>
      </c>
      <c r="F1166" s="3">
        <v>29242116</v>
      </c>
      <c r="G1166" s="6" t="s">
        <v>1164</v>
      </c>
    </row>
    <row r="1167" spans="1:7" ht="27" x14ac:dyDescent="0.6">
      <c r="A1167" s="4">
        <v>1166</v>
      </c>
      <c r="B1167" s="2">
        <f>INDEX([1]match_section!$B$2:$B$98,MATCH($C1167,[1]match_section!$A$2:$A$98))</f>
        <v>20</v>
      </c>
      <c r="C1167" s="1" t="str">
        <f t="shared" si="57"/>
        <v>95</v>
      </c>
      <c r="D1167" s="1" t="str">
        <f t="shared" si="58"/>
        <v>9506</v>
      </c>
      <c r="E1167" s="1" t="str">
        <f t="shared" si="56"/>
        <v>950691</v>
      </c>
      <c r="F1167" s="3">
        <v>95069100</v>
      </c>
      <c r="G1167" s="6" t="s">
        <v>1165</v>
      </c>
    </row>
    <row r="1168" spans="1:7" ht="27" x14ac:dyDescent="0.6">
      <c r="A1168" s="4">
        <v>1167</v>
      </c>
      <c r="B1168" s="2">
        <f>INDEX([1]match_section!$B$2:$B$98,MATCH($C1168,[1]match_section!$A$2:$A$98))</f>
        <v>15</v>
      </c>
      <c r="C1168" s="1" t="str">
        <f t="shared" si="57"/>
        <v>73</v>
      </c>
      <c r="D1168" s="1" t="str">
        <f t="shared" si="58"/>
        <v>7318</v>
      </c>
      <c r="E1168" s="1" t="str">
        <f t="shared" si="56"/>
        <v>731815</v>
      </c>
      <c r="F1168" s="3">
        <v>73181580</v>
      </c>
      <c r="G1168" s="6" t="s">
        <v>1166</v>
      </c>
    </row>
    <row r="1169" spans="1:7" ht="27" x14ac:dyDescent="0.6">
      <c r="A1169" s="4">
        <v>1168</v>
      </c>
      <c r="B1169" s="2">
        <f>INDEX([1]match_section!$B$2:$B$98,MATCH($C1169,[1]match_section!$A$2:$A$98))</f>
        <v>6</v>
      </c>
      <c r="C1169" s="1" t="str">
        <f t="shared" si="57"/>
        <v>38</v>
      </c>
      <c r="D1169" s="1" t="str">
        <f t="shared" si="58"/>
        <v>3812</v>
      </c>
      <c r="E1169" s="1" t="str">
        <f t="shared" si="56"/>
        <v>381220</v>
      </c>
      <c r="F1169" s="3">
        <v>38122010</v>
      </c>
      <c r="G1169" s="6" t="s">
        <v>1167</v>
      </c>
    </row>
    <row r="1170" spans="1:7" ht="27" x14ac:dyDescent="0.6">
      <c r="A1170" s="4">
        <v>1169</v>
      </c>
      <c r="B1170" s="2">
        <f>INDEX([1]match_section!$B$2:$B$98,MATCH($C1170,[1]match_section!$A$2:$A$98))</f>
        <v>6</v>
      </c>
      <c r="C1170" s="1" t="str">
        <f t="shared" si="57"/>
        <v>29</v>
      </c>
      <c r="D1170" s="1" t="str">
        <f t="shared" si="58"/>
        <v>2924</v>
      </c>
      <c r="E1170" s="1" t="str">
        <f t="shared" si="56"/>
        <v>292429</v>
      </c>
      <c r="F1170" s="3">
        <v>29242947</v>
      </c>
      <c r="G1170" s="6" t="s">
        <v>1168</v>
      </c>
    </row>
    <row r="1171" spans="1:7" ht="27" x14ac:dyDescent="0.6">
      <c r="A1171" s="4">
        <v>1170</v>
      </c>
      <c r="B1171" s="2">
        <f>INDEX([1]match_section!$B$2:$B$98,MATCH($C1171,[1]match_section!$A$2:$A$98))</f>
        <v>6</v>
      </c>
      <c r="C1171" s="1" t="str">
        <f t="shared" si="57"/>
        <v>38</v>
      </c>
      <c r="D1171" s="1" t="str">
        <f t="shared" si="58"/>
        <v>3824</v>
      </c>
      <c r="E1171" s="1" t="str">
        <f t="shared" si="56"/>
        <v>382499</v>
      </c>
      <c r="F1171" s="3">
        <v>38249992</v>
      </c>
      <c r="G1171" s="6" t="s">
        <v>1169</v>
      </c>
    </row>
    <row r="1172" spans="1:7" ht="27" x14ac:dyDescent="0.6">
      <c r="A1172" s="4">
        <v>1171</v>
      </c>
      <c r="B1172" s="2">
        <f>INDEX([1]match_section!$B$2:$B$98,MATCH($C1172,[1]match_section!$A$2:$A$98))</f>
        <v>6</v>
      </c>
      <c r="C1172" s="1" t="str">
        <f t="shared" si="57"/>
        <v>38</v>
      </c>
      <c r="D1172" s="1" t="str">
        <f t="shared" si="58"/>
        <v>3812</v>
      </c>
      <c r="E1172" s="1" t="str">
        <f t="shared" si="56"/>
        <v>381220</v>
      </c>
      <c r="F1172" s="3">
        <v>38122010</v>
      </c>
      <c r="G1172" s="6" t="s">
        <v>1170</v>
      </c>
    </row>
    <row r="1173" spans="1:7" ht="27" x14ac:dyDescent="0.6">
      <c r="A1173" s="4">
        <v>1172</v>
      </c>
      <c r="B1173" s="2">
        <f>INDEX([1]match_section!$B$2:$B$98,MATCH($C1173,[1]match_section!$A$2:$A$98))</f>
        <v>6</v>
      </c>
      <c r="C1173" s="1" t="str">
        <f t="shared" si="57"/>
        <v>32</v>
      </c>
      <c r="D1173" s="1" t="str">
        <f t="shared" si="58"/>
        <v>3204</v>
      </c>
      <c r="E1173" s="1" t="str">
        <f t="shared" si="56"/>
        <v>320414</v>
      </c>
      <c r="F1173" s="3">
        <v>32041450</v>
      </c>
      <c r="G1173" s="6" t="s">
        <v>1171</v>
      </c>
    </row>
    <row r="1174" spans="1:7" ht="27" x14ac:dyDescent="0.6">
      <c r="A1174" s="4">
        <v>1173</v>
      </c>
      <c r="B1174" s="2">
        <f>INDEX([1]match_section!$B$2:$B$98,MATCH($C1174,[1]match_section!$A$2:$A$98))</f>
        <v>6</v>
      </c>
      <c r="C1174" s="1" t="str">
        <f t="shared" si="57"/>
        <v>29</v>
      </c>
      <c r="D1174" s="1" t="str">
        <f t="shared" si="58"/>
        <v>2923</v>
      </c>
      <c r="E1174" s="1" t="str">
        <f t="shared" si="56"/>
        <v>292320</v>
      </c>
      <c r="F1174" s="3">
        <v>29232020</v>
      </c>
      <c r="G1174" s="6" t="s">
        <v>1172</v>
      </c>
    </row>
    <row r="1175" spans="1:7" ht="27" x14ac:dyDescent="0.6">
      <c r="A1175" s="4">
        <v>1174</v>
      </c>
      <c r="B1175" s="2">
        <f>INDEX([1]match_section!$B$2:$B$98,MATCH($C1175,[1]match_section!$A$2:$A$98))</f>
        <v>7</v>
      </c>
      <c r="C1175" s="1" t="str">
        <f t="shared" si="57"/>
        <v>39</v>
      </c>
      <c r="D1175" s="1" t="str">
        <f t="shared" si="58"/>
        <v>3906</v>
      </c>
      <c r="E1175" s="1" t="str">
        <f t="shared" si="56"/>
        <v>390690</v>
      </c>
      <c r="F1175" s="3">
        <v>39069050</v>
      </c>
      <c r="G1175" s="6" t="s">
        <v>1173</v>
      </c>
    </row>
    <row r="1176" spans="1:7" ht="27" x14ac:dyDescent="0.6">
      <c r="A1176" s="4">
        <v>1175</v>
      </c>
      <c r="B1176" s="2">
        <f>INDEX([1]match_section!$B$2:$B$98,MATCH($C1176,[1]match_section!$A$2:$A$98))</f>
        <v>6</v>
      </c>
      <c r="C1176" s="1" t="str">
        <f t="shared" si="57"/>
        <v>29</v>
      </c>
      <c r="D1176" s="1" t="str">
        <f t="shared" si="58"/>
        <v>2933</v>
      </c>
      <c r="E1176" s="1" t="str">
        <f t="shared" si="56"/>
        <v>293349</v>
      </c>
      <c r="F1176" s="3">
        <v>29334910</v>
      </c>
      <c r="G1176" s="6" t="s">
        <v>1174</v>
      </c>
    </row>
    <row r="1177" spans="1:7" ht="27" x14ac:dyDescent="0.6">
      <c r="A1177" s="4">
        <v>1176</v>
      </c>
      <c r="B1177" s="2">
        <f>INDEX([1]match_section!$B$2:$B$98,MATCH($C1177,[1]match_section!$A$2:$A$98))</f>
        <v>6</v>
      </c>
      <c r="C1177" s="1" t="str">
        <f t="shared" si="57"/>
        <v>38</v>
      </c>
      <c r="D1177" s="1" t="str">
        <f t="shared" si="58"/>
        <v>3815</v>
      </c>
      <c r="E1177" s="1" t="str">
        <f t="shared" si="56"/>
        <v>381590</v>
      </c>
      <c r="F1177" s="3">
        <v>38159050</v>
      </c>
      <c r="G1177" s="6" t="s">
        <v>1175</v>
      </c>
    </row>
    <row r="1178" spans="1:7" ht="27" x14ac:dyDescent="0.6">
      <c r="A1178" s="4">
        <v>1177</v>
      </c>
      <c r="B1178" s="2">
        <f>INDEX([1]match_section!$B$2:$B$98,MATCH($C1178,[1]match_section!$A$2:$A$98))</f>
        <v>6</v>
      </c>
      <c r="C1178" s="1" t="str">
        <f t="shared" si="57"/>
        <v>38</v>
      </c>
      <c r="D1178" s="1" t="str">
        <f t="shared" si="58"/>
        <v>3808</v>
      </c>
      <c r="E1178" s="1" t="str">
        <f t="shared" si="56"/>
        <v>380891</v>
      </c>
      <c r="F1178" s="3">
        <v>38089125</v>
      </c>
      <c r="G1178" s="6" t="s">
        <v>1176</v>
      </c>
    </row>
    <row r="1179" spans="1:7" ht="27" x14ac:dyDescent="0.6">
      <c r="A1179" s="4">
        <v>1178</v>
      </c>
      <c r="B1179" s="2">
        <f>INDEX([1]match_section!$B$2:$B$98,MATCH($C1179,[1]match_section!$A$2:$A$98))</f>
        <v>6</v>
      </c>
      <c r="C1179" s="1" t="str">
        <f t="shared" si="57"/>
        <v>38</v>
      </c>
      <c r="D1179" s="1" t="str">
        <f t="shared" si="58"/>
        <v>3806</v>
      </c>
      <c r="E1179" s="1" t="str">
        <f t="shared" si="56"/>
        <v>380690</v>
      </c>
      <c r="F1179" s="3">
        <v>38069000</v>
      </c>
      <c r="G1179" s="6" t="s">
        <v>1177</v>
      </c>
    </row>
    <row r="1180" spans="1:7" ht="27" x14ac:dyDescent="0.6">
      <c r="A1180" s="4">
        <v>1179</v>
      </c>
      <c r="B1180" s="2">
        <f>INDEX([1]match_section!$B$2:$B$98,MATCH($C1180,[1]match_section!$A$2:$A$98))</f>
        <v>15</v>
      </c>
      <c r="C1180" s="1" t="str">
        <f t="shared" si="57"/>
        <v>79</v>
      </c>
      <c r="D1180" s="1" t="str">
        <f t="shared" si="58"/>
        <v>7907</v>
      </c>
      <c r="E1180" s="1" t="str">
        <f t="shared" si="56"/>
        <v>790700</v>
      </c>
      <c r="F1180" s="3">
        <v>79070010</v>
      </c>
      <c r="G1180" s="6" t="s">
        <v>1178</v>
      </c>
    </row>
  </sheetData>
  <sortState xmlns:xlrd2="http://schemas.microsoft.com/office/spreadsheetml/2017/richdata2" ref="E2:G1180">
    <sortCondition descending="1" ref="E2:E118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Sarawut Wongsanga</dc:creator>
  <cp:lastModifiedBy>Sarawut Wongsanga</cp:lastModifiedBy>
  <dcterms:created xsi:type="dcterms:W3CDTF">2020-11-19T08:58:53Z</dcterms:created>
  <dcterms:modified xsi:type="dcterms:W3CDTF">2020-11-19T09:25:26Z</dcterms:modified>
</cp:coreProperties>
</file>