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275404a/Google Drive/COKI/Work in Progress/Data Collection/Diversity data statistics/"/>
    </mc:Choice>
  </mc:AlternateContent>
  <xr:revisionPtr revIDLastSave="0" documentId="8_{37720E54-780C-6A47-A6AD-D4D3A6A16404}" xr6:coauthVersionLast="36" xr6:coauthVersionMax="36" xr10:uidLastSave="{00000000-0000-0000-0000-000000000000}"/>
  <bookViews>
    <workbookView xWindow="240" yWindow="460" windowWidth="47760" windowHeight="21260" tabRatio="798"/>
  </bookViews>
  <sheets>
    <sheet name="Contents" sheetId="3" r:id="rId1"/>
    <sheet name="1" sheetId="14" r:id="rId2"/>
    <sheet name="2" sheetId="13" r:id="rId3"/>
    <sheet name="3" sheetId="12" r:id="rId4"/>
    <sheet name="4" sheetId="11" r:id="rId5"/>
    <sheet name="5" sheetId="10" r:id="rId6"/>
    <sheet name="6" sheetId="9" r:id="rId7"/>
    <sheet name="7" sheetId="8" r:id="rId8"/>
    <sheet name="8" sheetId="7" r:id="rId9"/>
    <sheet name="9" sheetId="6" r:id="rId10"/>
    <sheet name="10" sheetId="5" r:id="rId11"/>
    <sheet name="11" sheetId="4" r:id="rId12"/>
    <sheet name="12" sheetId="15" r:id="rId13"/>
    <sheet name="13" sheetId="16" r:id="rId14"/>
    <sheet name="14" sheetId="17" r:id="rId15"/>
    <sheet name="15" sheetId="18" r:id="rId16"/>
    <sheet name="16" sheetId="19" r:id="rId17"/>
    <sheet name="17" sheetId="20" r:id="rId18"/>
    <sheet name="18" sheetId="21" r:id="rId19"/>
    <sheet name="19" sheetId="22" r:id="rId20"/>
    <sheet name="20" sheetId="23" r:id="rId21"/>
    <sheet name="21" sheetId="24" r:id="rId22"/>
    <sheet name="22" sheetId="25" r:id="rId23"/>
    <sheet name="23" sheetId="42" r:id="rId24"/>
    <sheet name="24" sheetId="43" r:id="rId25"/>
    <sheet name="1_1" sheetId="28" r:id="rId26"/>
    <sheet name="1_2" sheetId="29" r:id="rId27"/>
    <sheet name="1_3" sheetId="30" r:id="rId28"/>
    <sheet name="1_4" sheetId="31" r:id="rId29"/>
    <sheet name="1_5" sheetId="32" r:id="rId30"/>
    <sheet name="1_6" sheetId="33" r:id="rId31"/>
    <sheet name="1_7" sheetId="34" r:id="rId32"/>
    <sheet name="1_8" sheetId="35" r:id="rId33"/>
    <sheet name="1_9" sheetId="36" r:id="rId34"/>
    <sheet name="1_10" sheetId="37" r:id="rId35"/>
    <sheet name="1_11" sheetId="38" r:id="rId36"/>
    <sheet name="1_12" sheetId="39" r:id="rId37"/>
    <sheet name="1_13" sheetId="40" r:id="rId38"/>
    <sheet name="2_1" sheetId="41" r:id="rId39"/>
  </sheets>
  <definedNames>
    <definedName name="IDX" localSheetId="1">'1'!#REF!</definedName>
    <definedName name="IDX" localSheetId="25">'1_1'!#REF!</definedName>
    <definedName name="IDX" localSheetId="34">'1_10'!#REF!</definedName>
    <definedName name="IDX" localSheetId="35">'1_11'!#REF!</definedName>
    <definedName name="IDX" localSheetId="36">'1_12'!#REF!</definedName>
    <definedName name="IDX" localSheetId="37">'1_13'!#REF!</definedName>
    <definedName name="IDX" localSheetId="27">'1_3'!#REF!</definedName>
    <definedName name="IDX" localSheetId="28">'1_4'!#REF!</definedName>
    <definedName name="IDX" localSheetId="29">'1_5'!#REF!</definedName>
    <definedName name="IDX" localSheetId="30">'1_6'!#REF!</definedName>
    <definedName name="IDX" localSheetId="31">'1_7'!#REF!</definedName>
    <definedName name="IDX" localSheetId="32">'1_8'!#REF!</definedName>
    <definedName name="IDX" localSheetId="33">'1_9'!#REF!</definedName>
    <definedName name="IDX" localSheetId="10">'10'!#REF!</definedName>
    <definedName name="IDX" localSheetId="11">'11'!#REF!</definedName>
    <definedName name="IDX" localSheetId="12">'12'!#REF!</definedName>
    <definedName name="IDX" localSheetId="13">'13'!#REF!</definedName>
    <definedName name="IDX" localSheetId="14">'14'!#REF!</definedName>
    <definedName name="IDX" localSheetId="15">'15'!#REF!</definedName>
    <definedName name="IDX" localSheetId="16">'16'!#REF!</definedName>
    <definedName name="IDX" localSheetId="17">'17'!#REF!</definedName>
    <definedName name="IDX" localSheetId="18">'18'!#REF!</definedName>
    <definedName name="IDX" localSheetId="19">'19'!#REF!</definedName>
    <definedName name="IDX" localSheetId="2">'2'!#REF!</definedName>
    <definedName name="IDX" localSheetId="38">'2_1'!#REF!</definedName>
    <definedName name="IDX" localSheetId="20">'20'!#REF!</definedName>
    <definedName name="IDX" localSheetId="21">'21'!#REF!</definedName>
    <definedName name="IDX" localSheetId="22">'22'!#REF!</definedName>
    <definedName name="IDX" localSheetId="23">'23'!#REF!</definedName>
    <definedName name="IDX" localSheetId="24">'24'!#REF!</definedName>
    <definedName name="IDX" localSheetId="3">'3'!#REF!</definedName>
    <definedName name="IDX" localSheetId="4">'4'!#REF!</definedName>
    <definedName name="IDX" localSheetId="5">'5'!#REF!</definedName>
    <definedName name="IDX" localSheetId="6">'6'!#REF!</definedName>
    <definedName name="IDX" localSheetId="7">'7'!#REF!</definedName>
    <definedName name="IDX" localSheetId="8">'8'!#REF!</definedName>
    <definedName name="IDX" localSheetId="9">'9'!#REF!</definedName>
    <definedName name="_IDX1" localSheetId="20">'20'!#REF!</definedName>
    <definedName name="_IDX2" localSheetId="20">'20'!#REF!</definedName>
    <definedName name="_xlnm.Print_Area" localSheetId="1">'1'!$A$2:$L$17</definedName>
    <definedName name="_xlnm.Print_Area" localSheetId="25">'1_1'!$A$2:$L$16</definedName>
    <definedName name="_xlnm.Print_Area" localSheetId="34">'1_10'!$A$2:$I$71</definedName>
    <definedName name="_xlnm.Print_Area" localSheetId="35">'1_11'!$A$2:$O$71</definedName>
    <definedName name="_xlnm.Print_Area" localSheetId="36">'1_12'!$A$2:$O$71</definedName>
    <definedName name="_xlnm.Print_Area" localSheetId="37">'1_13'!$A$2:$E$70</definedName>
    <definedName name="_xlnm.Print_Area" localSheetId="26">'1_2'!$A$2:$H$72</definedName>
    <definedName name="_xlnm.Print_Area" localSheetId="27">'1_3'!$A$2:$P$71</definedName>
    <definedName name="_xlnm.Print_Area" localSheetId="28">'1_4'!$A$2:$H$217</definedName>
    <definedName name="_xlnm.Print_Area" localSheetId="29">'1_5'!$A$2:$H$71</definedName>
    <definedName name="_xlnm.Print_Area" localSheetId="30">'1_6'!$A$2:$T$71</definedName>
    <definedName name="_xlnm.Print_Area" localSheetId="31">'1_7'!$A$2:$T$71</definedName>
    <definedName name="_xlnm.Print_Area" localSheetId="32">'1_8'!$A$2:$T$71</definedName>
    <definedName name="_xlnm.Print_Area" localSheetId="33">'1_9'!$A$2:$I$71</definedName>
    <definedName name="_xlnm.Print_Area" localSheetId="10">'10'!$A$2:$I$73</definedName>
    <definedName name="_xlnm.Print_Area" localSheetId="11">'11'!$A$2:$E$67</definedName>
    <definedName name="_xlnm.Print_Area" localSheetId="12">'12'!$A$2:$I$17</definedName>
    <definedName name="_xlnm.Print_Area" localSheetId="13">'13'!$A$2:$U$18</definedName>
    <definedName name="_xlnm.Print_Area" localSheetId="14">'14'!$A$2:$O$17</definedName>
    <definedName name="_xlnm.Print_Area" localSheetId="15">'15'!$A$2:$L$17</definedName>
    <definedName name="_xlnm.Print_Area" localSheetId="16">'16'!$A$2:$L$73</definedName>
    <definedName name="_xlnm.Print_Area" localSheetId="17">'17'!$A$2:$I$223</definedName>
    <definedName name="_xlnm.Print_Area" localSheetId="18">'18'!$A$2:$T$73</definedName>
    <definedName name="_xlnm.Print_Area" localSheetId="19">'19'!$A$2:$P$73</definedName>
    <definedName name="_xlnm.Print_Area" localSheetId="2">'2'!$A$2:$U$18</definedName>
    <definedName name="_xlnm.Print_Area" localSheetId="38">'2_1'!$A$2:$O$76</definedName>
    <definedName name="_xlnm.Print_Area" localSheetId="20">'20'!$A$2:$G$39</definedName>
    <definedName name="_xlnm.Print_Area" localSheetId="21">'21'!$A$2:$T$71</definedName>
    <definedName name="_xlnm.Print_Area" localSheetId="22">'22'!$A$2:$T$71</definedName>
    <definedName name="_xlnm.Print_Area" localSheetId="23">'23'!$A$2:$AB$73</definedName>
    <definedName name="_xlnm.Print_Area" localSheetId="24">'24'!$A$2:$AB$73</definedName>
    <definedName name="_xlnm.Print_Area" localSheetId="3">'3'!$A$2:$O$17</definedName>
    <definedName name="_xlnm.Print_Area" localSheetId="4">'4'!$A$2:$L$17</definedName>
    <definedName name="_xlnm.Print_Area" localSheetId="5">'5'!$A$2:$O$12</definedName>
    <definedName name="_xlnm.Print_Area" localSheetId="6">'6'!$A$2:$O$73</definedName>
    <definedName name="_xlnm.Print_Area" localSheetId="7">'7'!$A$2:$I$221</definedName>
    <definedName name="_xlnm.Print_Area" localSheetId="8">'8'!$A$2:$T$73</definedName>
    <definedName name="_xlnm.Print_Area" localSheetId="9">'9'!$A$2:$P$73</definedName>
    <definedName name="_xlnm.Print_Area" localSheetId="0">Contents!$B$1:$C$15</definedName>
  </definedNames>
  <calcPr calcId="162913"/>
</workbook>
</file>

<file path=xl/calcChain.xml><?xml version="1.0" encoding="utf-8"?>
<calcChain xmlns="http://schemas.openxmlformats.org/spreadsheetml/2006/main">
  <c r="B73" i="43" l="1"/>
  <c r="C73" i="43"/>
  <c r="D73" i="43"/>
  <c r="F73" i="43"/>
  <c r="G73" i="43"/>
  <c r="H73" i="43"/>
  <c r="J73" i="43"/>
  <c r="K73" i="43"/>
  <c r="L73" i="43"/>
  <c r="N73" i="43"/>
  <c r="O73" i="43"/>
  <c r="P73" i="43"/>
  <c r="R73" i="43"/>
  <c r="S73" i="43"/>
  <c r="T73" i="43"/>
  <c r="V73" i="43"/>
  <c r="W73" i="43"/>
  <c r="X73" i="43"/>
  <c r="Z73" i="43"/>
  <c r="AA73" i="43"/>
  <c r="AB73" i="43"/>
  <c r="B73" i="42"/>
  <c r="C73" i="42"/>
  <c r="D73" i="42"/>
  <c r="F73" i="42"/>
  <c r="G73" i="42"/>
  <c r="H73" i="42"/>
  <c r="J73" i="42"/>
  <c r="K73" i="42"/>
  <c r="L73" i="42"/>
  <c r="N73" i="42"/>
  <c r="O73" i="42"/>
  <c r="P73" i="42"/>
  <c r="R73" i="42"/>
  <c r="S73" i="42"/>
  <c r="T73" i="42"/>
  <c r="V73" i="42"/>
  <c r="W73" i="42"/>
  <c r="X73" i="42"/>
  <c r="Z73" i="42"/>
  <c r="AA73" i="42"/>
  <c r="AB73" i="42"/>
  <c r="O76" i="41"/>
  <c r="N76" i="41"/>
  <c r="M76" i="41"/>
  <c r="L76" i="41"/>
  <c r="K76" i="41"/>
  <c r="J76" i="41"/>
  <c r="I76" i="41"/>
  <c r="H76" i="41"/>
  <c r="G76" i="41"/>
  <c r="F76" i="41"/>
  <c r="E76" i="41"/>
  <c r="D76" i="41"/>
  <c r="C76" i="41"/>
  <c r="B76" i="41"/>
  <c r="O73" i="41"/>
  <c r="N73" i="41"/>
  <c r="M73" i="41"/>
  <c r="L73" i="41"/>
  <c r="K73" i="41"/>
  <c r="J73" i="41"/>
  <c r="I73" i="41"/>
  <c r="H73" i="41"/>
  <c r="G73" i="41"/>
  <c r="F73" i="41"/>
  <c r="E73" i="41"/>
  <c r="D73" i="41"/>
  <c r="C73" i="41"/>
  <c r="B73" i="41"/>
  <c r="G70" i="37"/>
  <c r="G71" i="37"/>
  <c r="G69" i="37"/>
  <c r="G68" i="37"/>
  <c r="G67" i="37"/>
  <c r="G66" i="37"/>
  <c r="G65" i="37"/>
  <c r="G64" i="37"/>
  <c r="G63" i="37"/>
  <c r="G62" i="37"/>
  <c r="G61" i="37"/>
  <c r="G60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3" i="37"/>
  <c r="G36" i="37"/>
  <c r="G35" i="37"/>
  <c r="G34" i="37"/>
  <c r="G33" i="37"/>
  <c r="G32" i="37"/>
  <c r="G31" i="37"/>
  <c r="G30" i="37"/>
  <c r="G29" i="37"/>
  <c r="G27" i="37"/>
  <c r="G26" i="37"/>
  <c r="G25" i="37"/>
  <c r="G24" i="37"/>
  <c r="G23" i="37"/>
  <c r="G22" i="37"/>
  <c r="G21" i="37"/>
  <c r="G20" i="37"/>
  <c r="G19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70" i="36"/>
  <c r="G71" i="36"/>
  <c r="G68" i="36"/>
  <c r="G67" i="36"/>
  <c r="G65" i="36"/>
  <c r="G64" i="36"/>
  <c r="G63" i="36"/>
  <c r="G61" i="36"/>
  <c r="G60" i="36"/>
  <c r="G59" i="36"/>
  <c r="G57" i="36"/>
  <c r="G56" i="36"/>
  <c r="G55" i="36"/>
  <c r="G53" i="36"/>
  <c r="G52" i="36"/>
  <c r="G51" i="36"/>
  <c r="G50" i="36"/>
  <c r="G48" i="36"/>
  <c r="G47" i="36"/>
  <c r="G46" i="36"/>
  <c r="G45" i="36"/>
  <c r="G44" i="36"/>
  <c r="G43" i="36"/>
  <c r="G36" i="36"/>
  <c r="G35" i="36"/>
  <c r="G34" i="36"/>
  <c r="G33" i="36"/>
  <c r="G32" i="36"/>
  <c r="G31" i="36"/>
  <c r="G30" i="36"/>
  <c r="G29" i="36"/>
  <c r="G27" i="36"/>
  <c r="G26" i="36"/>
  <c r="G25" i="36"/>
  <c r="G24" i="36"/>
  <c r="G23" i="36"/>
  <c r="G22" i="36"/>
  <c r="G21" i="36"/>
  <c r="G20" i="36"/>
  <c r="G19" i="36"/>
  <c r="G17" i="36"/>
  <c r="G16" i="36"/>
  <c r="G15" i="36"/>
  <c r="G14" i="36"/>
  <c r="G13" i="36"/>
  <c r="G12" i="36"/>
  <c r="G11" i="36"/>
  <c r="G10" i="36"/>
  <c r="G9" i="36"/>
  <c r="G8" i="36"/>
  <c r="G7" i="36"/>
  <c r="G6" i="36"/>
  <c r="L13" i="28"/>
  <c r="I13" i="28"/>
  <c r="F13" i="28"/>
  <c r="C13" i="28"/>
  <c r="O71" i="39"/>
  <c r="N71" i="39"/>
  <c r="M71" i="39"/>
  <c r="L71" i="39"/>
  <c r="K71" i="39"/>
  <c r="J71" i="39"/>
  <c r="I71" i="39"/>
  <c r="H71" i="39"/>
  <c r="G71" i="39"/>
  <c r="F71" i="39"/>
  <c r="E71" i="39"/>
  <c r="D71" i="39"/>
  <c r="C71" i="39"/>
  <c r="B71" i="39"/>
  <c r="O71" i="38"/>
  <c r="N71" i="38"/>
  <c r="M71" i="38"/>
  <c r="L71" i="38"/>
  <c r="K71" i="38"/>
  <c r="J71" i="38"/>
  <c r="I71" i="38"/>
  <c r="H71" i="38"/>
  <c r="G71" i="38"/>
  <c r="F71" i="38"/>
  <c r="E71" i="38"/>
  <c r="D71" i="38"/>
  <c r="C71" i="38"/>
  <c r="B71" i="38"/>
  <c r="I71" i="37"/>
  <c r="H71" i="37"/>
  <c r="F71" i="37"/>
  <c r="E71" i="37"/>
  <c r="D71" i="37"/>
  <c r="C71" i="37"/>
  <c r="B71" i="37"/>
  <c r="I71" i="36"/>
  <c r="H71" i="36"/>
  <c r="F71" i="36"/>
  <c r="E71" i="36"/>
  <c r="D71" i="36"/>
  <c r="C71" i="36"/>
  <c r="B71" i="36"/>
  <c r="T71" i="35"/>
  <c r="S71" i="35"/>
  <c r="R71" i="35"/>
  <c r="P71" i="35"/>
  <c r="O71" i="35"/>
  <c r="N71" i="35"/>
  <c r="L71" i="35"/>
  <c r="K71" i="35"/>
  <c r="J71" i="35"/>
  <c r="H71" i="35"/>
  <c r="G71" i="35"/>
  <c r="F71" i="35"/>
  <c r="D71" i="35"/>
  <c r="C71" i="35"/>
  <c r="B71" i="35"/>
  <c r="T71" i="34"/>
  <c r="S71" i="34"/>
  <c r="R71" i="34"/>
  <c r="P71" i="34"/>
  <c r="O71" i="34"/>
  <c r="N71" i="34"/>
  <c r="L71" i="34"/>
  <c r="K71" i="34"/>
  <c r="J71" i="34"/>
  <c r="H71" i="34"/>
  <c r="G71" i="34"/>
  <c r="F71" i="34"/>
  <c r="D71" i="34"/>
  <c r="C71" i="34"/>
  <c r="B71" i="34"/>
  <c r="T71" i="33"/>
  <c r="S71" i="33"/>
  <c r="R71" i="33"/>
  <c r="P71" i="33"/>
  <c r="O71" i="33"/>
  <c r="N71" i="33"/>
  <c r="L71" i="33"/>
  <c r="K71" i="33"/>
  <c r="J71" i="33"/>
  <c r="H71" i="33"/>
  <c r="G71" i="33"/>
  <c r="F71" i="33"/>
  <c r="D71" i="33"/>
  <c r="C71" i="33"/>
  <c r="B71" i="33"/>
  <c r="H71" i="32"/>
  <c r="G71" i="32"/>
  <c r="F71" i="32"/>
  <c r="E71" i="32"/>
  <c r="D71" i="32"/>
  <c r="C71" i="32"/>
  <c r="B71" i="32"/>
  <c r="H217" i="31"/>
  <c r="G217" i="31"/>
  <c r="F217" i="31"/>
  <c r="E217" i="31"/>
  <c r="D217" i="31"/>
  <c r="C217" i="31"/>
  <c r="B217" i="31"/>
  <c r="H144" i="31"/>
  <c r="G144" i="31"/>
  <c r="F144" i="31"/>
  <c r="E144" i="31"/>
  <c r="D144" i="31"/>
  <c r="C144" i="31"/>
  <c r="B144" i="31"/>
  <c r="H71" i="31"/>
  <c r="G71" i="31"/>
  <c r="F71" i="31"/>
  <c r="E71" i="31"/>
  <c r="D71" i="31"/>
  <c r="C71" i="31"/>
  <c r="B71" i="31"/>
  <c r="P71" i="30"/>
  <c r="O71" i="30"/>
  <c r="N71" i="30"/>
  <c r="L71" i="30"/>
  <c r="K71" i="30"/>
  <c r="J71" i="30"/>
  <c r="H71" i="30"/>
  <c r="G71" i="30"/>
  <c r="F71" i="30"/>
  <c r="D71" i="30"/>
  <c r="C71" i="30"/>
  <c r="B71" i="30"/>
  <c r="K16" i="28"/>
  <c r="H16" i="28"/>
  <c r="E16" i="28"/>
  <c r="B16" i="28"/>
  <c r="L15" i="28"/>
  <c r="I15" i="28"/>
  <c r="F15" i="28"/>
  <c r="C15" i="28"/>
  <c r="L14" i="28"/>
  <c r="I14" i="28"/>
  <c r="F14" i="28"/>
  <c r="C14" i="28"/>
  <c r="L12" i="28"/>
  <c r="I12" i="28"/>
  <c r="F12" i="28"/>
  <c r="C12" i="28"/>
  <c r="L11" i="28"/>
  <c r="I11" i="28"/>
  <c r="F11" i="28"/>
  <c r="C11" i="28"/>
  <c r="L10" i="28"/>
  <c r="I10" i="28"/>
  <c r="F10" i="28"/>
  <c r="C10" i="28"/>
  <c r="L9" i="28"/>
  <c r="I9" i="28"/>
  <c r="F9" i="28"/>
  <c r="C9" i="28"/>
  <c r="L8" i="28"/>
  <c r="I8" i="28"/>
  <c r="F8" i="28"/>
  <c r="C8" i="28"/>
  <c r="L7" i="28"/>
  <c r="I7" i="28"/>
  <c r="F7" i="28"/>
  <c r="C7" i="28"/>
  <c r="L6" i="28"/>
  <c r="I6" i="28"/>
  <c r="F6" i="28"/>
  <c r="C6" i="28"/>
  <c r="T71" i="24"/>
  <c r="S71" i="24"/>
  <c r="R71" i="24"/>
  <c r="P71" i="24"/>
  <c r="O71" i="24"/>
  <c r="N71" i="24"/>
  <c r="L71" i="24"/>
  <c r="K71" i="24"/>
  <c r="J71" i="24"/>
  <c r="H71" i="24"/>
  <c r="G71" i="24"/>
  <c r="F71" i="24"/>
  <c r="D71" i="24"/>
  <c r="C71" i="24"/>
  <c r="B71" i="24"/>
  <c r="T71" i="25"/>
  <c r="S71" i="25"/>
  <c r="R71" i="25"/>
  <c r="P71" i="25"/>
  <c r="O71" i="25"/>
  <c r="N71" i="25"/>
  <c r="L71" i="25"/>
  <c r="K71" i="25"/>
  <c r="J71" i="25"/>
  <c r="H71" i="25"/>
  <c r="G71" i="25"/>
  <c r="F71" i="25"/>
  <c r="D71" i="25"/>
  <c r="C71" i="25"/>
  <c r="B71" i="25"/>
  <c r="B73" i="22"/>
  <c r="C73" i="22"/>
  <c r="D73" i="22"/>
  <c r="F73" i="22"/>
  <c r="G73" i="22"/>
  <c r="H73" i="22"/>
  <c r="J73" i="22"/>
  <c r="K73" i="22"/>
  <c r="L73" i="22"/>
  <c r="N73" i="22"/>
  <c r="O73" i="22"/>
  <c r="P73" i="22"/>
  <c r="B73" i="21"/>
  <c r="C73" i="21"/>
  <c r="D73" i="21"/>
  <c r="F73" i="21"/>
  <c r="G73" i="21"/>
  <c r="H73" i="21"/>
  <c r="J73" i="21"/>
  <c r="K73" i="21"/>
  <c r="L73" i="21"/>
  <c r="N73" i="21"/>
  <c r="O73" i="21"/>
  <c r="P73" i="21"/>
  <c r="R73" i="21"/>
  <c r="S73" i="21"/>
  <c r="T73" i="21"/>
  <c r="B73" i="20"/>
  <c r="C73" i="20"/>
  <c r="D73" i="20"/>
  <c r="E73" i="20"/>
  <c r="F73" i="20"/>
  <c r="H73" i="20"/>
  <c r="I73" i="20"/>
  <c r="B148" i="20"/>
  <c r="C148" i="20"/>
  <c r="D148" i="20"/>
  <c r="E148" i="20"/>
  <c r="F148" i="20"/>
  <c r="H148" i="20"/>
  <c r="I148" i="20"/>
  <c r="B223" i="20"/>
  <c r="C223" i="20"/>
  <c r="D223" i="20"/>
  <c r="E223" i="20"/>
  <c r="F223" i="20"/>
  <c r="H223" i="20"/>
  <c r="I223" i="20"/>
  <c r="B73" i="19"/>
  <c r="C73" i="19"/>
  <c r="D73" i="19"/>
  <c r="F73" i="19"/>
  <c r="G73" i="19"/>
  <c r="H73" i="19"/>
  <c r="J73" i="19"/>
  <c r="K73" i="19"/>
  <c r="L73" i="19"/>
  <c r="C6" i="18"/>
  <c r="F6" i="18"/>
  <c r="I6" i="18"/>
  <c r="L6" i="18"/>
  <c r="C7" i="18"/>
  <c r="F7" i="18"/>
  <c r="I7" i="18"/>
  <c r="L7" i="18"/>
  <c r="C8" i="18"/>
  <c r="F8" i="18"/>
  <c r="I8" i="18"/>
  <c r="L8" i="18"/>
  <c r="C9" i="18"/>
  <c r="F9" i="18"/>
  <c r="I9" i="18"/>
  <c r="L9" i="18"/>
  <c r="C10" i="18"/>
  <c r="F10" i="18"/>
  <c r="I10" i="18"/>
  <c r="L10" i="18"/>
  <c r="C11" i="18"/>
  <c r="F11" i="18"/>
  <c r="I11" i="18"/>
  <c r="L11" i="18"/>
  <c r="C12" i="18"/>
  <c r="F12" i="18"/>
  <c r="I12" i="18"/>
  <c r="L12" i="18"/>
  <c r="C13" i="18"/>
  <c r="F13" i="18"/>
  <c r="I13" i="18"/>
  <c r="L13" i="18"/>
  <c r="C14" i="18"/>
  <c r="F14" i="18"/>
  <c r="I14" i="18"/>
  <c r="L14" i="18"/>
  <c r="C15" i="18"/>
  <c r="F15" i="18"/>
  <c r="I15" i="18"/>
  <c r="L15" i="18"/>
  <c r="C16" i="18"/>
  <c r="F16" i="18"/>
  <c r="I16" i="18"/>
  <c r="L16" i="18"/>
  <c r="B17" i="18"/>
  <c r="E17" i="18"/>
  <c r="H17" i="18"/>
  <c r="K17" i="18"/>
  <c r="C6" i="17"/>
  <c r="F6" i="17"/>
  <c r="I6" i="17"/>
  <c r="L6" i="17"/>
  <c r="O6" i="17"/>
  <c r="C7" i="17"/>
  <c r="F7" i="17"/>
  <c r="I7" i="17"/>
  <c r="L7" i="17"/>
  <c r="O7" i="17"/>
  <c r="C8" i="17"/>
  <c r="F8" i="17"/>
  <c r="I8" i="17"/>
  <c r="L8" i="17"/>
  <c r="O8" i="17"/>
  <c r="C9" i="17"/>
  <c r="F9" i="17"/>
  <c r="I9" i="17"/>
  <c r="L9" i="17"/>
  <c r="O9" i="17"/>
  <c r="C10" i="17"/>
  <c r="F10" i="17"/>
  <c r="I10" i="17"/>
  <c r="L10" i="17"/>
  <c r="O10" i="17"/>
  <c r="C11" i="17"/>
  <c r="F11" i="17"/>
  <c r="I11" i="17"/>
  <c r="L11" i="17"/>
  <c r="O11" i="17"/>
  <c r="C12" i="17"/>
  <c r="F12" i="17"/>
  <c r="I12" i="17"/>
  <c r="L12" i="17"/>
  <c r="O12" i="17"/>
  <c r="C13" i="17"/>
  <c r="F13" i="17"/>
  <c r="I13" i="17"/>
  <c r="L13" i="17"/>
  <c r="O13" i="17"/>
  <c r="C14" i="17"/>
  <c r="F14" i="17"/>
  <c r="I14" i="17"/>
  <c r="L14" i="17"/>
  <c r="O14" i="17"/>
  <c r="C15" i="17"/>
  <c r="F15" i="17"/>
  <c r="I15" i="17"/>
  <c r="L15" i="17"/>
  <c r="O15" i="17"/>
  <c r="C16" i="17"/>
  <c r="F16" i="17"/>
  <c r="I16" i="17"/>
  <c r="L16" i="17"/>
  <c r="O16" i="17"/>
  <c r="B17" i="17"/>
  <c r="E17" i="17"/>
  <c r="H17" i="17"/>
  <c r="K17" i="17"/>
  <c r="N17" i="17"/>
  <c r="C7" i="16"/>
  <c r="F7" i="16"/>
  <c r="I7" i="16"/>
  <c r="L7" i="16"/>
  <c r="O7" i="16"/>
  <c r="R7" i="16"/>
  <c r="U7" i="16"/>
  <c r="C8" i="16"/>
  <c r="F8" i="16"/>
  <c r="I8" i="16"/>
  <c r="L8" i="16"/>
  <c r="O8" i="16"/>
  <c r="R8" i="16"/>
  <c r="U8" i="16"/>
  <c r="C9" i="16"/>
  <c r="F9" i="16"/>
  <c r="I9" i="16"/>
  <c r="L9" i="16"/>
  <c r="O9" i="16"/>
  <c r="R9" i="16"/>
  <c r="U9" i="16"/>
  <c r="C10" i="16"/>
  <c r="F10" i="16"/>
  <c r="I10" i="16"/>
  <c r="L10" i="16"/>
  <c r="O10" i="16"/>
  <c r="R10" i="16"/>
  <c r="U10" i="16"/>
  <c r="C11" i="16"/>
  <c r="F11" i="16"/>
  <c r="I11" i="16"/>
  <c r="L11" i="16"/>
  <c r="O11" i="16"/>
  <c r="R11" i="16"/>
  <c r="U11" i="16"/>
  <c r="C12" i="16"/>
  <c r="F12" i="16"/>
  <c r="I12" i="16"/>
  <c r="L12" i="16"/>
  <c r="O12" i="16"/>
  <c r="R12" i="16"/>
  <c r="U12" i="16"/>
  <c r="C13" i="16"/>
  <c r="F13" i="16"/>
  <c r="I13" i="16"/>
  <c r="L13" i="16"/>
  <c r="O13" i="16"/>
  <c r="R13" i="16"/>
  <c r="U13" i="16"/>
  <c r="C14" i="16"/>
  <c r="F14" i="16"/>
  <c r="I14" i="16"/>
  <c r="L14" i="16"/>
  <c r="O14" i="16"/>
  <c r="R14" i="16"/>
  <c r="U14" i="16"/>
  <c r="C15" i="16"/>
  <c r="F15" i="16"/>
  <c r="I15" i="16"/>
  <c r="L15" i="16"/>
  <c r="O15" i="16"/>
  <c r="R15" i="16"/>
  <c r="U15" i="16"/>
  <c r="C16" i="16"/>
  <c r="F16" i="16"/>
  <c r="I16" i="16"/>
  <c r="L16" i="16"/>
  <c r="O16" i="16"/>
  <c r="R16" i="16"/>
  <c r="U16" i="16"/>
  <c r="C17" i="16"/>
  <c r="F17" i="16"/>
  <c r="I17" i="16"/>
  <c r="L17" i="16"/>
  <c r="O17" i="16"/>
  <c r="R17" i="16"/>
  <c r="U17" i="16"/>
  <c r="B18" i="16"/>
  <c r="E18" i="16"/>
  <c r="H18" i="16"/>
  <c r="K18" i="16"/>
  <c r="N18" i="16"/>
  <c r="Q18" i="16"/>
  <c r="T18" i="16"/>
  <c r="C6" i="15"/>
  <c r="F6" i="15"/>
  <c r="I6" i="15"/>
  <c r="C7" i="15"/>
  <c r="F7" i="15"/>
  <c r="I7" i="15"/>
  <c r="C8" i="15"/>
  <c r="F8" i="15"/>
  <c r="I8" i="15"/>
  <c r="C9" i="15"/>
  <c r="F9" i="15"/>
  <c r="I9" i="15"/>
  <c r="C10" i="15"/>
  <c r="F10" i="15"/>
  <c r="I10" i="15"/>
  <c r="C11" i="15"/>
  <c r="F11" i="15"/>
  <c r="I11" i="15"/>
  <c r="C12" i="15"/>
  <c r="F12" i="15"/>
  <c r="I12" i="15"/>
  <c r="C13" i="15"/>
  <c r="F13" i="15"/>
  <c r="I13" i="15"/>
  <c r="C14" i="15"/>
  <c r="F14" i="15"/>
  <c r="I14" i="15"/>
  <c r="C15" i="15"/>
  <c r="F15" i="15"/>
  <c r="I15" i="15"/>
  <c r="C16" i="15"/>
  <c r="F16" i="15"/>
  <c r="I16" i="15"/>
  <c r="B17" i="15"/>
  <c r="E17" i="15"/>
  <c r="H17" i="15"/>
  <c r="I73" i="5"/>
  <c r="H73" i="5"/>
  <c r="G72" i="5"/>
  <c r="G73" i="5" s="1"/>
  <c r="F73" i="5"/>
  <c r="E73" i="5"/>
  <c r="D73" i="5"/>
  <c r="C73" i="5"/>
  <c r="B73" i="5"/>
  <c r="G70" i="5"/>
  <c r="G69" i="5"/>
  <c r="G67" i="5"/>
  <c r="G66" i="5"/>
  <c r="G65" i="5"/>
  <c r="G63" i="5"/>
  <c r="G62" i="5"/>
  <c r="G61" i="5"/>
  <c r="G59" i="5"/>
  <c r="G58" i="5"/>
  <c r="G57" i="5"/>
  <c r="G55" i="5"/>
  <c r="G54" i="5"/>
  <c r="G53" i="5"/>
  <c r="G52" i="5"/>
  <c r="G50" i="5"/>
  <c r="G49" i="5"/>
  <c r="G48" i="5"/>
  <c r="G47" i="5"/>
  <c r="G46" i="5"/>
  <c r="G45" i="5"/>
  <c r="G38" i="5"/>
  <c r="G37" i="5"/>
  <c r="G36" i="5"/>
  <c r="G35" i="5"/>
  <c r="G34" i="5"/>
  <c r="G33" i="5"/>
  <c r="G32" i="5"/>
  <c r="G31" i="5"/>
  <c r="G30" i="5"/>
  <c r="G28" i="5"/>
  <c r="G27" i="5"/>
  <c r="G26" i="5"/>
  <c r="G25" i="5"/>
  <c r="G24" i="5"/>
  <c r="G23" i="5"/>
  <c r="G22" i="5"/>
  <c r="G21" i="5"/>
  <c r="G20" i="5"/>
  <c r="G19" i="5"/>
  <c r="G17" i="5"/>
  <c r="G16" i="5"/>
  <c r="G15" i="5"/>
  <c r="G14" i="5"/>
  <c r="G13" i="5"/>
  <c r="G12" i="5"/>
  <c r="G11" i="5"/>
  <c r="G10" i="5"/>
  <c r="G9" i="5"/>
  <c r="G8" i="5"/>
  <c r="G7" i="5"/>
  <c r="G6" i="5"/>
  <c r="P73" i="6"/>
  <c r="O73" i="6"/>
  <c r="N73" i="6"/>
  <c r="L73" i="6"/>
  <c r="K73" i="6"/>
  <c r="J73" i="6"/>
  <c r="H73" i="6"/>
  <c r="G73" i="6"/>
  <c r="F73" i="6"/>
  <c r="D73" i="6"/>
  <c r="C73" i="6"/>
  <c r="B73" i="6"/>
  <c r="T73" i="7"/>
  <c r="S73" i="7"/>
  <c r="R73" i="7"/>
  <c r="P73" i="7"/>
  <c r="O73" i="7"/>
  <c r="N73" i="7"/>
  <c r="L73" i="7"/>
  <c r="K73" i="7"/>
  <c r="J73" i="7"/>
  <c r="H73" i="7"/>
  <c r="G73" i="7"/>
  <c r="F73" i="7"/>
  <c r="D73" i="7"/>
  <c r="C73" i="7"/>
  <c r="B73" i="7"/>
  <c r="I221" i="8"/>
  <c r="H221" i="8"/>
  <c r="F221" i="8"/>
  <c r="E221" i="8"/>
  <c r="D221" i="8"/>
  <c r="C221" i="8"/>
  <c r="B221" i="8"/>
  <c r="I147" i="8"/>
  <c r="H147" i="8"/>
  <c r="F147" i="8"/>
  <c r="E147" i="8"/>
  <c r="D147" i="8"/>
  <c r="C147" i="8"/>
  <c r="B147" i="8"/>
  <c r="I73" i="8"/>
  <c r="H73" i="8"/>
  <c r="F73" i="8"/>
  <c r="E73" i="8"/>
  <c r="D73" i="8"/>
  <c r="C73" i="8"/>
  <c r="B73" i="8"/>
  <c r="O73" i="9"/>
  <c r="N73" i="9"/>
  <c r="L73" i="9"/>
  <c r="K73" i="9"/>
  <c r="J73" i="9"/>
  <c r="H73" i="9"/>
  <c r="G73" i="9"/>
  <c r="F73" i="9"/>
  <c r="D73" i="9"/>
  <c r="C73" i="9"/>
  <c r="B73" i="9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K17" i="11"/>
  <c r="H17" i="11"/>
  <c r="E17" i="11"/>
  <c r="B17" i="11"/>
  <c r="L16" i="11"/>
  <c r="I16" i="11"/>
  <c r="F16" i="11"/>
  <c r="C16" i="11"/>
  <c r="L15" i="11"/>
  <c r="I15" i="11"/>
  <c r="F15" i="11"/>
  <c r="C15" i="11"/>
  <c r="L14" i="11"/>
  <c r="I14" i="11"/>
  <c r="F14" i="11"/>
  <c r="C14" i="11"/>
  <c r="L13" i="11"/>
  <c r="I13" i="11"/>
  <c r="F13" i="11"/>
  <c r="C13" i="11"/>
  <c r="L12" i="11"/>
  <c r="I12" i="11"/>
  <c r="F12" i="11"/>
  <c r="C12" i="11"/>
  <c r="L11" i="11"/>
  <c r="I11" i="11"/>
  <c r="F11" i="11"/>
  <c r="C11" i="11"/>
  <c r="L10" i="11"/>
  <c r="I10" i="11"/>
  <c r="F10" i="11"/>
  <c r="C10" i="11"/>
  <c r="L9" i="11"/>
  <c r="I9" i="11"/>
  <c r="F9" i="11"/>
  <c r="C9" i="11"/>
  <c r="L8" i="11"/>
  <c r="I8" i="11"/>
  <c r="F8" i="11"/>
  <c r="C8" i="11"/>
  <c r="L7" i="11"/>
  <c r="I7" i="11"/>
  <c r="F7" i="11"/>
  <c r="C7" i="11"/>
  <c r="L6" i="11"/>
  <c r="I6" i="11"/>
  <c r="F6" i="11"/>
  <c r="C6" i="11"/>
  <c r="N17" i="12"/>
  <c r="K17" i="12"/>
  <c r="H17" i="12"/>
  <c r="E17" i="12"/>
  <c r="B17" i="12"/>
  <c r="O16" i="12"/>
  <c r="L16" i="12"/>
  <c r="I16" i="12"/>
  <c r="F16" i="12"/>
  <c r="C16" i="12"/>
  <c r="O15" i="12"/>
  <c r="L15" i="12"/>
  <c r="I15" i="12"/>
  <c r="F15" i="12"/>
  <c r="C15" i="12"/>
  <c r="O14" i="12"/>
  <c r="L14" i="12"/>
  <c r="I14" i="12"/>
  <c r="F14" i="12"/>
  <c r="C14" i="12"/>
  <c r="O13" i="12"/>
  <c r="L13" i="12"/>
  <c r="I13" i="12"/>
  <c r="F13" i="12"/>
  <c r="C13" i="12"/>
  <c r="O12" i="12"/>
  <c r="L12" i="12"/>
  <c r="I12" i="12"/>
  <c r="F12" i="12"/>
  <c r="C12" i="12"/>
  <c r="O11" i="12"/>
  <c r="L11" i="12"/>
  <c r="I11" i="12"/>
  <c r="F11" i="12"/>
  <c r="C11" i="12"/>
  <c r="O10" i="12"/>
  <c r="L10" i="12"/>
  <c r="I10" i="12"/>
  <c r="F10" i="12"/>
  <c r="C10" i="12"/>
  <c r="O9" i="12"/>
  <c r="L9" i="12"/>
  <c r="I9" i="12"/>
  <c r="F9" i="12"/>
  <c r="C9" i="12"/>
  <c r="O8" i="12"/>
  <c r="L8" i="12"/>
  <c r="I8" i="12"/>
  <c r="F8" i="12"/>
  <c r="C8" i="12"/>
  <c r="O7" i="12"/>
  <c r="L7" i="12"/>
  <c r="I7" i="12"/>
  <c r="F7" i="12"/>
  <c r="C7" i="12"/>
  <c r="O6" i="12"/>
  <c r="L6" i="12"/>
  <c r="I6" i="12"/>
  <c r="F6" i="12"/>
  <c r="C6" i="12"/>
  <c r="T18" i="13"/>
  <c r="Q18" i="13"/>
  <c r="N18" i="13"/>
  <c r="K18" i="13"/>
  <c r="H18" i="13"/>
  <c r="E18" i="13"/>
  <c r="B18" i="13"/>
  <c r="U17" i="13"/>
  <c r="R17" i="13"/>
  <c r="O17" i="13"/>
  <c r="L17" i="13"/>
  <c r="I17" i="13"/>
  <c r="F17" i="13"/>
  <c r="C17" i="13"/>
  <c r="U16" i="13"/>
  <c r="R16" i="13"/>
  <c r="O16" i="13"/>
  <c r="L16" i="13"/>
  <c r="I16" i="13"/>
  <c r="F16" i="13"/>
  <c r="C16" i="13"/>
  <c r="U15" i="13"/>
  <c r="R15" i="13"/>
  <c r="O15" i="13"/>
  <c r="L15" i="13"/>
  <c r="I15" i="13"/>
  <c r="F15" i="13"/>
  <c r="C15" i="13"/>
  <c r="U14" i="13"/>
  <c r="R14" i="13"/>
  <c r="O14" i="13"/>
  <c r="L14" i="13"/>
  <c r="I14" i="13"/>
  <c r="F14" i="13"/>
  <c r="C14" i="13"/>
  <c r="U13" i="13"/>
  <c r="R13" i="13"/>
  <c r="O13" i="13"/>
  <c r="L13" i="13"/>
  <c r="I13" i="13"/>
  <c r="F13" i="13"/>
  <c r="C13" i="13"/>
  <c r="U12" i="13"/>
  <c r="R12" i="13"/>
  <c r="O12" i="13"/>
  <c r="L12" i="13"/>
  <c r="I12" i="13"/>
  <c r="F12" i="13"/>
  <c r="C12" i="13"/>
  <c r="U11" i="13"/>
  <c r="R11" i="13"/>
  <c r="O11" i="13"/>
  <c r="L11" i="13"/>
  <c r="I11" i="13"/>
  <c r="F11" i="13"/>
  <c r="C11" i="13"/>
  <c r="U10" i="13"/>
  <c r="R10" i="13"/>
  <c r="O10" i="13"/>
  <c r="L10" i="13"/>
  <c r="I10" i="13"/>
  <c r="F10" i="13"/>
  <c r="C10" i="13"/>
  <c r="U9" i="13"/>
  <c r="R9" i="13"/>
  <c r="O9" i="13"/>
  <c r="L9" i="13"/>
  <c r="I9" i="13"/>
  <c r="F9" i="13"/>
  <c r="C9" i="13"/>
  <c r="U8" i="13"/>
  <c r="R8" i="13"/>
  <c r="O8" i="13"/>
  <c r="L8" i="13"/>
  <c r="I8" i="13"/>
  <c r="F8" i="13"/>
  <c r="C8" i="13"/>
  <c r="U7" i="13"/>
  <c r="R7" i="13"/>
  <c r="O7" i="13"/>
  <c r="L7" i="13"/>
  <c r="I7" i="13"/>
  <c r="F7" i="13"/>
  <c r="C7" i="13"/>
  <c r="K17" i="14"/>
  <c r="H17" i="14"/>
  <c r="E17" i="14"/>
  <c r="B17" i="14"/>
  <c r="L16" i="14"/>
  <c r="I16" i="14"/>
  <c r="F16" i="14"/>
  <c r="C16" i="14"/>
  <c r="L15" i="14"/>
  <c r="I15" i="14"/>
  <c r="F15" i="14"/>
  <c r="C15" i="14"/>
  <c r="L14" i="14"/>
  <c r="I14" i="14"/>
  <c r="F14" i="14"/>
  <c r="C14" i="14"/>
  <c r="L13" i="14"/>
  <c r="I13" i="14"/>
  <c r="F13" i="14"/>
  <c r="C13" i="14"/>
  <c r="L12" i="14"/>
  <c r="I12" i="14"/>
  <c r="F12" i="14"/>
  <c r="C12" i="14"/>
  <c r="L11" i="14"/>
  <c r="I11" i="14"/>
  <c r="F11" i="14"/>
  <c r="C11" i="14"/>
  <c r="L10" i="14"/>
  <c r="I10" i="14"/>
  <c r="F10" i="14"/>
  <c r="C10" i="14"/>
  <c r="L9" i="14"/>
  <c r="I9" i="14"/>
  <c r="F9" i="14"/>
  <c r="C9" i="14"/>
  <c r="L8" i="14"/>
  <c r="I8" i="14"/>
  <c r="F8" i="14"/>
  <c r="C8" i="14"/>
  <c r="L7" i="14"/>
  <c r="I7" i="14"/>
  <c r="F7" i="14"/>
  <c r="C7" i="14"/>
  <c r="L6" i="14"/>
  <c r="I6" i="14"/>
  <c r="F6" i="14"/>
  <c r="C6" i="14"/>
  <c r="E67" i="4"/>
  <c r="D67" i="4"/>
  <c r="C67" i="4"/>
  <c r="B67" i="4"/>
</calcChain>
</file>

<file path=xl/sharedStrings.xml><?xml version="1.0" encoding="utf-8"?>
<sst xmlns="http://schemas.openxmlformats.org/spreadsheetml/2006/main" count="3447" uniqueCount="319">
  <si>
    <t>State/Institution</t>
  </si>
  <si>
    <t>Staff FTE (excluding FTE for Independent Operations &amp; TAFE)</t>
  </si>
  <si>
    <t>Staff FTE in Independent Operations</t>
  </si>
  <si>
    <t>Staff FTE in TAFE</t>
  </si>
  <si>
    <t>Total FTE</t>
  </si>
  <si>
    <t>New South Wales</t>
  </si>
  <si>
    <t>Avondale College</t>
  </si>
  <si>
    <t>Charles Sturt University</t>
  </si>
  <si>
    <t>Macquarie University</t>
  </si>
  <si>
    <t>Southern Cross University</t>
  </si>
  <si>
    <t>The University of New England</t>
  </si>
  <si>
    <t>The University of New South Wales</t>
  </si>
  <si>
    <t>The University of Newcastle</t>
  </si>
  <si>
    <t>The University of Sydney</t>
  </si>
  <si>
    <t>University of Technology, Sydney</t>
  </si>
  <si>
    <t>University of Western Sydney</t>
  </si>
  <si>
    <t>University of Wollongong</t>
  </si>
  <si>
    <t>Total New South Wales</t>
  </si>
  <si>
    <t>Victoria</t>
  </si>
  <si>
    <t>Deakin University</t>
  </si>
  <si>
    <t>La Trobe University</t>
  </si>
  <si>
    <t>Melbourne College of Divinity</t>
  </si>
  <si>
    <t>Monash University</t>
  </si>
  <si>
    <t>RMIT University</t>
  </si>
  <si>
    <t>Swinburne University of Technology</t>
  </si>
  <si>
    <t>The University of Melbourne</t>
  </si>
  <si>
    <t>University of Ballarat</t>
  </si>
  <si>
    <t>Victoria University</t>
  </si>
  <si>
    <t>Total Victoria</t>
  </si>
  <si>
    <t>Queensland</t>
  </si>
  <si>
    <t>Bond University</t>
  </si>
  <si>
    <t>Central Queensland University</t>
  </si>
  <si>
    <t>Griffith University</t>
  </si>
  <si>
    <t>James Cook University</t>
  </si>
  <si>
    <t>Queensland University of Technology</t>
  </si>
  <si>
    <t>The University of Queensland</t>
  </si>
  <si>
    <t>University of Southern Queensland</t>
  </si>
  <si>
    <t>University of the Sunshine Coast</t>
  </si>
  <si>
    <t>Total Queensland</t>
  </si>
  <si>
    <t>(continued)</t>
  </si>
  <si>
    <t>Western Australia</t>
  </si>
  <si>
    <t>Curtin University of Technology</t>
  </si>
  <si>
    <t>Edith Cowan University</t>
  </si>
  <si>
    <t>Murdoch University</t>
  </si>
  <si>
    <t>The University of Notre Dame Australia</t>
  </si>
  <si>
    <t>The University of Western Australia</t>
  </si>
  <si>
    <t>Total Western Australia</t>
  </si>
  <si>
    <t>South Australia</t>
  </si>
  <si>
    <t>The Flinders University of South Australia</t>
  </si>
  <si>
    <t>The University of Adelaide</t>
  </si>
  <si>
    <t>University of South Australia</t>
  </si>
  <si>
    <t>Total South Australia</t>
  </si>
  <si>
    <t>Tasmania</t>
  </si>
  <si>
    <t>Australian Maritime College</t>
  </si>
  <si>
    <t>University of Tasmania</t>
  </si>
  <si>
    <t>Total Tasmania</t>
  </si>
  <si>
    <t>Northern Territory</t>
  </si>
  <si>
    <t>Batchelor Institute of Indigenous Tertiary Education</t>
  </si>
  <si>
    <t>Charles Darwin University</t>
  </si>
  <si>
    <t>Total Northern Territory</t>
  </si>
  <si>
    <t>Australian Capital Territory</t>
  </si>
  <si>
    <t>The Australian National University</t>
  </si>
  <si>
    <t>University of Canberra</t>
  </si>
  <si>
    <t>Total Australian Capital Territory</t>
  </si>
  <si>
    <t>Multi-State</t>
  </si>
  <si>
    <t>Australian Catholic University</t>
  </si>
  <si>
    <t>Total Multi-State</t>
  </si>
  <si>
    <t>Total</t>
  </si>
  <si>
    <t>% of total FTE in 2007</t>
  </si>
  <si>
    <t>FTE for Non-Academic Organisational Units</t>
  </si>
  <si>
    <t>Academic Support OUs</t>
  </si>
  <si>
    <t>Student Services OUs</t>
  </si>
  <si>
    <t>Public Services OUs</t>
  </si>
  <si>
    <t>General Higher Education Provider Services and Higher Education Provider Overhead Services OUs</t>
  </si>
  <si>
    <t>Sub-total Non-Academic FTE</t>
  </si>
  <si>
    <t>CRC (Cooperative Research Centres)</t>
  </si>
  <si>
    <t>Tenurial Term</t>
  </si>
  <si>
    <t>Limited term</t>
  </si>
  <si>
    <t>Other Term</t>
  </si>
  <si>
    <t>State/Provider</t>
  </si>
  <si>
    <t>Males</t>
  </si>
  <si>
    <t>Females</t>
  </si>
  <si>
    <t>Teaching Only</t>
  </si>
  <si>
    <t>Research Only</t>
  </si>
  <si>
    <t>Teaching and Research</t>
  </si>
  <si>
    <t>Other</t>
  </si>
  <si>
    <t>Academic Classifications</t>
  </si>
  <si>
    <t>Non-Academic Classifications</t>
  </si>
  <si>
    <t>Above Senior Lecturer</t>
  </si>
  <si>
    <t>Senior Lecturer (Level C)</t>
  </si>
  <si>
    <t>Lecturer (Level B)</t>
  </si>
  <si>
    <t>Below Lecturer (Level A)</t>
  </si>
  <si>
    <t>% of total FTE for males in 2007</t>
  </si>
  <si>
    <t>State sub-total</t>
  </si>
  <si>
    <t>% of total FTE for females in 2007</t>
  </si>
  <si>
    <t>Persons</t>
  </si>
  <si>
    <t>% of total FTE for all persons in 2007</t>
  </si>
  <si>
    <t>Full-time</t>
  </si>
  <si>
    <t>Fractional Full-time</t>
  </si>
  <si>
    <t>Full-time plus Fractional Full-time</t>
  </si>
  <si>
    <t>Estimated Casual</t>
  </si>
  <si>
    <t>Year</t>
  </si>
  <si>
    <t>Staff with a Teaching only or Teaching and Research function in an Academic Organisational Unit Group</t>
  </si>
  <si>
    <t>Staff with a Research Only or an Other function in an AOU</t>
  </si>
  <si>
    <t>Total FTE in AOUs</t>
  </si>
  <si>
    <t>Natural and Physical Sciences</t>
  </si>
  <si>
    <t>Information Technology</t>
  </si>
  <si>
    <t>Engineering and Related Technologies</t>
  </si>
  <si>
    <t>Architecture and Building</t>
  </si>
  <si>
    <t>Agriculture, Environmental and Related Studies</t>
  </si>
  <si>
    <t>Health</t>
  </si>
  <si>
    <t>Education</t>
  </si>
  <si>
    <t>Management and Commerce</t>
  </si>
  <si>
    <t>Society and Culture</t>
  </si>
  <si>
    <t>Creative Arts</t>
  </si>
  <si>
    <t>Mixed Field Programmes</t>
  </si>
  <si>
    <t>No information on AOU group</t>
  </si>
  <si>
    <t>FTE</t>
  </si>
  <si>
    <t>% change on previous year</t>
  </si>
  <si>
    <t>Non-academic Classifications</t>
  </si>
  <si>
    <t>Sub-total Academic Classifications</t>
  </si>
  <si>
    <t>Contents</t>
  </si>
  <si>
    <t>Full-time equivalence</t>
  </si>
  <si>
    <t>Selected Higher Education Statistics—Staff 2007</t>
  </si>
  <si>
    <t>FTE for Full-time, Fractional Full-time and Estimated Casual Staff by Work Contract, 1996 to 2007</t>
  </si>
  <si>
    <t>FTE for Full-time and Fractional Full-time Staff by Current Duties Classification, 1996 to 2007</t>
  </si>
  <si>
    <t>FTE for Full-time and Fractional Full-time Staff by Function, 1996 to 2007</t>
  </si>
  <si>
    <t>FTE for Full-time and Fractional Full-time Staff by Current Duties Term, 1996 to 2007</t>
  </si>
  <si>
    <t>FTE for Full-time and Fractional Full-time Staff by Function in an Academic Organisational Unit Group, 2001 to 2007</t>
  </si>
  <si>
    <t>FTE for Full-time, Fractional Full-time and Estimated Casual Staff by State, Higher Education Provider, Work Contract and Gender, 2007</t>
  </si>
  <si>
    <t>FTE for Full-time and Fractional Full-time Staff by State, Higher Education Provider, Current Duties Classification and Gender, 2007</t>
  </si>
  <si>
    <t>FTE for Full-time and Fractional Full-time Staff by State, Higher Education Provider, Function and Gender, 2007</t>
  </si>
  <si>
    <t>FTE for Full-time and Fractional Full-time Staff by State, Higher Education Provider, Current Duties Term and Gender, 2007</t>
  </si>
  <si>
    <t>FTE for Full-time and Fractional Full-time Staff by State, Higher Education Provider and Type of Organisational Unit, 2007</t>
  </si>
  <si>
    <t>FTE for Full-time, Fractional Full-time and Estimated Casual Staff, including FTE for TAFE and Independent Operations by State and Higher Education Provider, 2007</t>
  </si>
  <si>
    <t>&lt;Back to contents&gt;</t>
  </si>
  <si>
    <t>Academic OUs</t>
  </si>
  <si>
    <t>Number</t>
  </si>
  <si>
    <t>% of total in 2007</t>
  </si>
  <si>
    <t>Sub-total Non-academic Classifications</t>
  </si>
  <si>
    <t>% of total for males in 2007</t>
  </si>
  <si>
    <t>% of total for females in 2007</t>
  </si>
  <si>
    <t>% of total for all persons in 2007</t>
  </si>
  <si>
    <t>Gender/Age Group</t>
  </si>
  <si>
    <t>All Classifications</t>
  </si>
  <si>
    <t>&lt; 25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</si>
  <si>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</si>
  <si>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</si>
  <si>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</si>
  <si>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</si>
  <si>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</si>
  <si>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</si>
  <si>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</si>
  <si>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</si>
  <si>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&gt; 64</t>
  </si>
  <si>
    <t>Total Males</t>
  </si>
  <si>
    <t>Total Females</t>
  </si>
  <si>
    <t>Total Persons</t>
  </si>
  <si>
    <t>Doctorate by research or coursework</t>
  </si>
  <si>
    <t>Master's by research or coursework</t>
  </si>
  <si>
    <t>Other Postgraduate</t>
  </si>
  <si>
    <t>Bachelor's</t>
  </si>
  <si>
    <t>No Information</t>
  </si>
  <si>
    <t>Actual Casual</t>
  </si>
  <si>
    <t>% of total FTE in 2006</t>
  </si>
  <si>
    <t>Appendix 1.2. FTE for Full-time, Fractional Full-time and Casual Staff, Comparing Published Data with Actual Data, by State and Higher Education Provider, 2006</t>
  </si>
  <si>
    <t>2006 Published FTE</t>
  </si>
  <si>
    <t>2006 Actual Casual FTE</t>
  </si>
  <si>
    <t>Full-time, Fractional Full-time FTE</t>
  </si>
  <si>
    <t>Estimated Casual FTE for 2006</t>
  </si>
  <si>
    <t>Total FTE including Actual Casual FTE</t>
  </si>
  <si>
    <t>Actual Casual FTE for 2006</t>
  </si>
  <si>
    <t>Appendix 1.2. FTE for Full-time, Fractional Full-time and Casual Staff, Comparing Published Data with Actual Data, by State and Higher Education Provider, 2006 (continued)</t>
  </si>
  <si>
    <t>(a) The University of New South Wales includes the Australian Defence Force Academy. These were previously reported separately.</t>
  </si>
  <si>
    <r>
      <t>The University of New South Wales</t>
    </r>
    <r>
      <rPr>
        <vertAlign val="superscript"/>
        <sz val="9"/>
        <rFont val="Arial"/>
        <family val="2"/>
      </rPr>
      <t>(a)</t>
    </r>
  </si>
  <si>
    <t>Appendix 1.3. FTE for Full-time, Fractional Full-time and Actual Casual Staff by State, Higher Education Provider, Work Contract and Gender, 2006</t>
  </si>
  <si>
    <t>Appendix 1.4. FTE for Full-time, Fractional Full-time and Actual Casual Staff by State, Higher Education Provider, Current Duties Classification and Gender, 2006</t>
  </si>
  <si>
    <t>Appendix 1.4. FTE for Full-time, Fractional Full-time and Actual Casual Staff by State, Higher Education Provider, Current Duties Classification and Gender, 2006 (continued)</t>
  </si>
  <si>
    <t>% of total FTE for males in 2006</t>
  </si>
  <si>
    <t>% of total FTE for females in 2006</t>
  </si>
  <si>
    <t>% of total FTE for all persons in 2006</t>
  </si>
  <si>
    <t>Appendix 1.5. FTE for Actual Casual Staff by State, Higher Education Provider and Current Duties Classification, 2006</t>
  </si>
  <si>
    <t>Appendix 1.5. FTE for Actual Casual Staff by State, Higher Education Provider and Current Duties Classification, 2006 (continued)</t>
  </si>
  <si>
    <t>Appendix 1.6. FTE for Full-time, Fractional Full-time and Actual Casual Staff by State, Higher Education Provider, Function and Gender, 2006</t>
  </si>
  <si>
    <t>Appendix 1.6. FTE for Full-time, Fractional Full-time and Actual Casual Staff by State, Higher Education Provider, Function and Gender, 2006 (continued)</t>
  </si>
  <si>
    <t>Appendix 1.7. FTE for Actual Casual Staff by State, Higher Education Provider, Function and Gender, 2006</t>
  </si>
  <si>
    <t>Appendix 1.7. FTE for Actual Casual Staff by State, Higher Education Provider, Function and Gender, 2006 (continued)</t>
  </si>
  <si>
    <t>Appendix 1.8. FTE for Full-time, Fractional Full-time and Actual Casual Staff by State, Higher Education Provider, Current Duties Term and Gender, 2006</t>
  </si>
  <si>
    <t>Appendix 1.8. FTE for Full-time, Fractional Full-time and Actual Casual Staff by State, Higher Education Provider, Current Duties Term and Gender, 2006 (continued)</t>
  </si>
  <si>
    <t>Appendix 1.9. FTE for Full-time, Fractional Full-time and Actual Casual Staff by State, Higher Education Provider and Type of Organisational Unit, 2006</t>
  </si>
  <si>
    <t>General Institution Services and Institution Overhead Services OUs</t>
  </si>
  <si>
    <t>Appendix 1.9. FTE for Full-time, Fractional Full-time and Actual Casual Staff by State, Higher Education Provider and Type of Organisational Unit, 2006 (continued)</t>
  </si>
  <si>
    <t>Appendix 1.10. FTE for Actual Casual Staff by State, Higher Education Provider and Type of Organisational Unit, 2006</t>
  </si>
  <si>
    <t>Appendix 1.10. FTE for Actual Casual Staff by State, Higher Education Provider and Type of Organisational Unit, 2006 (continued)</t>
  </si>
  <si>
    <t>Appendix 1.11. FTE for Full-time, Fractional Full-time and Actual Casual Staff by State, Higher Education Provider and Function in an Academic Organisational Unit, 2006</t>
  </si>
  <si>
    <t>Staff with a "Teaching Only" or "Teaching and Research" function in an Academic Organisational Unit</t>
  </si>
  <si>
    <t>Staff with "Research Only" function or and "Other" function in an AOU</t>
  </si>
  <si>
    <t>No info. On AOU Group</t>
  </si>
  <si>
    <t>Appendix 1.11. FTE for Full-time, Fractional Full-time and Actual Casual Staff by State, Higher Education Provider and Function in an Academic Organisational Unit, 2006 (continued)</t>
  </si>
  <si>
    <t>Appendix 1.12. FTE for Actual Casual Staff by State, Higher Education Provider and Function in an Academic Organisational Unit, 2006</t>
  </si>
  <si>
    <t>Appendix 1.12. FTE for Actual Casual Staff by State, Higher Education Provider and Function in an Academic Organisational Unit, 2006 (continued)</t>
  </si>
  <si>
    <t>Appendix 1.13. FTE for Full-time, Fractional Full-time and Actual Casual Staff, including FTE for TAFE and Independent Operations, by State and Higher Education Provider, 2006</t>
  </si>
  <si>
    <t>Total State</t>
  </si>
  <si>
    <r>
      <t>Note: '</t>
    </r>
    <r>
      <rPr>
        <sz val="9"/>
        <rFont val="Arial"/>
      </rPr>
      <t>Total FTE' may be less than the sum of all columns because 'Staff FTE in Independent Operations and 'Staff FTE in TAFE' are not mutually exclusive.</t>
    </r>
  </si>
  <si>
    <t>Appendix 2.1. FTE for Full-time and Fractional Full-time Staff by State, Higher Education Provider and Function in an Academic Organisational Unit Group, 2007</t>
  </si>
  <si>
    <t>Staff with a "Teaching Only" or "Teaching and Research" function in an Academic Organisational Unit Group</t>
  </si>
  <si>
    <t>Staff with "Research Only" function or an "Other" function in an AOU</t>
  </si>
  <si>
    <t>No info. on AOU group</t>
  </si>
  <si>
    <t>Appendix 2.1. FTE for Full-time and Fractional Full-time Staff by State, Higher Education Provider and Function in an Academic Organisational Unit Group, 2007 (continued)</t>
  </si>
  <si>
    <t>Total 2007</t>
  </si>
  <si>
    <t>Total 2006</t>
  </si>
  <si>
    <t>Numbers</t>
  </si>
  <si>
    <t>Number of Full-time and Fractional Full-time Staff by Work Contract, 1996 to 2007</t>
  </si>
  <si>
    <t>Number of Full-time and Fractional Full-time Staff by Current Duties Classification, 1996 to 2007</t>
  </si>
  <si>
    <t>Number of Full-time and Fractional Full-time Staff by Function, 1996 to 2007</t>
  </si>
  <si>
    <t>Number of Full-time and Fractional Full-time Staff by Current Duties Term, 1996 to 2007</t>
  </si>
  <si>
    <t>Number of Full-time and Fractional Full-time Staff by State, Higher Education Provider, Work Contract and Gender, 2007</t>
  </si>
  <si>
    <t>Number of Full-time and Fractional Full-time Staff by State, Higher Education Provider, Current Duties and Gender, 2007</t>
  </si>
  <si>
    <t>Number of Full-time and Fractional Full-time Staff by State, Higher Education Provider, Function and Gender, 2007</t>
  </si>
  <si>
    <t>Number of Full-time and Fractional Full-time Staff by State, Higher Education Provider, Current Duties Term and Gender, 2007</t>
  </si>
  <si>
    <t>Number of Full-time and Fractional Full-time Staff by Age Group, Current Duties Classification and Gender, 2007</t>
  </si>
  <si>
    <t>Indigenous staff</t>
  </si>
  <si>
    <t>FTE for Full-time and Fractional Full-time Indigenous Staff by State, Higher Education Provider, Function and Gender, 2007</t>
  </si>
  <si>
    <t>Number of Full-time and Fractional Full-time Indigenous Staff by State, Higher Education Provider, Function and Gender, 2007</t>
  </si>
  <si>
    <t>Highest Qualification</t>
  </si>
  <si>
    <t>FTE for Full-time and Fractional Full-time Academic Staff by State, Higher Education Provider, Highest Qualification and Gender, 2007</t>
  </si>
  <si>
    <t>Number of Full-time and Fractional Full-time Academic Staff by State, Higher Education Provider, Highest Qualification and Gender, 2007</t>
  </si>
  <si>
    <t>Appendix 1. Actual Staff Full-time Equivalence</t>
  </si>
  <si>
    <t>Appendix 1.1</t>
  </si>
  <si>
    <t>FTE for Full-time, Fractional Full-time and Actual Casual Staff by Work Contract, 1996 to 2006</t>
  </si>
  <si>
    <t>Appendix 1.2</t>
  </si>
  <si>
    <t>FTE for Full-time, Fractional Full-time and Casual Staff, Comparing Published Data with Actual Data, by State and Higher Education Provider, 2006</t>
  </si>
  <si>
    <t>Appendix 1.3</t>
  </si>
  <si>
    <t>FTE for Full-time, Fractional Full-time and Actual Casual Staff by State, Higher Education Provider, Work Contract and Gender, 2006</t>
  </si>
  <si>
    <t>Appendix 1.4</t>
  </si>
  <si>
    <t>FTE for Full-time, Fractional Full-time and Actual Casual Staff by State, Higher Education Provider, Current Duties Classification and Gender, 2006</t>
  </si>
  <si>
    <t>Appendix 1.5</t>
  </si>
  <si>
    <t>FTE for Actual Casual Staff by State, Higher Education Provider and Current Duties Classification, 2006</t>
  </si>
  <si>
    <t>Appendix 1.6</t>
  </si>
  <si>
    <t>FTE for Full-time, Fractional Full-time and Actual Casual Staff by State, Higher Education Provider, Function and Gender, 2006</t>
  </si>
  <si>
    <t>Appendix 1.7</t>
  </si>
  <si>
    <t>FTE for Actual Casual Staff by State, Higher Education Provider, Function and Gender, 2006</t>
  </si>
  <si>
    <t>Appendix 1.8</t>
  </si>
  <si>
    <t>FTE for Full-time, Fractional Full-time and Actual Casual Staff by State, Higher Education Provider, Current Duties Term and Gender, 2006</t>
  </si>
  <si>
    <t>Appendix 1.9</t>
  </si>
  <si>
    <t>FTE for Full-time, Fractional Full-time and Actual Casual Staff by State, Higher Education Provider and Type of Organisational Unit, 2006</t>
  </si>
  <si>
    <t>Appendix 1.10</t>
  </si>
  <si>
    <t>FTE for Actual Casual Staff by State, Higher Education Provider and Type of Organisational Unit, 2006</t>
  </si>
  <si>
    <t>Appendix 1.11</t>
  </si>
  <si>
    <t>FTE for Full-time, Fractional Full-time and Actual Casual Staff by State, Higher Education Provider and Function in an Academic Organisational Unit, 2006</t>
  </si>
  <si>
    <t>Appendix 1.12</t>
  </si>
  <si>
    <t>FTE for Actual Casual Staff by State, Higher Education Provider and Function in an Academic Organisational Unit, 2006</t>
  </si>
  <si>
    <t>Appendix 1.13</t>
  </si>
  <si>
    <t>FTE for Full-time, Fractional Full-time and Actual Casual Staff, including FTE for TAFE and Independent Operations, by State and Higher Education Provider, 2006</t>
  </si>
  <si>
    <t>Appendix 2. Academic Organisational Unit Group</t>
  </si>
  <si>
    <t>Appendix 2.1</t>
  </si>
  <si>
    <t>FTE for Full-time and Fractional Full-time Staff by State, Higher Education Provider and Function in an Academic Organisational Unit Group, 2007</t>
  </si>
  <si>
    <t>Table 1. FTE for Full-time, Fractional Full-time and Estimated Casual Staff by Work Contract, 1996 to 2007</t>
  </si>
  <si>
    <t>Table 2. FTE for Full-time and Fractional Full-time Staff by Current Duties Classification, 1996 to 2007</t>
  </si>
  <si>
    <t>Table 3. FTE for Full-time and Fractional Full-time Staff by Function, 1996 to 2007</t>
  </si>
  <si>
    <t>Table 4. FTE for Full-time and Fractional Full-time Staff by Current Duties Term, 1996 to 2007</t>
  </si>
  <si>
    <t>Table 5. FTE for Full-time and Fractional Full-time Staff by Function in an Academic Organisational Unit Group, 2001 to 2007</t>
  </si>
  <si>
    <t>Table 6. FTE for Full-time, Fractional Full-time and Estimated Casual Staff by State, Higher Education Provider, Work Contract and Gender, 2007</t>
  </si>
  <si>
    <t>Table 6. FTE for Full-time, Fractional Full-time and Estimated Casual Staff by State, Higher Education Provider, Work Contract and Gender, 2007 (continued)</t>
  </si>
  <si>
    <t>Table 7. FTE for Full-time and Fractional Full-time Staff by State, Higher Education Provider, Current Duties Classification and Gender, 2007</t>
  </si>
  <si>
    <t>Table 7. FTE for Full-time and Fractional Full-time Staff by State, Higher Education Provider, Current Duties Classification and Gender, 2007 (continued)</t>
  </si>
  <si>
    <t>Table 8. FTE for Full-time and Fractional Full-time Staff by State, Higher Education Provider, Function and Gender, 2007</t>
  </si>
  <si>
    <t>Table 8. FTE for Full-time and Fractional Full-time Staff by State, Higher Education Provider, Function and Gender, 2007 (continued)</t>
  </si>
  <si>
    <t>Table 9. FTE for Full-time and Fractional Full-time Staff by State, Higher Education Provider, Current Duties Term and Gender, 2007</t>
  </si>
  <si>
    <t>Table 9. FTE for Full-time and Fractional Full-time Staff by State, Higher Education Provider, Current Duties Term and Gender, 2007 (continued)</t>
  </si>
  <si>
    <t>Table 10. FTE for Full-time and Fractional Full-time Staff by State, Higher Education Provider and Type of Organisational Unit, 2007</t>
  </si>
  <si>
    <t>Table 10. FTE for Full-time and Fractional Full-time Staff by State, Higher Education Provider and Type of Organisational Unit, 2007 (continued)</t>
  </si>
  <si>
    <t>Table 11. FTE for Full-time, Fractional Full-time and Estimated Casual Staff, including FTE for TAFE and Independent Operations by State and Higher Education Provider, 2007</t>
  </si>
  <si>
    <t>Table 12. Number of Full-time and Fractional Full-time Staff by Work Contract, 1996 to 2007</t>
  </si>
  <si>
    <t>Table 13. Number of Full-time and Fractional Full-time Staff by Current Duties Classification, 1996 to 2007</t>
  </si>
  <si>
    <t>Table 14. Number of Full-time and Fractional Full-time Staff by Function, 1996 to 2007</t>
  </si>
  <si>
    <t>Table 15. Number of Full-time and Fractional Full-time Staff by Current Duties Term, 1996 to 2007</t>
  </si>
  <si>
    <t>Table 16. Number of Full-time and Fractional Full-time Staff by State, Higher Education Provider, Work Contract and Gender, 2007</t>
  </si>
  <si>
    <t>Table 16. Number of Full-time and Fractional Full-time Staff by State, Higher Education Provider, Work Contract and Gender, 2007 (continued)</t>
  </si>
  <si>
    <t>Table 17. Number of Full-time and Fractional Full-time Staff by State, Higher Education Provider, Current Duties and Gender, 2007</t>
  </si>
  <si>
    <t>Table 17. Number of Full-time and Fractional Full-time Staff by State, Higher Education Provider, Current Duties and Gender, 2007 (continued)</t>
  </si>
  <si>
    <t>Table 18. Number of Full-time and Fractional Full-time Staff by State, Higher Education Provider, Function and Gender, 2007</t>
  </si>
  <si>
    <t>Table18. Number of Full-time and Fractional Full-time Staff by State, Higher Education Provider, Function and Gender, 2007 (continued)</t>
  </si>
  <si>
    <t>Table 19. Number of Full-time and Fractional Full-time Staff by State, Higher Education Provider, Current Duties Term and Gender, 2007</t>
  </si>
  <si>
    <t>Table 19. Number of Full-time and Fractional Full-time Staff by State, Higher Education Provider, Current Duties Term and Gender, 2007 (continued)</t>
  </si>
  <si>
    <t>Table 20. Number of Full-time and Fractional Full-time Staff by Age Group, Current Duties Classification and Gender, 2007</t>
  </si>
  <si>
    <t>Table 21. FTE for Full-time and Fractional Full-time Indigenous Staff by State, Higher Education Provider, Function and Gender, 2007</t>
  </si>
  <si>
    <t>Table 21. FTE for Full-time and Fractional Full-time Indigenous Staff by State, Higher Education Provider, Function and Gender, 2007 (continued)</t>
  </si>
  <si>
    <t>Table 22. Number of Full-time and Fractional Full-time Indigenous Staff by State, Higher Education Provider, Function and Gender, 2007</t>
  </si>
  <si>
    <t>Table 22. Number of Full-time and Fractional Full-time Indigenous Staff by State, Higher Education Provider, Function and Gender, 2007 (continued)</t>
  </si>
  <si>
    <t>Table 23. FTE for Full-time and Fractional Full-time Academic Staff by State, Higher Education Provider, Highest Qualification and Gender, 2007</t>
  </si>
  <si>
    <t>Table 23. FTE for Full-time and Fractional Full-time Academic Staff by State, Higher Education Provider, Highest Qualification and Gender, 2007 (continued)</t>
  </si>
  <si>
    <t>Table 24. Number of Full-time and Fractional Full-time Academic Staff by State, Higher Education Provider, Highest Qualification and Gender, 2007</t>
  </si>
  <si>
    <t>Table 24. Number of Full-time and Fractional Full-time Academic Staff by State, Higher Education Provider, Highest Qualification and Gender, 2007 (continued)</t>
  </si>
  <si>
    <t>Appendix 1.1. FTE for Full-time, Fractional Full-time and Actual Casual Staff by Work Contract, 1996 to 2006</t>
  </si>
  <si>
    <t>Table 1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</si>
  <si>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</si>
  <si>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</si>
  <si>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</si>
  <si>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</si>
  <si>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</si>
  <si>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</si>
  <si>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</si>
  <si>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</si>
  <si>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</si>
  <si>
    <t>Table 11</t>
  </si>
  <si>
    <t>Table 12</t>
  </si>
  <si>
    <t>Table 13</t>
  </si>
  <si>
    <t>Table 14</t>
  </si>
  <si>
    <t>Table 15</t>
  </si>
  <si>
    <t>Table 16</t>
  </si>
  <si>
    <t>Table 17</t>
  </si>
  <si>
    <t>Table 18</t>
  </si>
  <si>
    <t>Table 19</t>
  </si>
  <si>
    <t>Table 20</t>
  </si>
  <si>
    <t>Table 21</t>
  </si>
  <si>
    <t>Table 22</t>
  </si>
  <si>
    <t>Table 23</t>
  </si>
  <si>
    <t>Table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</si>
</sst>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6" x14ac:knownFonts="1">
    <font>
      <sz val="10"/>
      <name val="Arial"/>
    </font>
    <font>
      <u/>
      <sz val="10"/>
      <color indexed="12"/>
      <name val="Arial"/>
    </font>
    <font>
      <b/>
      <sz val="9"/>
      <name val="Arial"/>
      <family val="2"/>
    </font>
    <font>
      <sz val="9"/>
      <name val="Arial"/>
    </font>
    <font>
      <b/>
      <sz val="9"/>
      <name val="Arial"/>
    </font>
    <font>
      <sz val="9"/>
      <name val="Arial"/>
      <family val="2"/>
    </font>
    <font>
      <sz val="8"/>
      <name val="Arial"/>
      <family val="2"/>
    </font>
    <font>
      <sz val="8"/>
      <name val="Arial"/>
    </font>
    <font>
      <u/>
      <sz val="8"/>
      <color indexed="12"/>
      <name val="Arial"/>
    </font>
    <font>
      <u/>
      <sz val="9"/>
      <name val="Arial"/>
    </font>
    <font>
      <vertAlign val="superscript"/>
      <sz val="9"/>
      <name val="Arial"/>
      <family val="2"/>
    </font>
    <font>
      <i/>
      <sz val="9"/>
      <name val="Arial"/>
      <family val="2"/>
    </font>
    <font>
      <sz val="2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3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0" xfId="0" applyFont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 wrapText="1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3" fontId="3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3" fontId="2" fillId="0" borderId="0" xfId="0" applyNumberFormat="1" applyFont="1" applyAlignment="1">
      <alignment vertical="top" wrapText="1"/>
    </xf>
    <xf numFmtId="3" fontId="3" fillId="2" borderId="0" xfId="0" applyNumberFormat="1" applyFont="1" applyFill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vertical="top" wrapText="1"/>
    </xf>
    <xf numFmtId="3" fontId="5" fillId="0" borderId="0" xfId="0" applyNumberFormat="1" applyFont="1" applyAlignment="1">
      <alignment horizontal="right" vertical="top"/>
    </xf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/>
    </xf>
    <xf numFmtId="176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 vertical="top"/>
    </xf>
    <xf numFmtId="0" fontId="5" fillId="0" borderId="1" xfId="0" applyFont="1" applyBorder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5" fillId="2" borderId="0" xfId="0" applyFont="1" applyFill="1" applyAlignment="1">
      <alignment horizontal="center" vertical="top" wrapText="1"/>
    </xf>
    <xf numFmtId="3" fontId="5" fillId="0" borderId="0" xfId="0" applyNumberFormat="1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3" fontId="5" fillId="2" borderId="0" xfId="0" applyNumberFormat="1" applyFont="1" applyFill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176" fontId="5" fillId="0" borderId="0" xfId="0" applyNumberFormat="1" applyFont="1"/>
    <xf numFmtId="0" fontId="3" fillId="0" borderId="1" xfId="0" applyFont="1" applyBorder="1"/>
    <xf numFmtId="0" fontId="4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3" fontId="6" fillId="0" borderId="0" xfId="0" applyNumberFormat="1" applyFont="1" applyAlignment="1">
      <alignment horizontal="right" vertical="top" wrapText="1"/>
    </xf>
    <xf numFmtId="3" fontId="5" fillId="0" borderId="0" xfId="0" applyNumberFormat="1" applyFont="1" applyAlignment="1">
      <alignment horizontal="left"/>
    </xf>
    <xf numFmtId="3" fontId="5" fillId="0" borderId="0" xfId="0" applyNumberFormat="1" applyFont="1"/>
    <xf numFmtId="3" fontId="2" fillId="0" borderId="1" xfId="0" applyNumberFormat="1" applyFont="1" applyBorder="1" applyAlignment="1">
      <alignment horizontal="left" vertical="top"/>
    </xf>
    <xf numFmtId="3" fontId="5" fillId="0" borderId="1" xfId="0" applyNumberFormat="1" applyFont="1" applyBorder="1"/>
    <xf numFmtId="3" fontId="2" fillId="0" borderId="0" xfId="0" applyNumberFormat="1" applyFont="1" applyAlignment="1">
      <alignment horizontal="left" wrapText="1"/>
    </xf>
    <xf numFmtId="3" fontId="2" fillId="0" borderId="0" xfId="0" applyNumberFormat="1" applyFont="1" applyAlignment="1">
      <alignment horizontal="center" wrapText="1"/>
    </xf>
    <xf numFmtId="3" fontId="2" fillId="0" borderId="1" xfId="0" applyNumberFormat="1" applyFont="1" applyBorder="1" applyAlignment="1">
      <alignment horizontal="left" wrapText="1"/>
    </xf>
    <xf numFmtId="3" fontId="2" fillId="0" borderId="1" xfId="0" applyNumberFormat="1" applyFont="1" applyBorder="1" applyAlignment="1">
      <alignment horizontal="center" wrapText="1"/>
    </xf>
    <xf numFmtId="3" fontId="2" fillId="2" borderId="0" xfId="0" applyNumberFormat="1" applyFont="1" applyFill="1" applyAlignment="1">
      <alignment horizontal="left" vertical="top" wrapText="1"/>
    </xf>
    <xf numFmtId="3" fontId="2" fillId="2" borderId="0" xfId="0" applyNumberFormat="1" applyFont="1" applyFill="1" applyAlignment="1">
      <alignment horizontal="center" vertical="top" wrapText="1"/>
    </xf>
    <xf numFmtId="3" fontId="5" fillId="0" borderId="0" xfId="0" applyNumberFormat="1" applyFont="1" applyAlignment="1">
      <alignment horizontal="left" vertical="top" wrapText="1"/>
    </xf>
    <xf numFmtId="3" fontId="2" fillId="0" borderId="0" xfId="0" applyNumberFormat="1" applyFont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3" fontId="5" fillId="2" borderId="0" xfId="0" applyNumberFormat="1" applyFont="1" applyFill="1" applyAlignment="1">
      <alignment horizontal="left" vertical="top" wrapText="1"/>
    </xf>
    <xf numFmtId="3" fontId="5" fillId="0" borderId="1" xfId="0" applyNumberFormat="1" applyFont="1" applyBorder="1" applyAlignment="1">
      <alignment vertical="top" wrapText="1"/>
    </xf>
    <xf numFmtId="176" fontId="5" fillId="0" borderId="0" xfId="0" applyNumberFormat="1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horizontal="right" wrapText="1"/>
    </xf>
    <xf numFmtId="176" fontId="3" fillId="0" borderId="0" xfId="0" applyNumberFormat="1" applyFont="1" applyAlignment="1">
      <alignment vertical="top" wrapText="1"/>
    </xf>
    <xf numFmtId="3" fontId="3" fillId="0" borderId="1" xfId="0" applyNumberFormat="1" applyFont="1" applyBorder="1" applyAlignment="1">
      <alignment vertical="top" wrapText="1"/>
    </xf>
    <xf numFmtId="176" fontId="3" fillId="0" borderId="1" xfId="0" applyNumberFormat="1" applyFont="1" applyBorder="1" applyAlignment="1">
      <alignment vertical="top" wrapText="1"/>
    </xf>
    <xf numFmtId="3" fontId="3" fillId="0" borderId="0" xfId="0" applyNumberFormat="1" applyFo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1" applyFont="1" applyAlignment="1" applyProtection="1">
      <alignment horizontal="left"/>
    </xf>
    <xf numFmtId="0" fontId="8" fillId="0" borderId="0" xfId="1" applyFont="1" applyAlignment="1" applyProtection="1"/>
    <xf numFmtId="3" fontId="8" fillId="0" borderId="0" xfId="1" applyNumberFormat="1" applyFont="1" applyAlignment="1" applyProtection="1">
      <alignment horizontal="left"/>
    </xf>
    <xf numFmtId="0" fontId="4" fillId="0" borderId="0" xfId="0" applyFont="1" applyBorder="1" applyAlignment="1">
      <alignment horizontal="left" vertical="top" wrapText="1"/>
    </xf>
    <xf numFmtId="3" fontId="2" fillId="0" borderId="0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3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center" vertical="top" wrapText="1"/>
    </xf>
    <xf numFmtId="0" fontId="8" fillId="0" borderId="0" xfId="1" applyFont="1" applyAlignment="1" applyProtection="1">
      <alignment horizontal="left"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horizontal="center" vertical="top" wrapText="1"/>
    </xf>
    <xf numFmtId="176" fontId="5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4" fillId="0" borderId="1" xfId="0" applyFont="1" applyBorder="1" applyAlignment="1">
      <alignment horizontal="left" vertical="top"/>
    </xf>
    <xf numFmtId="3" fontId="5" fillId="0" borderId="0" xfId="0" applyNumberFormat="1" applyFont="1" applyAlignment="1">
      <alignment horizontal="right" vertical="top" wrapText="1"/>
    </xf>
    <xf numFmtId="3" fontId="9" fillId="2" borderId="0" xfId="0" applyNumberFormat="1" applyFont="1" applyFill="1" applyAlignment="1">
      <alignment vertical="top" wrapText="1"/>
    </xf>
    <xf numFmtId="0" fontId="3" fillId="2" borderId="0" xfId="0" applyFont="1" applyFill="1" applyAlignment="1">
      <alignment horizontal="left" vertical="top" wrapText="1"/>
    </xf>
    <xf numFmtId="3" fontId="3" fillId="0" borderId="0" xfId="0" applyNumberFormat="1" applyFont="1" applyAlignment="1">
      <alignment horizontal="right" vertical="top" wrapText="1"/>
    </xf>
    <xf numFmtId="176" fontId="3" fillId="0" borderId="0" xfId="0" applyNumberFormat="1" applyFont="1" applyAlignment="1">
      <alignment horizontal="right" vertical="top" wrapText="1"/>
    </xf>
    <xf numFmtId="3" fontId="5" fillId="0" borderId="0" xfId="0" applyNumberFormat="1" applyFont="1" applyAlignment="1">
      <alignment vertical="top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/>
    </xf>
    <xf numFmtId="0" fontId="3" fillId="0" borderId="0" xfId="0" applyFont="1" applyAlignment="1">
      <alignment horizontal="left" wrapText="1"/>
    </xf>
    <xf numFmtId="0" fontId="4" fillId="0" borderId="1" xfId="0" applyFont="1" applyBorder="1" applyAlignment="1">
      <alignment horizontal="right" vertical="top" wrapText="1"/>
    </xf>
    <xf numFmtId="0" fontId="5" fillId="0" borderId="1" xfId="0" applyFont="1" applyBorder="1" applyAlignment="1">
      <alignment horizontal="right" vertical="top" wrapText="1"/>
    </xf>
    <xf numFmtId="0" fontId="2" fillId="0" borderId="1" xfId="0" applyFont="1" applyBorder="1"/>
    <xf numFmtId="3" fontId="2" fillId="0" borderId="0" xfId="0" applyNumberFormat="1" applyFont="1" applyAlignment="1">
      <alignment horizontal="right" vertical="top" wrapText="1"/>
    </xf>
    <xf numFmtId="3" fontId="4" fillId="2" borderId="0" xfId="0" applyNumberFormat="1" applyFont="1" applyFill="1" applyAlignment="1">
      <alignment horizontal="right" vertical="top" wrapText="1"/>
    </xf>
    <xf numFmtId="3" fontId="2" fillId="0" borderId="1" xfId="0" applyNumberFormat="1" applyFont="1" applyBorder="1" applyAlignment="1">
      <alignment horizontal="right" vertical="top" wrapText="1"/>
    </xf>
    <xf numFmtId="3" fontId="5" fillId="2" borderId="0" xfId="0" applyNumberFormat="1" applyFont="1" applyFill="1" applyAlignment="1">
      <alignment horizontal="right" vertical="top" wrapText="1"/>
    </xf>
    <xf numFmtId="0" fontId="4" fillId="0" borderId="0" xfId="0" applyFont="1" applyAlignment="1">
      <alignment horizontal="right" wrapText="1"/>
    </xf>
    <xf numFmtId="0" fontId="5" fillId="0" borderId="0" xfId="0" applyFont="1" applyAlignment="1">
      <alignment vertical="top" wrapText="1"/>
    </xf>
    <xf numFmtId="0" fontId="4" fillId="0" borderId="1" xfId="0" applyFont="1" applyBorder="1" applyAlignment="1">
      <alignment wrapText="1"/>
    </xf>
    <xf numFmtId="0" fontId="2" fillId="0" borderId="0" xfId="0" applyFont="1" applyAlignment="1">
      <alignment vertical="top"/>
    </xf>
    <xf numFmtId="0" fontId="4" fillId="2" borderId="0" xfId="0" applyFont="1" applyFill="1" applyAlignment="1">
      <alignment horizontal="right" vertical="top" wrapText="1"/>
    </xf>
    <xf numFmtId="0" fontId="13" fillId="0" borderId="0" xfId="0" applyFont="1" applyAlignment="1">
      <alignment wrapText="1"/>
    </xf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" fillId="0" borderId="0" xfId="1" applyAlignment="1" applyProtection="1"/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right" vertical="top" wrapText="1"/>
    </xf>
    <xf numFmtId="0" fontId="2" fillId="0" borderId="4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4" fillId="0" borderId="3" xfId="0" applyFont="1" applyBorder="1" applyAlignment="1">
      <alignment horizontal="right" vertical="top" wrapText="1"/>
    </xf>
    <xf numFmtId="0" fontId="4" fillId="0" borderId="4" xfId="0" applyFont="1" applyBorder="1" applyAlignment="1">
      <alignment horizontal="right" vertical="top" wrapText="1"/>
    </xf>
    <xf numFmtId="0" fontId="4" fillId="0" borderId="3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right" wrapText="1"/>
    </xf>
    <xf numFmtId="3" fontId="2" fillId="0" borderId="4" xfId="0" applyNumberFormat="1" applyFont="1" applyBorder="1" applyAlignment="1">
      <alignment horizontal="right" wrapText="1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top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right" wrapText="1"/>
    </xf>
    <xf numFmtId="0" fontId="11" fillId="0" borderId="0" xfId="0" applyFont="1" applyAlignment="1">
      <alignment vertical="top" wrapText="1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58"/>
  <sheetViews>
    <sheetView showGridLines="0" tabSelected="1" zoomScaleNormal="100" workbookViewId="0"/>
  </sheetViews>
  <sheetFormatPr baseColWidth="10" defaultColWidth="9.1640625" defaultRowHeight="13" x14ac:dyDescent="0.15"/>
  <cols>
    <col min="1" max="1" width="1.6640625" style="112" customWidth="1"/>
    <col min="2" max="2" width="17" style="112" customWidth="1"/>
    <col min="3" max="3" width="78.5" style="110" customWidth="1"/>
    <col min="4" max="16384" width="9.1640625" style="112"/>
  </cols>
  <sheetData>
    <row r="1" spans="2:3" ht="25" x14ac:dyDescent="0.25">
      <c r="B1" s="111" t="s">
        <v>121</v>
      </c>
    </row>
    <row r="3" spans="2:3" ht="20" x14ac:dyDescent="0.2">
      <c r="B3" s="113" t="s">
        <v>123</v>
      </c>
    </row>
    <row r="4" spans="2:3" ht="18" x14ac:dyDescent="0.2">
      <c r="B4" s="114" t="s">
        <v>122</v>
      </c>
    </row>
    <row r="5" spans="2:3" ht="12.75" customHeight="1" x14ac:dyDescent="0.15">
      <c r="B5" s="112" t="s">
        <v>295</v>
      </c>
      <c r="C5" s="115" t="s">
        <v>124</v>
      </c>
    </row>
    <row r="6" spans="2:3" ht="12.75" customHeight="1" x14ac:dyDescent="0.15">
      <c r="B6" s="112" t="s">
        <v>296</v>
      </c>
      <c r="C6" s="115" t="s">
        <v>125</v>
      </c>
    </row>
    <row r="7" spans="2:3" ht="12.75" customHeight="1" x14ac:dyDescent="0.15">
      <c r="B7" s="112" t="s">
        <v>297</v>
      </c>
      <c r="C7" s="115" t="s">
        <v>126</v>
      </c>
    </row>
    <row r="8" spans="2:3" ht="12.75" customHeight="1" x14ac:dyDescent="0.15">
      <c r="B8" s="112" t="s">
        <v>298</v>
      </c>
      <c r="C8" s="115" t="s">
        <v>127</v>
      </c>
    </row>
    <row r="9" spans="2:3" ht="12.75" customHeight="1" x14ac:dyDescent="0.15">
      <c r="B9" s="112" t="s">
        <v>299</v>
      </c>
      <c r="C9" s="115" t="s">
        <v>128</v>
      </c>
    </row>
    <row r="10" spans="2:3" ht="12.75" customHeight="1" x14ac:dyDescent="0.15">
      <c r="B10" s="112" t="s">
        <v>300</v>
      </c>
      <c r="C10" s="115" t="s">
        <v>129</v>
      </c>
    </row>
    <row r="11" spans="2:3" ht="12.75" customHeight="1" x14ac:dyDescent="0.15">
      <c r="B11" s="112" t="s">
        <v>301</v>
      </c>
      <c r="C11" s="115" t="s">
        <v>130</v>
      </c>
    </row>
    <row r="12" spans="2:3" ht="12.75" customHeight="1" x14ac:dyDescent="0.15">
      <c r="B12" s="112" t="s">
        <v>302</v>
      </c>
      <c r="C12" s="115" t="s">
        <v>131</v>
      </c>
    </row>
    <row r="13" spans="2:3" ht="12.75" customHeight="1" x14ac:dyDescent="0.15">
      <c r="B13" s="112" t="s">
        <v>303</v>
      </c>
      <c r="C13" s="115" t="s">
        <v>132</v>
      </c>
    </row>
    <row r="14" spans="2:3" ht="12.75" customHeight="1" x14ac:dyDescent="0.15">
      <c r="B14" s="112" t="s">
        <v>304</v>
      </c>
      <c r="C14" s="115" t="s">
        <v>133</v>
      </c>
    </row>
    <row r="15" spans="2:3" ht="12.75" customHeight="1" x14ac:dyDescent="0.15">
      <c r="B15" s="112" t="s">
        <v>305</v>
      </c>
      <c r="C15" s="115" t="s">
        <v>134</v>
      </c>
    </row>
    <row r="16" spans="2:3" ht="12.75" customHeight="1" x14ac:dyDescent="0.15"/>
    <row r="17" spans="2:3" ht="18" x14ac:dyDescent="0.2">
      <c r="B17" s="114" t="s">
        <v>211</v>
      </c>
    </row>
    <row r="18" spans="2:3" ht="12.75" customHeight="1" x14ac:dyDescent="0.15">
      <c r="B18" s="112" t="s">
        <v>306</v>
      </c>
      <c r="C18" s="115" t="s">
        <v>212</v>
      </c>
    </row>
    <row r="19" spans="2:3" ht="12.75" customHeight="1" x14ac:dyDescent="0.15">
      <c r="B19" s="112" t="s">
        <v>307</v>
      </c>
      <c r="C19" s="115" t="s">
        <v>213</v>
      </c>
    </row>
    <row r="20" spans="2:3" ht="12.75" customHeight="1" x14ac:dyDescent="0.15">
      <c r="B20" s="112" t="s">
        <v>308</v>
      </c>
      <c r="C20" s="115" t="s">
        <v>214</v>
      </c>
    </row>
    <row r="21" spans="2:3" ht="12.75" customHeight="1" x14ac:dyDescent="0.15">
      <c r="B21" s="112" t="s">
        <v>309</v>
      </c>
      <c r="C21" s="115" t="s">
        <v>215</v>
      </c>
    </row>
    <row r="22" spans="2:3" ht="12.75" customHeight="1" x14ac:dyDescent="0.15">
      <c r="B22" s="112" t="s">
        <v>310</v>
      </c>
      <c r="C22" s="115" t="s">
        <v>216</v>
      </c>
    </row>
    <row r="23" spans="2:3" ht="12.75" customHeight="1" x14ac:dyDescent="0.15">
      <c r="B23" s="112" t="s">
        <v>311</v>
      </c>
      <c r="C23" s="115" t="s">
        <v>217</v>
      </c>
    </row>
    <row r="24" spans="2:3" ht="12.75" customHeight="1" x14ac:dyDescent="0.15">
      <c r="B24" s="112" t="s">
        <v>312</v>
      </c>
      <c r="C24" s="115" t="s">
        <v>218</v>
      </c>
    </row>
    <row r="25" spans="2:3" ht="12.75" customHeight="1" x14ac:dyDescent="0.15">
      <c r="B25" s="112" t="s">
        <v>313</v>
      </c>
      <c r="C25" s="115" t="s">
        <v>219</v>
      </c>
    </row>
    <row r="26" spans="2:3" ht="12.75" customHeight="1" x14ac:dyDescent="0.15">
      <c r="B26" s="112" t="s">
        <v>314</v>
      </c>
      <c r="C26" s="115" t="s">
        <v>220</v>
      </c>
    </row>
    <row r="27" spans="2:3" ht="12.75" customHeight="1" x14ac:dyDescent="0.15"/>
    <row r="28" spans="2:3" ht="18" x14ac:dyDescent="0.2">
      <c r="B28" s="114" t="s">
        <v>221</v>
      </c>
    </row>
    <row r="29" spans="2:3" ht="12.75" customHeight="1" x14ac:dyDescent="0.15">
      <c r="B29" s="112" t="s">
        <v>315</v>
      </c>
      <c r="C29" s="115" t="s">
        <v>222</v>
      </c>
    </row>
    <row r="30" spans="2:3" ht="12.75" customHeight="1" x14ac:dyDescent="0.15">
      <c r="B30" s="112" t="s">
        <v>316</v>
      </c>
      <c r="C30" s="115" t="s">
        <v>223</v>
      </c>
    </row>
    <row r="31" spans="2:3" ht="12.75" customHeight="1" x14ac:dyDescent="0.15"/>
    <row r="32" spans="2:3" ht="18" x14ac:dyDescent="0.2">
      <c r="B32" s="114" t="s">
        <v>224</v>
      </c>
    </row>
    <row r="33" spans="2:3" ht="12.75" customHeight="1" x14ac:dyDescent="0.15">
      <c r="B33" s="112" t="s">
        <v>317</v>
      </c>
      <c r="C33" s="115" t="s">
        <v>225</v>
      </c>
    </row>
    <row r="34" spans="2:3" ht="12.75" customHeight="1" x14ac:dyDescent="0.15">
      <c r="B34" s="112" t="s">
        <v>318</v>
      </c>
      <c r="C34" s="115" t="s">
        <v>226</v>
      </c>
    </row>
    <row r="35" spans="2:3" ht="12.75" customHeight="1" x14ac:dyDescent="0.15"/>
    <row r="36" spans="2:3" ht="18" x14ac:dyDescent="0.2">
      <c r="B36" s="114" t="s">
        <v>227</v>
      </c>
    </row>
    <row r="37" spans="2:3" ht="12.75" customHeight="1" x14ac:dyDescent="0.15">
      <c r="B37" s="112" t="s">
        <v>228</v>
      </c>
      <c r="C37" s="115" t="s">
        <v>229</v>
      </c>
    </row>
    <row r="38" spans="2:3" ht="12.75" customHeight="1" x14ac:dyDescent="0.15">
      <c r="B38" s="112" t="s">
        <v>230</v>
      </c>
      <c r="C38" s="115" t="s">
        <v>231</v>
      </c>
    </row>
    <row r="39" spans="2:3" ht="12.75" customHeight="1" x14ac:dyDescent="0.15">
      <c r="B39" s="112" t="s">
        <v>232</v>
      </c>
      <c r="C39" s="115" t="s">
        <v>233</v>
      </c>
    </row>
    <row r="40" spans="2:3" ht="12.75" customHeight="1" x14ac:dyDescent="0.15">
      <c r="B40" s="112" t="s">
        <v>234</v>
      </c>
      <c r="C40" s="115" t="s">
        <v>235</v>
      </c>
    </row>
    <row r="41" spans="2:3" ht="12.75" customHeight="1" x14ac:dyDescent="0.15">
      <c r="B41" s="112" t="s">
        <v>236</v>
      </c>
      <c r="C41" s="115" t="s">
        <v>237</v>
      </c>
    </row>
    <row r="42" spans="2:3" ht="12.75" customHeight="1" x14ac:dyDescent="0.15">
      <c r="B42" s="112" t="s">
        <v>238</v>
      </c>
      <c r="C42" s="115" t="s">
        <v>239</v>
      </c>
    </row>
    <row r="43" spans="2:3" ht="12.75" customHeight="1" x14ac:dyDescent="0.15">
      <c r="B43" s="112" t="s">
        <v>240</v>
      </c>
      <c r="C43" s="115" t="s">
        <v>241</v>
      </c>
    </row>
    <row r="44" spans="2:3" ht="12.75" customHeight="1" x14ac:dyDescent="0.15">
      <c r="B44" s="112" t="s">
        <v>242</v>
      </c>
      <c r="C44" s="115" t="s">
        <v>243</v>
      </c>
    </row>
    <row r="45" spans="2:3" ht="12.75" customHeight="1" x14ac:dyDescent="0.15">
      <c r="B45" s="112" t="s">
        <v>244</v>
      </c>
      <c r="C45" s="115" t="s">
        <v>245</v>
      </c>
    </row>
    <row r="46" spans="2:3" ht="12.75" customHeight="1" x14ac:dyDescent="0.15">
      <c r="B46" s="112" t="s">
        <v>246</v>
      </c>
      <c r="C46" s="115" t="s">
        <v>247</v>
      </c>
    </row>
    <row r="47" spans="2:3" ht="12.75" customHeight="1" x14ac:dyDescent="0.15">
      <c r="B47" s="112" t="s">
        <v>248</v>
      </c>
      <c r="C47" s="115" t="s">
        <v>249</v>
      </c>
    </row>
    <row r="48" spans="2:3" ht="12.75" customHeight="1" x14ac:dyDescent="0.15">
      <c r="B48" s="112" t="s">
        <v>250</v>
      </c>
      <c r="C48" s="115" t="s">
        <v>251</v>
      </c>
    </row>
    <row r="49" spans="2:3" ht="12.75" customHeight="1" x14ac:dyDescent="0.15">
      <c r="B49" s="112" t="s">
        <v>252</v>
      </c>
      <c r="C49" s="115" t="s">
        <v>253</v>
      </c>
    </row>
    <row r="50" spans="2:3" ht="12.75" customHeight="1" x14ac:dyDescent="0.15"/>
    <row r="51" spans="2:3" ht="18" x14ac:dyDescent="0.2">
      <c r="B51" s="114" t="s">
        <v>254</v>
      </c>
    </row>
    <row r="52" spans="2:3" ht="12.75" customHeight="1" x14ac:dyDescent="0.15">
      <c r="B52" s="112" t="s">
        <v>255</v>
      </c>
      <c r="C52" s="115" t="s">
        <v>256</v>
      </c>
    </row>
    <row r="53" spans="2:3" ht="12.75" customHeight="1" x14ac:dyDescent="0.15"/>
    <row r="54" spans="2:3" ht="12.75" customHeight="1" x14ac:dyDescent="0.15"/>
    <row r="55" spans="2:3" ht="12.75" customHeight="1" x14ac:dyDescent="0.15"/>
    <row r="56" spans="2:3" ht="12.75" customHeight="1" x14ac:dyDescent="0.15"/>
    <row r="57" spans="2:3" ht="12.75" customHeight="1" x14ac:dyDescent="0.15"/>
    <row r="58" spans="2:3" ht="12.75" customHeight="1" x14ac:dyDescent="0.15"/>
  </sheetData>
  <phoneticPr fontId="7" type="noConversion"/>
  <hyperlinks>
    <hyperlink ref="C5" location="'1'!A1" display="FTE for Full-time, Fractional Full-time and Estimated Casual Staff by Work Contract, 1996 to 2007"/>
    <hyperlink ref="C6" location="'2'!A1" display="FTE for Full-time and Fractional Full-time Staff by Current Duties Classification, 1996 to 2007"/>
    <hyperlink ref="C7" location="'3'!A1" display="FTE for Full-time and Fractional Full-time Staff by Function, 1996 to 2007"/>
    <hyperlink ref="C8" location="'4'!A1" display="FTE for Full-time and Fractional Full-time Staff by Current Duties Term, 1996 to 2007"/>
    <hyperlink ref="C9" location="'5'!A1" display="FTE for Full-time and Fractional Full-time Staff by Function in an Academic Organisational Unit Group, 2001 to 2007"/>
    <hyperlink ref="C10" location="'6'!A1" display="FTE for Full-time, Fractional Full-time and Estimated Casual Staff by State, Higher Education Provider, Work Contract and Gender, 2007"/>
    <hyperlink ref="C11" location="'7'!A1" display="FTE for Full-time and Fractional Full-time Staff by State, Higher Education Provider, Current Duties Classification and Gender, 2007"/>
    <hyperlink ref="C12" location="'8'!A1" display="FTE for Full-time and Fractional Full-time Staff by State, Higher Education Provider, Function and Gender, 2007"/>
    <hyperlink ref="C13" location="'9'!A1" display="FTE for Full-time and Fractional Full-time Staff by State, Higher Education Provider, Current Duties Term and Gender, 2007"/>
    <hyperlink ref="C14" location="'10'!A1" display="FTE for Full-time and Fractional Full-time Staff by State, Higher Education Provider and Type of Organisational Unit, 2007"/>
    <hyperlink ref="C15" location="'11'!A1" display="FTE for Full-time, Fractional Full-time and Estimated Casual Staff, including FTE for TAFE and Independent Operations by State and Higher Education Provider, 2007"/>
    <hyperlink ref="C18" location="'12'!A1" display="Number of Full-time and Fractional Full-time Staff by Work Contract, 1996 to 2007"/>
    <hyperlink ref="C19" location="'13'!A1" display="Number of Full-time and Fractional Full-time Staff by Current Duties Classification, 1996 to 2007"/>
    <hyperlink ref="C20" location="'14'!A1" display="Number of Full-time and Fractional Full-time Staff by Function, 1996 to 2007"/>
    <hyperlink ref="C21" location="'15'!A1" display="Number of Full-time and Fractional Full-time Staff by Current Duties Term, 1996 to 2007"/>
    <hyperlink ref="C22" location="'16'!A1" display="Number of Full-time and Fractional Full-time Staff by State, Higher Education Provider, Work Contract and Gender, 2007"/>
    <hyperlink ref="C23" location="'17'!A1" display="Number of Full-time and Fractional Full-time Staff by State, Higher Education Provider, Current Duties and Gender, 2007"/>
    <hyperlink ref="C24" location="'18'!A1" display="Number of Full-time and Fractional Full-time Staff by State, Higher Education Provider, Function and Gender, 2007"/>
    <hyperlink ref="C25" location="'19'!A1" display="Number of Full-time and Fractional Full-time Staff by State, Higher Education Provider, Current Duties Term and Gender, 2007"/>
    <hyperlink ref="C26" location="'20'!A1" display="Number of Full-time and Fractional Full-time Staff by Age Group, Current Duties Classification and Gender, 2007"/>
    <hyperlink ref="C29" location="'21'!A1" display="FTE for Full-time and Fractional Full-time Indigenous Staff by State, Higher Education Provider, Function and Gender, 2007"/>
    <hyperlink ref="C30" location="'22'!A1" display="Number of Full-time and Fractional Full-time Indigenous Staff by State, Higher Education Provider, Function and Gender, 2007"/>
    <hyperlink ref="C33" location="'23'!A1" display="FTE for Full-time and Fractional Full-time Academic Staff by State, Higher Education Provider, Highest Qualification and Gender, 2007"/>
    <hyperlink ref="C34" location="'24'!A1" display="Number of Full-time and Fractional Full-time Academic Staff by State, Higher Education Provider, Highest Qualification and Gender, 2007"/>
    <hyperlink ref="C37" location="'1_1'!A1" display="FTE for Full-time, Fractional Full-time and Actual Casual Staff by Work Contract, 1996 to 2006"/>
    <hyperlink ref="C38" location="'1_2'!A1" display="FTE for Full-time, Fractional Full-time and Casual Staff, Comparing Published Data with Actual Data, by State and Higher Education Provider, 2006"/>
    <hyperlink ref="C39" location="'1_3'!A1" display="FTE for Full-time, Fractional Full-time and Actual Casual Staff by State, Higher Education Provider, Work Contract and Gender, 2006"/>
    <hyperlink ref="C40" location="'1_4'!A1" display="FTE for Full-time, Fractional Full-time and Actual Casual Staff by State, Higher Education Provider, Current Duties Classification and Gender, 2006"/>
    <hyperlink ref="C41" location="'1_5'!A1" display="FTE for Actual Casual Staff by State, Higher Education Provider and Current Duties Classification, 2006"/>
    <hyperlink ref="C42" location="'1_6'!A1" display="FTE for Full-time, Fractional Full-time and Actual Casual Staff by State, Higher Education Provider, Function and Gender, 2006"/>
    <hyperlink ref="C43" location="'1_7'!A1" display="FTE for Actual Casual Staff by State, Higher Education Provider, Function and Gender, 2006"/>
    <hyperlink ref="C44" location="'1_8'!A1" display="FTE for Full-time, Fractional Full-time and Actual Casual Staff by State, Higher Education Provider, Current Duties Term and Gender, 2006"/>
    <hyperlink ref="C45" location="'1_9'!A1" display="FTE for Full-time, Fractional Full-time and Actual Casual Staff by State, Higher Education Provider and Type of Organisational Unit, 2006"/>
    <hyperlink ref="C46" location="'1_10'!A1" display="FTE for Actual Casual Staff by State, Higher Education Provider and Type of Organisational Unit, 2006"/>
    <hyperlink ref="C47" location="'1_11'!A1" display="FTE for Full-time, Fractional Full-time and Actual Casual Staff by State, Higher Education Provider and Function in an Academic Organisational Unit, 2006"/>
    <hyperlink ref="C48" location="'1_12'!A1" display="FTE for Actual Casual Staff by State, Higher Education Provider and Function in an Academic Organisational Unit, 2006"/>
    <hyperlink ref="C49" location="'1_13'!A1" display="FTE for Full-time, Fractional Full-time and Actual Casual Staff, including FTE for TAFE and Independent Operations, by State and Higher Education Provider, 2006"/>
    <hyperlink ref="C52" location="'2_1'!A1" display="FTE for Full-time and Fractional Full-time Staff by State, Higher Education Provider and Function in an Academic Organisational Unit Group, 2007"/>
  </hyperlinks>
  <pageMargins left="0.75" right="0.75" top="1" bottom="1" header="0.5" footer="0.5"/>
  <pageSetup paperSize="9" scale="98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showGridLines="0" zoomScaleNormal="100" workbookViewId="0"/>
  </sheetViews>
  <sheetFormatPr baseColWidth="10" defaultColWidth="9.1640625" defaultRowHeight="12" x14ac:dyDescent="0.15"/>
  <cols>
    <col min="1" max="1" width="41.5" style="18" customWidth="1"/>
    <col min="2" max="4" width="8.5" style="2" customWidth="1"/>
    <col min="5" max="5" width="1.5" style="2" customWidth="1"/>
    <col min="6" max="8" width="8.5" style="2" customWidth="1"/>
    <col min="9" max="9" width="1.5" style="2" customWidth="1"/>
    <col min="10" max="12" width="8.5" style="2" customWidth="1"/>
    <col min="13" max="13" width="1.5" style="2" customWidth="1"/>
    <col min="14" max="16" width="8.5" style="2" customWidth="1"/>
    <col min="17" max="16384" width="9.1640625" style="2"/>
  </cols>
  <sheetData>
    <row r="1" spans="1:16" x14ac:dyDescent="0.15">
      <c r="A1" s="66" t="s">
        <v>135</v>
      </c>
    </row>
    <row r="2" spans="1:16" x14ac:dyDescent="0.15">
      <c r="A2" s="20" t="s">
        <v>268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33"/>
      <c r="M2" s="33"/>
      <c r="N2" s="33"/>
      <c r="O2" s="33"/>
      <c r="P2" s="33"/>
    </row>
    <row r="3" spans="1:16" x14ac:dyDescent="0.15">
      <c r="A3" s="7"/>
      <c r="B3" s="120" t="s">
        <v>76</v>
      </c>
      <c r="C3" s="120"/>
      <c r="D3" s="120"/>
      <c r="E3" s="34"/>
      <c r="F3" s="120" t="s">
        <v>77</v>
      </c>
      <c r="G3" s="120"/>
      <c r="H3" s="120"/>
      <c r="I3" s="34"/>
      <c r="J3" s="120" t="s">
        <v>78</v>
      </c>
      <c r="K3" s="120"/>
      <c r="L3" s="120"/>
      <c r="M3" s="34"/>
      <c r="N3" s="120" t="s">
        <v>4</v>
      </c>
      <c r="O3" s="120"/>
      <c r="P3" s="120"/>
    </row>
    <row r="4" spans="1:16" ht="13" x14ac:dyDescent="0.15">
      <c r="A4" s="30" t="s">
        <v>79</v>
      </c>
      <c r="B4" s="73" t="s">
        <v>80</v>
      </c>
      <c r="C4" s="73" t="s">
        <v>81</v>
      </c>
      <c r="D4" s="73" t="s">
        <v>95</v>
      </c>
      <c r="E4" s="73"/>
      <c r="F4" s="73" t="s">
        <v>80</v>
      </c>
      <c r="G4" s="73" t="s">
        <v>81</v>
      </c>
      <c r="H4" s="73" t="s">
        <v>95</v>
      </c>
      <c r="I4" s="73"/>
      <c r="J4" s="73" t="s">
        <v>80</v>
      </c>
      <c r="K4" s="73" t="s">
        <v>81</v>
      </c>
      <c r="L4" s="73" t="s">
        <v>95</v>
      </c>
      <c r="M4" s="73"/>
      <c r="N4" s="73" t="s">
        <v>80</v>
      </c>
      <c r="O4" s="73" t="s">
        <v>81</v>
      </c>
      <c r="P4" s="73" t="s">
        <v>95</v>
      </c>
    </row>
    <row r="5" spans="1:16" ht="13" x14ac:dyDescent="0.15">
      <c r="A5" s="15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13" x14ac:dyDescent="0.15">
      <c r="A6" s="7" t="s">
        <v>6</v>
      </c>
      <c r="B6" s="8">
        <v>0</v>
      </c>
      <c r="C6" s="8">
        <v>1</v>
      </c>
      <c r="D6" s="8">
        <v>1</v>
      </c>
      <c r="E6" s="8"/>
      <c r="F6" s="8">
        <v>17</v>
      </c>
      <c r="G6" s="8">
        <v>14</v>
      </c>
      <c r="H6" s="8">
        <v>31</v>
      </c>
      <c r="I6" s="8"/>
      <c r="J6" s="8">
        <v>58</v>
      </c>
      <c r="K6" s="8">
        <v>58</v>
      </c>
      <c r="L6" s="8">
        <v>116</v>
      </c>
      <c r="M6" s="8"/>
      <c r="N6" s="8">
        <v>75</v>
      </c>
      <c r="O6" s="8">
        <v>73</v>
      </c>
      <c r="P6" s="8">
        <v>148</v>
      </c>
    </row>
    <row r="7" spans="1:16" ht="13" x14ac:dyDescent="0.15">
      <c r="A7" s="7" t="s">
        <v>7</v>
      </c>
      <c r="B7" s="8">
        <v>645</v>
      </c>
      <c r="C7" s="8">
        <v>760</v>
      </c>
      <c r="D7" s="8">
        <v>1405</v>
      </c>
      <c r="E7" s="8"/>
      <c r="F7" s="8">
        <v>120</v>
      </c>
      <c r="G7" s="8">
        <v>139</v>
      </c>
      <c r="H7" s="8">
        <v>259</v>
      </c>
      <c r="I7" s="8"/>
      <c r="J7" s="8">
        <v>0</v>
      </c>
      <c r="K7" s="8">
        <v>0</v>
      </c>
      <c r="L7" s="8">
        <v>0</v>
      </c>
      <c r="M7" s="8"/>
      <c r="N7" s="8">
        <v>764</v>
      </c>
      <c r="O7" s="8">
        <v>899</v>
      </c>
      <c r="P7" s="8">
        <v>1664</v>
      </c>
    </row>
    <row r="8" spans="1:16" ht="13" x14ac:dyDescent="0.15">
      <c r="A8" s="7" t="s">
        <v>8</v>
      </c>
      <c r="B8" s="8">
        <v>557</v>
      </c>
      <c r="C8" s="8">
        <v>589</v>
      </c>
      <c r="D8" s="8">
        <v>1146</v>
      </c>
      <c r="E8" s="8"/>
      <c r="F8" s="8">
        <v>287</v>
      </c>
      <c r="G8" s="8">
        <v>333</v>
      </c>
      <c r="H8" s="8">
        <v>620</v>
      </c>
      <c r="I8" s="8"/>
      <c r="J8" s="8">
        <v>0</v>
      </c>
      <c r="K8" s="8">
        <v>0</v>
      </c>
      <c r="L8" s="8">
        <v>0</v>
      </c>
      <c r="M8" s="8"/>
      <c r="N8" s="8">
        <v>844</v>
      </c>
      <c r="O8" s="8">
        <v>922</v>
      </c>
      <c r="P8" s="8">
        <v>1766</v>
      </c>
    </row>
    <row r="9" spans="1:16" ht="13" x14ac:dyDescent="0.15">
      <c r="A9" s="7" t="s">
        <v>9</v>
      </c>
      <c r="B9" s="8">
        <v>196</v>
      </c>
      <c r="C9" s="8">
        <v>224</v>
      </c>
      <c r="D9" s="8">
        <v>420</v>
      </c>
      <c r="E9" s="8"/>
      <c r="F9" s="8">
        <v>124</v>
      </c>
      <c r="G9" s="8">
        <v>181</v>
      </c>
      <c r="H9" s="8">
        <v>305</v>
      </c>
      <c r="I9" s="8"/>
      <c r="J9" s="8">
        <v>0</v>
      </c>
      <c r="K9" s="8">
        <v>0</v>
      </c>
      <c r="L9" s="8">
        <v>0</v>
      </c>
      <c r="M9" s="8"/>
      <c r="N9" s="8">
        <v>320</v>
      </c>
      <c r="O9" s="8">
        <v>405</v>
      </c>
      <c r="P9" s="8">
        <v>725</v>
      </c>
    </row>
    <row r="10" spans="1:16" ht="13" x14ac:dyDescent="0.15">
      <c r="A10" s="7" t="s">
        <v>10</v>
      </c>
      <c r="B10" s="8">
        <v>450</v>
      </c>
      <c r="C10" s="8">
        <v>449</v>
      </c>
      <c r="D10" s="8">
        <v>899</v>
      </c>
      <c r="E10" s="8"/>
      <c r="F10" s="8">
        <v>115</v>
      </c>
      <c r="G10" s="8">
        <v>115</v>
      </c>
      <c r="H10" s="8">
        <v>230</v>
      </c>
      <c r="I10" s="8"/>
      <c r="J10" s="8">
        <v>0</v>
      </c>
      <c r="K10" s="8">
        <v>0</v>
      </c>
      <c r="L10" s="8">
        <v>0</v>
      </c>
      <c r="M10" s="8"/>
      <c r="N10" s="8">
        <v>565</v>
      </c>
      <c r="O10" s="8">
        <v>564</v>
      </c>
      <c r="P10" s="8">
        <v>1129</v>
      </c>
    </row>
    <row r="11" spans="1:16" ht="13" x14ac:dyDescent="0.15">
      <c r="A11" s="7" t="s">
        <v>11</v>
      </c>
      <c r="B11" s="8">
        <v>1635</v>
      </c>
      <c r="C11" s="8">
        <v>1298</v>
      </c>
      <c r="D11" s="8">
        <v>2933</v>
      </c>
      <c r="E11" s="8"/>
      <c r="F11" s="8">
        <v>809</v>
      </c>
      <c r="G11" s="8">
        <v>816</v>
      </c>
      <c r="H11" s="8">
        <v>1625</v>
      </c>
      <c r="I11" s="8"/>
      <c r="J11" s="8">
        <v>0</v>
      </c>
      <c r="K11" s="8">
        <v>0</v>
      </c>
      <c r="L11" s="8">
        <v>0</v>
      </c>
      <c r="M11" s="8"/>
      <c r="N11" s="8">
        <v>2444</v>
      </c>
      <c r="O11" s="8">
        <v>2114</v>
      </c>
      <c r="P11" s="8">
        <v>4558</v>
      </c>
    </row>
    <row r="12" spans="1:16" ht="13" x14ac:dyDescent="0.15">
      <c r="A12" s="7" t="s">
        <v>12</v>
      </c>
      <c r="B12" s="8">
        <v>646</v>
      </c>
      <c r="C12" s="8">
        <v>753</v>
      </c>
      <c r="D12" s="8">
        <v>1400</v>
      </c>
      <c r="E12" s="8"/>
      <c r="F12" s="8">
        <v>254</v>
      </c>
      <c r="G12" s="8">
        <v>398</v>
      </c>
      <c r="H12" s="8">
        <v>652</v>
      </c>
      <c r="I12" s="8"/>
      <c r="J12" s="8">
        <v>0</v>
      </c>
      <c r="K12" s="8">
        <v>0</v>
      </c>
      <c r="L12" s="8">
        <v>0</v>
      </c>
      <c r="M12" s="8"/>
      <c r="N12" s="8">
        <v>901</v>
      </c>
      <c r="O12" s="8">
        <v>1151</v>
      </c>
      <c r="P12" s="8">
        <v>2052</v>
      </c>
    </row>
    <row r="13" spans="1:16" ht="13" x14ac:dyDescent="0.15">
      <c r="A13" s="7" t="s">
        <v>13</v>
      </c>
      <c r="B13" s="8">
        <v>1674</v>
      </c>
      <c r="C13" s="8">
        <v>1694</v>
      </c>
      <c r="D13" s="8">
        <v>3368</v>
      </c>
      <c r="E13" s="8"/>
      <c r="F13" s="8">
        <v>943</v>
      </c>
      <c r="G13" s="8">
        <v>1168</v>
      </c>
      <c r="H13" s="8">
        <v>2111</v>
      </c>
      <c r="I13" s="8"/>
      <c r="J13" s="8">
        <v>2</v>
      </c>
      <c r="K13" s="8">
        <v>2</v>
      </c>
      <c r="L13" s="8">
        <v>3</v>
      </c>
      <c r="M13" s="8"/>
      <c r="N13" s="8">
        <v>2619</v>
      </c>
      <c r="O13" s="8">
        <v>2864</v>
      </c>
      <c r="P13" s="8">
        <v>5483</v>
      </c>
    </row>
    <row r="14" spans="1:16" ht="13" x14ac:dyDescent="0.15">
      <c r="A14" s="7" t="s">
        <v>14</v>
      </c>
      <c r="B14" s="8">
        <v>830</v>
      </c>
      <c r="C14" s="8">
        <v>805</v>
      </c>
      <c r="D14" s="8">
        <v>1635</v>
      </c>
      <c r="E14" s="8"/>
      <c r="F14" s="8">
        <v>184</v>
      </c>
      <c r="G14" s="8">
        <v>176</v>
      </c>
      <c r="H14" s="8">
        <v>360</v>
      </c>
      <c r="I14" s="8"/>
      <c r="J14" s="8">
        <v>0</v>
      </c>
      <c r="K14" s="8">
        <v>0</v>
      </c>
      <c r="L14" s="8">
        <v>0</v>
      </c>
      <c r="M14" s="8"/>
      <c r="N14" s="8">
        <v>1013</v>
      </c>
      <c r="O14" s="8">
        <v>982</v>
      </c>
      <c r="P14" s="8">
        <v>1995</v>
      </c>
    </row>
    <row r="15" spans="1:16" ht="13" x14ac:dyDescent="0.15">
      <c r="A15" s="7" t="s">
        <v>15</v>
      </c>
      <c r="B15" s="8">
        <v>738</v>
      </c>
      <c r="C15" s="8">
        <v>935</v>
      </c>
      <c r="D15" s="8">
        <v>1673</v>
      </c>
      <c r="E15" s="8"/>
      <c r="F15" s="8">
        <v>105</v>
      </c>
      <c r="G15" s="8">
        <v>140</v>
      </c>
      <c r="H15" s="8">
        <v>245</v>
      </c>
      <c r="I15" s="8"/>
      <c r="J15" s="8">
        <v>0</v>
      </c>
      <c r="K15" s="8">
        <v>0</v>
      </c>
      <c r="L15" s="8">
        <v>0</v>
      </c>
      <c r="M15" s="8"/>
      <c r="N15" s="8">
        <v>843</v>
      </c>
      <c r="O15" s="8">
        <v>1075</v>
      </c>
      <c r="P15" s="8">
        <v>1918</v>
      </c>
    </row>
    <row r="16" spans="1:16" ht="13" x14ac:dyDescent="0.15">
      <c r="A16" s="7" t="s">
        <v>16</v>
      </c>
      <c r="B16" s="8">
        <v>553</v>
      </c>
      <c r="C16" s="8">
        <v>520</v>
      </c>
      <c r="D16" s="8">
        <v>1074</v>
      </c>
      <c r="E16" s="8"/>
      <c r="F16" s="8">
        <v>276</v>
      </c>
      <c r="G16" s="8">
        <v>237</v>
      </c>
      <c r="H16" s="8">
        <v>513</v>
      </c>
      <c r="I16" s="8"/>
      <c r="J16" s="8">
        <v>0</v>
      </c>
      <c r="K16" s="8">
        <v>0</v>
      </c>
      <c r="L16" s="8">
        <v>0</v>
      </c>
      <c r="M16" s="8"/>
      <c r="N16" s="8">
        <v>829</v>
      </c>
      <c r="O16" s="8">
        <v>757</v>
      </c>
      <c r="P16" s="8">
        <v>1586</v>
      </c>
    </row>
    <row r="17" spans="1:16" ht="13" x14ac:dyDescent="0.15">
      <c r="A17" s="28" t="s">
        <v>17</v>
      </c>
      <c r="B17" s="10">
        <v>7924</v>
      </c>
      <c r="C17" s="10">
        <v>8030</v>
      </c>
      <c r="D17" s="10">
        <v>15954</v>
      </c>
      <c r="E17" s="10"/>
      <c r="F17" s="10">
        <v>3234</v>
      </c>
      <c r="G17" s="10">
        <v>3716</v>
      </c>
      <c r="H17" s="10">
        <v>6950</v>
      </c>
      <c r="I17" s="10"/>
      <c r="J17" s="10">
        <v>60</v>
      </c>
      <c r="K17" s="10">
        <v>60</v>
      </c>
      <c r="L17" s="10">
        <v>120</v>
      </c>
      <c r="M17" s="10"/>
      <c r="N17" s="10">
        <v>11218</v>
      </c>
      <c r="O17" s="10">
        <v>11806</v>
      </c>
      <c r="P17" s="10">
        <v>23024</v>
      </c>
    </row>
    <row r="18" spans="1:16" ht="13" x14ac:dyDescent="0.15">
      <c r="A18" s="15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ht="13" x14ac:dyDescent="0.15">
      <c r="A19" s="7" t="s">
        <v>19</v>
      </c>
      <c r="B19" s="8">
        <v>787</v>
      </c>
      <c r="C19" s="8">
        <v>1074</v>
      </c>
      <c r="D19" s="8">
        <v>1861</v>
      </c>
      <c r="E19" s="8"/>
      <c r="F19" s="8">
        <v>164</v>
      </c>
      <c r="G19" s="8">
        <v>213</v>
      </c>
      <c r="H19" s="8">
        <v>377</v>
      </c>
      <c r="I19" s="8"/>
      <c r="J19" s="8">
        <v>0</v>
      </c>
      <c r="K19" s="8">
        <v>0</v>
      </c>
      <c r="L19" s="8">
        <v>0</v>
      </c>
      <c r="M19" s="8"/>
      <c r="N19" s="8">
        <v>951</v>
      </c>
      <c r="O19" s="8">
        <v>1287</v>
      </c>
      <c r="P19" s="8">
        <v>2238</v>
      </c>
    </row>
    <row r="20" spans="1:16" ht="13" x14ac:dyDescent="0.15">
      <c r="A20" s="7" t="s">
        <v>20</v>
      </c>
      <c r="B20" s="8">
        <v>806</v>
      </c>
      <c r="C20" s="8">
        <v>1103</v>
      </c>
      <c r="D20" s="8">
        <v>1909</v>
      </c>
      <c r="E20" s="8"/>
      <c r="F20" s="8">
        <v>205</v>
      </c>
      <c r="G20" s="8">
        <v>272</v>
      </c>
      <c r="H20" s="8">
        <v>477</v>
      </c>
      <c r="I20" s="8"/>
      <c r="J20" s="8">
        <v>0</v>
      </c>
      <c r="K20" s="8">
        <v>0</v>
      </c>
      <c r="L20" s="8">
        <v>0</v>
      </c>
      <c r="M20" s="8"/>
      <c r="N20" s="8">
        <v>1011</v>
      </c>
      <c r="O20" s="8">
        <v>1375</v>
      </c>
      <c r="P20" s="8">
        <v>2386</v>
      </c>
    </row>
    <row r="21" spans="1:16" ht="13" x14ac:dyDescent="0.15">
      <c r="A21" s="7" t="s">
        <v>21</v>
      </c>
      <c r="B21" s="8">
        <v>35</v>
      </c>
      <c r="C21" s="8">
        <v>26</v>
      </c>
      <c r="D21" s="8">
        <v>61</v>
      </c>
      <c r="E21" s="8"/>
      <c r="F21" s="8">
        <v>13</v>
      </c>
      <c r="G21" s="8">
        <v>12</v>
      </c>
      <c r="H21" s="8">
        <v>25</v>
      </c>
      <c r="I21" s="8"/>
      <c r="J21" s="8">
        <v>6</v>
      </c>
      <c r="K21" s="8">
        <v>2</v>
      </c>
      <c r="L21" s="8">
        <v>8</v>
      </c>
      <c r="M21" s="8"/>
      <c r="N21" s="8">
        <v>53</v>
      </c>
      <c r="O21" s="8">
        <v>40</v>
      </c>
      <c r="P21" s="8">
        <v>93</v>
      </c>
    </row>
    <row r="22" spans="1:16" ht="13" x14ac:dyDescent="0.15">
      <c r="A22" s="7" t="s">
        <v>22</v>
      </c>
      <c r="B22" s="8">
        <v>1609</v>
      </c>
      <c r="C22" s="8">
        <v>1818</v>
      </c>
      <c r="D22" s="8">
        <v>3427</v>
      </c>
      <c r="E22" s="8"/>
      <c r="F22" s="8">
        <v>1095</v>
      </c>
      <c r="G22" s="8">
        <v>1281</v>
      </c>
      <c r="H22" s="8">
        <v>2375</v>
      </c>
      <c r="I22" s="8"/>
      <c r="J22" s="8">
        <v>0</v>
      </c>
      <c r="K22" s="8">
        <v>0</v>
      </c>
      <c r="L22" s="8">
        <v>0</v>
      </c>
      <c r="M22" s="8"/>
      <c r="N22" s="8">
        <v>2703</v>
      </c>
      <c r="O22" s="8">
        <v>3099</v>
      </c>
      <c r="P22" s="8">
        <v>5802</v>
      </c>
    </row>
    <row r="23" spans="1:16" ht="13" x14ac:dyDescent="0.15">
      <c r="A23" s="7" t="s">
        <v>23</v>
      </c>
      <c r="B23" s="8">
        <v>677</v>
      </c>
      <c r="C23" s="8">
        <v>684</v>
      </c>
      <c r="D23" s="8">
        <v>1360</v>
      </c>
      <c r="E23" s="8"/>
      <c r="F23" s="8">
        <v>537</v>
      </c>
      <c r="G23" s="8">
        <v>472</v>
      </c>
      <c r="H23" s="8">
        <v>1009</v>
      </c>
      <c r="I23" s="8"/>
      <c r="J23" s="8">
        <v>1</v>
      </c>
      <c r="K23" s="8">
        <v>1</v>
      </c>
      <c r="L23" s="8">
        <v>2</v>
      </c>
      <c r="M23" s="8"/>
      <c r="N23" s="8">
        <v>1215</v>
      </c>
      <c r="O23" s="8">
        <v>1157</v>
      </c>
      <c r="P23" s="8">
        <v>2372</v>
      </c>
    </row>
    <row r="24" spans="1:16" ht="13" x14ac:dyDescent="0.15">
      <c r="A24" s="7" t="s">
        <v>24</v>
      </c>
      <c r="B24" s="8">
        <v>399</v>
      </c>
      <c r="C24" s="8">
        <v>423</v>
      </c>
      <c r="D24" s="8">
        <v>822</v>
      </c>
      <c r="E24" s="8"/>
      <c r="F24" s="8">
        <v>86</v>
      </c>
      <c r="G24" s="8">
        <v>54</v>
      </c>
      <c r="H24" s="8">
        <v>140</v>
      </c>
      <c r="I24" s="8"/>
      <c r="J24" s="8">
        <v>0</v>
      </c>
      <c r="K24" s="8">
        <v>0</v>
      </c>
      <c r="L24" s="8">
        <v>0</v>
      </c>
      <c r="M24" s="8"/>
      <c r="N24" s="8">
        <v>485</v>
      </c>
      <c r="O24" s="8">
        <v>477</v>
      </c>
      <c r="P24" s="8">
        <v>962</v>
      </c>
    </row>
    <row r="25" spans="1:16" ht="13" x14ac:dyDescent="0.15">
      <c r="A25" s="7" t="s">
        <v>25</v>
      </c>
      <c r="B25" s="8">
        <v>1818</v>
      </c>
      <c r="C25" s="8">
        <v>1968</v>
      </c>
      <c r="D25" s="8">
        <v>3786</v>
      </c>
      <c r="E25" s="8"/>
      <c r="F25" s="8">
        <v>999</v>
      </c>
      <c r="G25" s="8">
        <v>1274</v>
      </c>
      <c r="H25" s="8">
        <v>2273</v>
      </c>
      <c r="I25" s="8"/>
      <c r="J25" s="8">
        <v>0</v>
      </c>
      <c r="K25" s="8">
        <v>0</v>
      </c>
      <c r="L25" s="8">
        <v>0</v>
      </c>
      <c r="M25" s="8"/>
      <c r="N25" s="8">
        <v>2817</v>
      </c>
      <c r="O25" s="8">
        <v>3242</v>
      </c>
      <c r="P25" s="8">
        <v>6059</v>
      </c>
    </row>
    <row r="26" spans="1:16" ht="13" x14ac:dyDescent="0.15">
      <c r="A26" s="7" t="s">
        <v>26</v>
      </c>
      <c r="B26" s="8">
        <v>200</v>
      </c>
      <c r="C26" s="8">
        <v>274</v>
      </c>
      <c r="D26" s="8">
        <v>474</v>
      </c>
      <c r="E26" s="8"/>
      <c r="F26" s="8">
        <v>48</v>
      </c>
      <c r="G26" s="8">
        <v>54</v>
      </c>
      <c r="H26" s="8">
        <v>102</v>
      </c>
      <c r="I26" s="8"/>
      <c r="J26" s="8">
        <v>0</v>
      </c>
      <c r="K26" s="8">
        <v>0</v>
      </c>
      <c r="L26" s="8">
        <v>0</v>
      </c>
      <c r="M26" s="8"/>
      <c r="N26" s="8">
        <v>248</v>
      </c>
      <c r="O26" s="8">
        <v>329</v>
      </c>
      <c r="P26" s="8">
        <v>576</v>
      </c>
    </row>
    <row r="27" spans="1:16" ht="13" x14ac:dyDescent="0.15">
      <c r="A27" s="7" t="s">
        <v>27</v>
      </c>
      <c r="B27" s="8">
        <v>378</v>
      </c>
      <c r="C27" s="8">
        <v>433</v>
      </c>
      <c r="D27" s="8">
        <v>811</v>
      </c>
      <c r="E27" s="8"/>
      <c r="F27" s="8">
        <v>151</v>
      </c>
      <c r="G27" s="8">
        <v>197</v>
      </c>
      <c r="H27" s="8">
        <v>348</v>
      </c>
      <c r="I27" s="8"/>
      <c r="J27" s="8">
        <v>0</v>
      </c>
      <c r="K27" s="8">
        <v>0</v>
      </c>
      <c r="L27" s="8">
        <v>0</v>
      </c>
      <c r="M27" s="8"/>
      <c r="N27" s="8">
        <v>529</v>
      </c>
      <c r="O27" s="8">
        <v>630</v>
      </c>
      <c r="P27" s="8">
        <v>1158</v>
      </c>
    </row>
    <row r="28" spans="1:16" ht="13" x14ac:dyDescent="0.15">
      <c r="A28" s="28" t="s">
        <v>28</v>
      </c>
      <c r="B28" s="10">
        <v>6708</v>
      </c>
      <c r="C28" s="10">
        <v>7804</v>
      </c>
      <c r="D28" s="10">
        <v>14512</v>
      </c>
      <c r="E28" s="10"/>
      <c r="F28" s="10">
        <v>3297</v>
      </c>
      <c r="G28" s="10">
        <v>3828</v>
      </c>
      <c r="H28" s="10">
        <v>7125</v>
      </c>
      <c r="I28" s="10"/>
      <c r="J28" s="10">
        <v>7</v>
      </c>
      <c r="K28" s="10">
        <v>3</v>
      </c>
      <c r="L28" s="10">
        <v>9</v>
      </c>
      <c r="M28" s="10"/>
      <c r="N28" s="10">
        <v>10011</v>
      </c>
      <c r="O28" s="10">
        <v>11635</v>
      </c>
      <c r="P28" s="10">
        <v>21646</v>
      </c>
    </row>
    <row r="29" spans="1:16" ht="13" x14ac:dyDescent="0.15">
      <c r="A29" s="15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3" x14ac:dyDescent="0.15">
      <c r="A30" s="7" t="s">
        <v>30</v>
      </c>
      <c r="B30" s="8">
        <v>145</v>
      </c>
      <c r="C30" s="8">
        <v>196</v>
      </c>
      <c r="D30" s="8">
        <v>341</v>
      </c>
      <c r="E30" s="8"/>
      <c r="F30" s="8">
        <v>59</v>
      </c>
      <c r="G30" s="8">
        <v>102</v>
      </c>
      <c r="H30" s="8">
        <v>161</v>
      </c>
      <c r="I30" s="8"/>
      <c r="J30" s="8">
        <v>0</v>
      </c>
      <c r="K30" s="8">
        <v>0</v>
      </c>
      <c r="L30" s="8">
        <v>0</v>
      </c>
      <c r="M30" s="8"/>
      <c r="N30" s="8">
        <v>204</v>
      </c>
      <c r="O30" s="8">
        <v>298</v>
      </c>
      <c r="P30" s="8">
        <v>502</v>
      </c>
    </row>
    <row r="31" spans="1:16" ht="13" x14ac:dyDescent="0.15">
      <c r="A31" s="7" t="s">
        <v>31</v>
      </c>
      <c r="B31" s="8">
        <v>334</v>
      </c>
      <c r="C31" s="8">
        <v>439</v>
      </c>
      <c r="D31" s="8">
        <v>773</v>
      </c>
      <c r="E31" s="8"/>
      <c r="F31" s="8">
        <v>159</v>
      </c>
      <c r="G31" s="8">
        <v>224</v>
      </c>
      <c r="H31" s="8">
        <v>383</v>
      </c>
      <c r="I31" s="8"/>
      <c r="J31" s="8">
        <v>0</v>
      </c>
      <c r="K31" s="8">
        <v>0</v>
      </c>
      <c r="L31" s="8">
        <v>0</v>
      </c>
      <c r="M31" s="8"/>
      <c r="N31" s="8">
        <v>493</v>
      </c>
      <c r="O31" s="8">
        <v>663</v>
      </c>
      <c r="P31" s="8">
        <v>1156</v>
      </c>
    </row>
    <row r="32" spans="1:16" ht="13" x14ac:dyDescent="0.15">
      <c r="A32" s="7" t="s">
        <v>32</v>
      </c>
      <c r="B32" s="8">
        <v>814</v>
      </c>
      <c r="C32" s="8">
        <v>1078</v>
      </c>
      <c r="D32" s="8">
        <v>1891</v>
      </c>
      <c r="E32" s="8"/>
      <c r="F32" s="8">
        <v>435</v>
      </c>
      <c r="G32" s="8">
        <v>578</v>
      </c>
      <c r="H32" s="8">
        <v>1013</v>
      </c>
      <c r="I32" s="8"/>
      <c r="J32" s="8">
        <v>0</v>
      </c>
      <c r="K32" s="8">
        <v>0</v>
      </c>
      <c r="L32" s="8">
        <v>0</v>
      </c>
      <c r="M32" s="8"/>
      <c r="N32" s="8">
        <v>1249</v>
      </c>
      <c r="O32" s="8">
        <v>1656</v>
      </c>
      <c r="P32" s="8">
        <v>2904</v>
      </c>
    </row>
    <row r="33" spans="1:16" ht="13" x14ac:dyDescent="0.15">
      <c r="A33" s="7" t="s">
        <v>33</v>
      </c>
      <c r="B33" s="8">
        <v>434</v>
      </c>
      <c r="C33" s="8">
        <v>530</v>
      </c>
      <c r="D33" s="8">
        <v>964</v>
      </c>
      <c r="E33" s="8"/>
      <c r="F33" s="8">
        <v>252</v>
      </c>
      <c r="G33" s="8">
        <v>245</v>
      </c>
      <c r="H33" s="8">
        <v>497</v>
      </c>
      <c r="I33" s="8"/>
      <c r="J33" s="8">
        <v>0</v>
      </c>
      <c r="K33" s="8">
        <v>0</v>
      </c>
      <c r="L33" s="8">
        <v>0</v>
      </c>
      <c r="M33" s="8"/>
      <c r="N33" s="8">
        <v>686</v>
      </c>
      <c r="O33" s="8">
        <v>775</v>
      </c>
      <c r="P33" s="8">
        <v>1461</v>
      </c>
    </row>
    <row r="34" spans="1:16" ht="13" x14ac:dyDescent="0.15">
      <c r="A34" s="7" t="s">
        <v>34</v>
      </c>
      <c r="B34" s="8">
        <v>746</v>
      </c>
      <c r="C34" s="8">
        <v>862</v>
      </c>
      <c r="D34" s="8">
        <v>1608</v>
      </c>
      <c r="E34" s="8"/>
      <c r="F34" s="8">
        <v>674</v>
      </c>
      <c r="G34" s="8">
        <v>770</v>
      </c>
      <c r="H34" s="8">
        <v>1444</v>
      </c>
      <c r="I34" s="8"/>
      <c r="J34" s="8">
        <v>0</v>
      </c>
      <c r="K34" s="8">
        <v>0</v>
      </c>
      <c r="L34" s="8">
        <v>0</v>
      </c>
      <c r="M34" s="8"/>
      <c r="N34" s="8">
        <v>1420</v>
      </c>
      <c r="O34" s="8">
        <v>1632</v>
      </c>
      <c r="P34" s="8">
        <v>3052</v>
      </c>
    </row>
    <row r="35" spans="1:16" ht="13" x14ac:dyDescent="0.15">
      <c r="A35" s="7" t="s">
        <v>35</v>
      </c>
      <c r="B35" s="8">
        <v>1468</v>
      </c>
      <c r="C35" s="8">
        <v>1474</v>
      </c>
      <c r="D35" s="8">
        <v>2942</v>
      </c>
      <c r="E35" s="8"/>
      <c r="F35" s="8">
        <v>1363</v>
      </c>
      <c r="G35" s="8">
        <v>1357</v>
      </c>
      <c r="H35" s="8">
        <v>2720</v>
      </c>
      <c r="I35" s="8"/>
      <c r="J35" s="8">
        <v>0</v>
      </c>
      <c r="K35" s="8">
        <v>0</v>
      </c>
      <c r="L35" s="8">
        <v>0</v>
      </c>
      <c r="M35" s="8"/>
      <c r="N35" s="8">
        <v>2831</v>
      </c>
      <c r="O35" s="8">
        <v>2830</v>
      </c>
      <c r="P35" s="8">
        <v>5661</v>
      </c>
    </row>
    <row r="36" spans="1:16" ht="13" x14ac:dyDescent="0.15">
      <c r="A36" s="7" t="s">
        <v>36</v>
      </c>
      <c r="B36" s="8">
        <v>369</v>
      </c>
      <c r="C36" s="8">
        <v>527</v>
      </c>
      <c r="D36" s="8">
        <v>896</v>
      </c>
      <c r="E36" s="8"/>
      <c r="F36" s="8">
        <v>109</v>
      </c>
      <c r="G36" s="8">
        <v>100</v>
      </c>
      <c r="H36" s="8">
        <v>209</v>
      </c>
      <c r="I36" s="8"/>
      <c r="J36" s="8">
        <v>28</v>
      </c>
      <c r="K36" s="8">
        <v>39</v>
      </c>
      <c r="L36" s="8">
        <v>67</v>
      </c>
      <c r="M36" s="8"/>
      <c r="N36" s="8">
        <v>506</v>
      </c>
      <c r="O36" s="8">
        <v>667</v>
      </c>
      <c r="P36" s="8">
        <v>1172</v>
      </c>
    </row>
    <row r="37" spans="1:16" ht="13" x14ac:dyDescent="0.15">
      <c r="A37" s="7" t="s">
        <v>37</v>
      </c>
      <c r="B37" s="8">
        <v>142</v>
      </c>
      <c r="C37" s="8">
        <v>219</v>
      </c>
      <c r="D37" s="8">
        <v>360</v>
      </c>
      <c r="E37" s="8"/>
      <c r="F37" s="8">
        <v>17</v>
      </c>
      <c r="G37" s="8">
        <v>46</v>
      </c>
      <c r="H37" s="8">
        <v>63</v>
      </c>
      <c r="I37" s="8"/>
      <c r="J37" s="8">
        <v>0</v>
      </c>
      <c r="K37" s="8">
        <v>0</v>
      </c>
      <c r="L37" s="8">
        <v>0</v>
      </c>
      <c r="M37" s="8"/>
      <c r="N37" s="8">
        <v>158</v>
      </c>
      <c r="O37" s="8">
        <v>265</v>
      </c>
      <c r="P37" s="8">
        <v>423</v>
      </c>
    </row>
    <row r="38" spans="1:16" ht="13" x14ac:dyDescent="0.15">
      <c r="A38" s="30" t="s">
        <v>38</v>
      </c>
      <c r="B38" s="13">
        <v>4451</v>
      </c>
      <c r="C38" s="13">
        <v>5325</v>
      </c>
      <c r="D38" s="13">
        <v>9775</v>
      </c>
      <c r="E38" s="13"/>
      <c r="F38" s="13">
        <v>3067</v>
      </c>
      <c r="G38" s="13">
        <v>3422</v>
      </c>
      <c r="H38" s="13">
        <v>6489</v>
      </c>
      <c r="I38" s="13"/>
      <c r="J38" s="13">
        <v>28</v>
      </c>
      <c r="K38" s="13">
        <v>39</v>
      </c>
      <c r="L38" s="13">
        <v>67</v>
      </c>
      <c r="M38" s="13"/>
      <c r="N38" s="13">
        <v>7546</v>
      </c>
      <c r="O38" s="13">
        <v>8786</v>
      </c>
      <c r="P38" s="13">
        <v>16332</v>
      </c>
    </row>
    <row r="39" spans="1:16" x14ac:dyDescent="0.15">
      <c r="A39" s="28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4" t="s">
        <v>39</v>
      </c>
    </row>
    <row r="40" spans="1:16" x14ac:dyDescent="0.15">
      <c r="A40" s="28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1:16" x14ac:dyDescent="0.15">
      <c r="A41" s="20" t="s">
        <v>269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33"/>
      <c r="N41" s="33"/>
      <c r="O41" s="33"/>
      <c r="P41" s="33"/>
    </row>
    <row r="42" spans="1:16" x14ac:dyDescent="0.15">
      <c r="A42" s="7"/>
      <c r="B42" s="120" t="s">
        <v>76</v>
      </c>
      <c r="C42" s="120"/>
      <c r="D42" s="120"/>
      <c r="E42" s="34"/>
      <c r="F42" s="120" t="s">
        <v>77</v>
      </c>
      <c r="G42" s="120"/>
      <c r="H42" s="120"/>
      <c r="I42" s="34"/>
      <c r="J42" s="120" t="s">
        <v>78</v>
      </c>
      <c r="K42" s="120"/>
      <c r="L42" s="120"/>
      <c r="M42" s="34"/>
      <c r="N42" s="120" t="s">
        <v>4</v>
      </c>
      <c r="O42" s="120"/>
      <c r="P42" s="120"/>
    </row>
    <row r="43" spans="1:16" ht="13" x14ac:dyDescent="0.15">
      <c r="A43" s="30" t="s">
        <v>79</v>
      </c>
      <c r="B43" s="73" t="s">
        <v>80</v>
      </c>
      <c r="C43" s="73" t="s">
        <v>81</v>
      </c>
      <c r="D43" s="73" t="s">
        <v>95</v>
      </c>
      <c r="E43" s="73"/>
      <c r="F43" s="73" t="s">
        <v>80</v>
      </c>
      <c r="G43" s="73" t="s">
        <v>81</v>
      </c>
      <c r="H43" s="73" t="s">
        <v>95</v>
      </c>
      <c r="I43" s="73"/>
      <c r="J43" s="73" t="s">
        <v>80</v>
      </c>
      <c r="K43" s="73" t="s">
        <v>81</v>
      </c>
      <c r="L43" s="73" t="s">
        <v>95</v>
      </c>
      <c r="M43" s="73"/>
      <c r="N43" s="73" t="s">
        <v>80</v>
      </c>
      <c r="O43" s="73" t="s">
        <v>81</v>
      </c>
      <c r="P43" s="73" t="s">
        <v>95</v>
      </c>
    </row>
    <row r="44" spans="1:16" ht="13" x14ac:dyDescent="0.15">
      <c r="A44" s="15" t="s">
        <v>40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3" x14ac:dyDescent="0.15">
      <c r="A45" s="7" t="s">
        <v>41</v>
      </c>
      <c r="B45" s="8">
        <v>855</v>
      </c>
      <c r="C45" s="8">
        <v>923</v>
      </c>
      <c r="D45" s="8">
        <v>1778</v>
      </c>
      <c r="E45" s="8"/>
      <c r="F45" s="8">
        <v>369</v>
      </c>
      <c r="G45" s="8">
        <v>416</v>
      </c>
      <c r="H45" s="8">
        <v>785</v>
      </c>
      <c r="I45" s="8"/>
      <c r="J45" s="8">
        <v>0</v>
      </c>
      <c r="K45" s="8">
        <v>0</v>
      </c>
      <c r="L45" s="8">
        <v>0</v>
      </c>
      <c r="M45" s="8"/>
      <c r="N45" s="8">
        <v>1224</v>
      </c>
      <c r="O45" s="8">
        <v>1339</v>
      </c>
      <c r="P45" s="8">
        <v>2563</v>
      </c>
    </row>
    <row r="46" spans="1:16" ht="13" x14ac:dyDescent="0.15">
      <c r="A46" s="7" t="s">
        <v>42</v>
      </c>
      <c r="B46" s="8">
        <v>465</v>
      </c>
      <c r="C46" s="8">
        <v>593</v>
      </c>
      <c r="D46" s="8">
        <v>1058</v>
      </c>
      <c r="E46" s="8"/>
      <c r="F46" s="8">
        <v>110</v>
      </c>
      <c r="G46" s="8">
        <v>195</v>
      </c>
      <c r="H46" s="8">
        <v>305</v>
      </c>
      <c r="I46" s="8"/>
      <c r="J46" s="8">
        <v>0</v>
      </c>
      <c r="K46" s="8">
        <v>0</v>
      </c>
      <c r="L46" s="8">
        <v>0</v>
      </c>
      <c r="M46" s="8"/>
      <c r="N46" s="8">
        <v>575</v>
      </c>
      <c r="O46" s="8">
        <v>788</v>
      </c>
      <c r="P46" s="8">
        <v>1362</v>
      </c>
    </row>
    <row r="47" spans="1:16" ht="13" x14ac:dyDescent="0.15">
      <c r="A47" s="7" t="s">
        <v>43</v>
      </c>
      <c r="B47" s="8">
        <v>363</v>
      </c>
      <c r="C47" s="8">
        <v>399</v>
      </c>
      <c r="D47" s="8">
        <v>762</v>
      </c>
      <c r="E47" s="8"/>
      <c r="F47" s="8">
        <v>229</v>
      </c>
      <c r="G47" s="8">
        <v>277</v>
      </c>
      <c r="H47" s="8">
        <v>506</v>
      </c>
      <c r="I47" s="8"/>
      <c r="J47" s="8">
        <v>0</v>
      </c>
      <c r="K47" s="8">
        <v>0</v>
      </c>
      <c r="L47" s="8">
        <v>0</v>
      </c>
      <c r="M47" s="8"/>
      <c r="N47" s="8">
        <v>592</v>
      </c>
      <c r="O47" s="8">
        <v>676</v>
      </c>
      <c r="P47" s="8">
        <v>1269</v>
      </c>
    </row>
    <row r="48" spans="1:16" ht="13" x14ac:dyDescent="0.15">
      <c r="A48" s="7" t="s">
        <v>44</v>
      </c>
      <c r="B48" s="8">
        <v>0</v>
      </c>
      <c r="C48" s="8">
        <v>0</v>
      </c>
      <c r="D48" s="8">
        <v>0</v>
      </c>
      <c r="E48" s="8"/>
      <c r="F48" s="8">
        <v>113</v>
      </c>
      <c r="G48" s="8">
        <v>219</v>
      </c>
      <c r="H48" s="8">
        <v>333</v>
      </c>
      <c r="I48" s="8"/>
      <c r="J48" s="8">
        <v>0</v>
      </c>
      <c r="K48" s="8">
        <v>0</v>
      </c>
      <c r="L48" s="8">
        <v>0</v>
      </c>
      <c r="M48" s="8"/>
      <c r="N48" s="8">
        <v>113</v>
      </c>
      <c r="O48" s="8">
        <v>219</v>
      </c>
      <c r="P48" s="8">
        <v>333</v>
      </c>
    </row>
    <row r="49" spans="1:16" ht="13" x14ac:dyDescent="0.15">
      <c r="A49" s="7" t="s">
        <v>45</v>
      </c>
      <c r="B49" s="8">
        <v>919</v>
      </c>
      <c r="C49" s="8">
        <v>877</v>
      </c>
      <c r="D49" s="8">
        <v>1795</v>
      </c>
      <c r="E49" s="8"/>
      <c r="F49" s="8">
        <v>566</v>
      </c>
      <c r="G49" s="8">
        <v>715</v>
      </c>
      <c r="H49" s="8">
        <v>1280</v>
      </c>
      <c r="I49" s="8"/>
      <c r="J49" s="8">
        <v>3</v>
      </c>
      <c r="K49" s="8">
        <v>3</v>
      </c>
      <c r="L49" s="8">
        <v>7</v>
      </c>
      <c r="M49" s="8"/>
      <c r="N49" s="8">
        <v>1488</v>
      </c>
      <c r="O49" s="8">
        <v>1595</v>
      </c>
      <c r="P49" s="8">
        <v>3082</v>
      </c>
    </row>
    <row r="50" spans="1:16" ht="13" x14ac:dyDescent="0.15">
      <c r="A50" s="28" t="s">
        <v>46</v>
      </c>
      <c r="B50" s="10">
        <v>2601</v>
      </c>
      <c r="C50" s="10">
        <v>2792</v>
      </c>
      <c r="D50" s="10">
        <v>5393</v>
      </c>
      <c r="E50" s="10"/>
      <c r="F50" s="10">
        <v>1387</v>
      </c>
      <c r="G50" s="10">
        <v>1822</v>
      </c>
      <c r="H50" s="10">
        <v>3209</v>
      </c>
      <c r="I50" s="10"/>
      <c r="J50" s="10">
        <v>3</v>
      </c>
      <c r="K50" s="10">
        <v>3</v>
      </c>
      <c r="L50" s="10">
        <v>7</v>
      </c>
      <c r="M50" s="10"/>
      <c r="N50" s="10">
        <v>3991</v>
      </c>
      <c r="O50" s="10">
        <v>4617</v>
      </c>
      <c r="P50" s="10">
        <v>8608</v>
      </c>
    </row>
    <row r="51" spans="1:16" ht="13" x14ac:dyDescent="0.15">
      <c r="A51" s="15" t="s">
        <v>47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3" x14ac:dyDescent="0.15">
      <c r="A52" s="7" t="s">
        <v>48</v>
      </c>
      <c r="B52" s="8">
        <v>489</v>
      </c>
      <c r="C52" s="8">
        <v>589</v>
      </c>
      <c r="D52" s="8">
        <v>1078</v>
      </c>
      <c r="E52" s="8"/>
      <c r="F52" s="8">
        <v>165</v>
      </c>
      <c r="G52" s="8">
        <v>345</v>
      </c>
      <c r="H52" s="8">
        <v>511</v>
      </c>
      <c r="I52" s="8"/>
      <c r="J52" s="8">
        <v>0</v>
      </c>
      <c r="K52" s="8">
        <v>0</v>
      </c>
      <c r="L52" s="8">
        <v>0</v>
      </c>
      <c r="M52" s="8"/>
      <c r="N52" s="8">
        <v>654</v>
      </c>
      <c r="O52" s="8">
        <v>934</v>
      </c>
      <c r="P52" s="8">
        <v>1589</v>
      </c>
    </row>
    <row r="53" spans="1:16" ht="13" x14ac:dyDescent="0.15">
      <c r="A53" s="7" t="s">
        <v>49</v>
      </c>
      <c r="B53" s="8">
        <v>692</v>
      </c>
      <c r="C53" s="8">
        <v>672</v>
      </c>
      <c r="D53" s="8">
        <v>1363</v>
      </c>
      <c r="E53" s="8"/>
      <c r="F53" s="8">
        <v>572</v>
      </c>
      <c r="G53" s="8">
        <v>602</v>
      </c>
      <c r="H53" s="8">
        <v>1174</v>
      </c>
      <c r="I53" s="8"/>
      <c r="J53" s="8">
        <v>0</v>
      </c>
      <c r="K53" s="8">
        <v>0</v>
      </c>
      <c r="L53" s="8">
        <v>0</v>
      </c>
      <c r="M53" s="8"/>
      <c r="N53" s="8">
        <v>1264</v>
      </c>
      <c r="O53" s="8">
        <v>1273</v>
      </c>
      <c r="P53" s="8">
        <v>2537</v>
      </c>
    </row>
    <row r="54" spans="1:16" ht="13" x14ac:dyDescent="0.15">
      <c r="A54" s="7" t="s">
        <v>50</v>
      </c>
      <c r="B54" s="8">
        <v>572</v>
      </c>
      <c r="C54" s="8">
        <v>853</v>
      </c>
      <c r="D54" s="8">
        <v>1426</v>
      </c>
      <c r="E54" s="8"/>
      <c r="F54" s="8">
        <v>403</v>
      </c>
      <c r="G54" s="8">
        <v>438</v>
      </c>
      <c r="H54" s="8">
        <v>840</v>
      </c>
      <c r="I54" s="8"/>
      <c r="J54" s="8">
        <v>0</v>
      </c>
      <c r="K54" s="8">
        <v>0</v>
      </c>
      <c r="L54" s="8">
        <v>0</v>
      </c>
      <c r="M54" s="8"/>
      <c r="N54" s="8">
        <v>975</v>
      </c>
      <c r="O54" s="8">
        <v>1291</v>
      </c>
      <c r="P54" s="8">
        <v>2266</v>
      </c>
    </row>
    <row r="55" spans="1:16" ht="13" x14ac:dyDescent="0.15">
      <c r="A55" s="28" t="s">
        <v>51</v>
      </c>
      <c r="B55" s="10">
        <v>1753</v>
      </c>
      <c r="C55" s="10">
        <v>2114</v>
      </c>
      <c r="D55" s="10">
        <v>3867</v>
      </c>
      <c r="E55" s="10"/>
      <c r="F55" s="10">
        <v>1140</v>
      </c>
      <c r="G55" s="10">
        <v>1385</v>
      </c>
      <c r="H55" s="10">
        <v>2525</v>
      </c>
      <c r="I55" s="10"/>
      <c r="J55" s="10">
        <v>0</v>
      </c>
      <c r="K55" s="10">
        <v>0</v>
      </c>
      <c r="L55" s="10">
        <v>0</v>
      </c>
      <c r="M55" s="10"/>
      <c r="N55" s="10">
        <v>2893</v>
      </c>
      <c r="O55" s="10">
        <v>3498</v>
      </c>
      <c r="P55" s="10">
        <v>6392</v>
      </c>
    </row>
    <row r="56" spans="1:16" ht="13" x14ac:dyDescent="0.15">
      <c r="A56" s="15" t="s">
        <v>52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3" x14ac:dyDescent="0.15">
      <c r="A57" s="7" t="s">
        <v>53</v>
      </c>
      <c r="B57" s="8">
        <v>99</v>
      </c>
      <c r="C57" s="8">
        <v>52</v>
      </c>
      <c r="D57" s="8">
        <v>151</v>
      </c>
      <c r="E57" s="8"/>
      <c r="F57" s="8">
        <v>18</v>
      </c>
      <c r="G57" s="8">
        <v>9</v>
      </c>
      <c r="H57" s="8">
        <v>27</v>
      </c>
      <c r="I57" s="8"/>
      <c r="J57" s="8">
        <v>0</v>
      </c>
      <c r="K57" s="8">
        <v>0</v>
      </c>
      <c r="L57" s="8">
        <v>0</v>
      </c>
      <c r="M57" s="8"/>
      <c r="N57" s="8">
        <v>117</v>
      </c>
      <c r="O57" s="8">
        <v>61</v>
      </c>
      <c r="P57" s="8">
        <v>178</v>
      </c>
    </row>
    <row r="58" spans="1:16" ht="13" x14ac:dyDescent="0.15">
      <c r="A58" s="7" t="s">
        <v>54</v>
      </c>
      <c r="B58" s="8">
        <v>508</v>
      </c>
      <c r="C58" s="8">
        <v>491</v>
      </c>
      <c r="D58" s="8">
        <v>999</v>
      </c>
      <c r="E58" s="8"/>
      <c r="F58" s="8">
        <v>354</v>
      </c>
      <c r="G58" s="8">
        <v>452</v>
      </c>
      <c r="H58" s="8">
        <v>806</v>
      </c>
      <c r="I58" s="8"/>
      <c r="J58" s="8">
        <v>0</v>
      </c>
      <c r="K58" s="8">
        <v>0</v>
      </c>
      <c r="L58" s="8">
        <v>0</v>
      </c>
      <c r="M58" s="8"/>
      <c r="N58" s="8">
        <v>862</v>
      </c>
      <c r="O58" s="8">
        <v>943</v>
      </c>
      <c r="P58" s="8">
        <v>1805</v>
      </c>
    </row>
    <row r="59" spans="1:16" ht="13" x14ac:dyDescent="0.15">
      <c r="A59" s="28" t="s">
        <v>55</v>
      </c>
      <c r="B59" s="10">
        <v>607</v>
      </c>
      <c r="C59" s="10">
        <v>543</v>
      </c>
      <c r="D59" s="10">
        <v>1150</v>
      </c>
      <c r="E59" s="10"/>
      <c r="F59" s="10">
        <v>372</v>
      </c>
      <c r="G59" s="10">
        <v>461</v>
      </c>
      <c r="H59" s="10">
        <v>833</v>
      </c>
      <c r="I59" s="10"/>
      <c r="J59" s="10">
        <v>0</v>
      </c>
      <c r="K59" s="10">
        <v>0</v>
      </c>
      <c r="L59" s="10">
        <v>0</v>
      </c>
      <c r="M59" s="10"/>
      <c r="N59" s="10">
        <v>979</v>
      </c>
      <c r="O59" s="10">
        <v>1004</v>
      </c>
      <c r="P59" s="10">
        <v>1983</v>
      </c>
    </row>
    <row r="60" spans="1:16" ht="13" x14ac:dyDescent="0.15">
      <c r="A60" s="15" t="s">
        <v>56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2" customHeight="1" x14ac:dyDescent="0.15">
      <c r="A61" s="7" t="s">
        <v>57</v>
      </c>
      <c r="B61" s="8">
        <v>10</v>
      </c>
      <c r="C61" s="8">
        <v>19</v>
      </c>
      <c r="D61" s="8">
        <v>29</v>
      </c>
      <c r="E61" s="8"/>
      <c r="F61" s="8">
        <v>5</v>
      </c>
      <c r="G61" s="8">
        <v>13</v>
      </c>
      <c r="H61" s="8">
        <v>18</v>
      </c>
      <c r="I61" s="8"/>
      <c r="J61" s="8">
        <v>0</v>
      </c>
      <c r="K61" s="8">
        <v>0</v>
      </c>
      <c r="L61" s="8">
        <v>0</v>
      </c>
      <c r="M61" s="8"/>
      <c r="N61" s="8">
        <v>15</v>
      </c>
      <c r="O61" s="8">
        <v>32</v>
      </c>
      <c r="P61" s="8">
        <v>47</v>
      </c>
    </row>
    <row r="62" spans="1:16" ht="13" x14ac:dyDescent="0.15">
      <c r="A62" s="7" t="s">
        <v>58</v>
      </c>
      <c r="B62" s="8">
        <v>120</v>
      </c>
      <c r="C62" s="8">
        <v>153</v>
      </c>
      <c r="D62" s="8">
        <v>273</v>
      </c>
      <c r="E62" s="8"/>
      <c r="F62" s="8">
        <v>84</v>
      </c>
      <c r="G62" s="8">
        <v>118</v>
      </c>
      <c r="H62" s="8">
        <v>203</v>
      </c>
      <c r="I62" s="8"/>
      <c r="J62" s="8">
        <v>0</v>
      </c>
      <c r="K62" s="8">
        <v>0</v>
      </c>
      <c r="L62" s="8">
        <v>0</v>
      </c>
      <c r="M62" s="8"/>
      <c r="N62" s="8">
        <v>204</v>
      </c>
      <c r="O62" s="8">
        <v>272</v>
      </c>
      <c r="P62" s="8">
        <v>476</v>
      </c>
    </row>
    <row r="63" spans="1:16" ht="13" x14ac:dyDescent="0.15">
      <c r="A63" s="28" t="s">
        <v>59</v>
      </c>
      <c r="B63" s="10">
        <v>130</v>
      </c>
      <c r="C63" s="10">
        <v>172</v>
      </c>
      <c r="D63" s="10">
        <v>302</v>
      </c>
      <c r="E63" s="10"/>
      <c r="F63" s="10">
        <v>89</v>
      </c>
      <c r="G63" s="10">
        <v>132</v>
      </c>
      <c r="H63" s="10">
        <v>221</v>
      </c>
      <c r="I63" s="10"/>
      <c r="J63" s="10">
        <v>0</v>
      </c>
      <c r="K63" s="10">
        <v>0</v>
      </c>
      <c r="L63" s="10">
        <v>0</v>
      </c>
      <c r="M63" s="10"/>
      <c r="N63" s="10">
        <v>219</v>
      </c>
      <c r="O63" s="10">
        <v>304</v>
      </c>
      <c r="P63" s="10">
        <v>523</v>
      </c>
    </row>
    <row r="64" spans="1:16" ht="13" x14ac:dyDescent="0.15">
      <c r="A64" s="15" t="s">
        <v>60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3" x14ac:dyDescent="0.15">
      <c r="A65" s="7" t="s">
        <v>61</v>
      </c>
      <c r="B65" s="8">
        <v>1389</v>
      </c>
      <c r="C65" s="8">
        <v>1132</v>
      </c>
      <c r="D65" s="8">
        <v>2521</v>
      </c>
      <c r="E65" s="8"/>
      <c r="F65" s="8">
        <v>603</v>
      </c>
      <c r="G65" s="8">
        <v>412</v>
      </c>
      <c r="H65" s="8">
        <v>1015</v>
      </c>
      <c r="I65" s="8"/>
      <c r="J65" s="8">
        <v>4</v>
      </c>
      <c r="K65" s="8">
        <v>5</v>
      </c>
      <c r="L65" s="8">
        <v>9</v>
      </c>
      <c r="M65" s="8"/>
      <c r="N65" s="8">
        <v>1996</v>
      </c>
      <c r="O65" s="8">
        <v>1549</v>
      </c>
      <c r="P65" s="8">
        <v>3545</v>
      </c>
    </row>
    <row r="66" spans="1:16" ht="13" x14ac:dyDescent="0.15">
      <c r="A66" s="7" t="s">
        <v>62</v>
      </c>
      <c r="B66" s="8">
        <v>281</v>
      </c>
      <c r="C66" s="8">
        <v>323</v>
      </c>
      <c r="D66" s="8">
        <v>604</v>
      </c>
      <c r="E66" s="8"/>
      <c r="F66" s="8">
        <v>83</v>
      </c>
      <c r="G66" s="8">
        <v>126</v>
      </c>
      <c r="H66" s="8">
        <v>208</v>
      </c>
      <c r="I66" s="8"/>
      <c r="J66" s="8">
        <v>0</v>
      </c>
      <c r="K66" s="8">
        <v>0</v>
      </c>
      <c r="L66" s="8">
        <v>0</v>
      </c>
      <c r="M66" s="8"/>
      <c r="N66" s="8">
        <v>364</v>
      </c>
      <c r="O66" s="8">
        <v>448</v>
      </c>
      <c r="P66" s="8">
        <v>812</v>
      </c>
    </row>
    <row r="67" spans="1:16" ht="13" x14ac:dyDescent="0.15">
      <c r="A67" s="28" t="s">
        <v>63</v>
      </c>
      <c r="B67" s="10">
        <v>1670</v>
      </c>
      <c r="C67" s="10">
        <v>1455</v>
      </c>
      <c r="D67" s="10">
        <v>3125</v>
      </c>
      <c r="E67" s="10"/>
      <c r="F67" s="10">
        <v>686</v>
      </c>
      <c r="G67" s="10">
        <v>538</v>
      </c>
      <c r="H67" s="10">
        <v>1223</v>
      </c>
      <c r="I67" s="10"/>
      <c r="J67" s="10">
        <v>4</v>
      </c>
      <c r="K67" s="10">
        <v>5</v>
      </c>
      <c r="L67" s="10">
        <v>9</v>
      </c>
      <c r="M67" s="10"/>
      <c r="N67" s="10">
        <v>2360</v>
      </c>
      <c r="O67" s="10">
        <v>1997</v>
      </c>
      <c r="P67" s="10">
        <v>4357</v>
      </c>
    </row>
    <row r="68" spans="1:16" ht="13" x14ac:dyDescent="0.15">
      <c r="A68" s="15" t="s">
        <v>64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3" x14ac:dyDescent="0.15">
      <c r="A69" s="7" t="s">
        <v>65</v>
      </c>
      <c r="B69" s="8">
        <v>255</v>
      </c>
      <c r="C69" s="8">
        <v>382</v>
      </c>
      <c r="D69" s="8">
        <v>637</v>
      </c>
      <c r="E69" s="8"/>
      <c r="F69" s="8">
        <v>85</v>
      </c>
      <c r="G69" s="8">
        <v>206</v>
      </c>
      <c r="H69" s="8">
        <v>292</v>
      </c>
      <c r="I69" s="8"/>
      <c r="J69" s="8">
        <v>0</v>
      </c>
      <c r="K69" s="8">
        <v>0</v>
      </c>
      <c r="L69" s="8">
        <v>0</v>
      </c>
      <c r="M69" s="8"/>
      <c r="N69" s="8">
        <v>341</v>
      </c>
      <c r="O69" s="8">
        <v>588</v>
      </c>
      <c r="P69" s="8">
        <v>929</v>
      </c>
    </row>
    <row r="70" spans="1:16" ht="13" x14ac:dyDescent="0.15">
      <c r="A70" s="28" t="s">
        <v>66</v>
      </c>
      <c r="B70" s="10">
        <v>255</v>
      </c>
      <c r="C70" s="10">
        <v>382</v>
      </c>
      <c r="D70" s="10">
        <v>637</v>
      </c>
      <c r="E70" s="10"/>
      <c r="F70" s="10">
        <v>85</v>
      </c>
      <c r="G70" s="10">
        <v>206</v>
      </c>
      <c r="H70" s="10">
        <v>292</v>
      </c>
      <c r="I70" s="10"/>
      <c r="J70" s="10">
        <v>0</v>
      </c>
      <c r="K70" s="10">
        <v>0</v>
      </c>
      <c r="L70" s="10">
        <v>0</v>
      </c>
      <c r="M70" s="10"/>
      <c r="N70" s="10">
        <v>341</v>
      </c>
      <c r="O70" s="10">
        <v>588</v>
      </c>
      <c r="P70" s="10">
        <v>929</v>
      </c>
    </row>
    <row r="71" spans="1:16" x14ac:dyDescent="0.15">
      <c r="A71" s="3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3" x14ac:dyDescent="0.15">
      <c r="A72" s="30" t="s">
        <v>67</v>
      </c>
      <c r="B72" s="13">
        <v>26100</v>
      </c>
      <c r="C72" s="13">
        <v>28615</v>
      </c>
      <c r="D72" s="13">
        <v>54715</v>
      </c>
      <c r="E72" s="13"/>
      <c r="F72" s="13">
        <v>13357</v>
      </c>
      <c r="G72" s="13">
        <v>15510</v>
      </c>
      <c r="H72" s="13">
        <v>28867</v>
      </c>
      <c r="I72" s="13"/>
      <c r="J72" s="13">
        <v>101</v>
      </c>
      <c r="K72" s="13">
        <v>111</v>
      </c>
      <c r="L72" s="13">
        <v>212</v>
      </c>
      <c r="M72" s="13"/>
      <c r="N72" s="13">
        <v>39558</v>
      </c>
      <c r="O72" s="13">
        <v>44236</v>
      </c>
      <c r="P72" s="13">
        <v>83794</v>
      </c>
    </row>
    <row r="73" spans="1:16" x14ac:dyDescent="0.15">
      <c r="A73" s="18" t="s">
        <v>68</v>
      </c>
      <c r="B73" s="17">
        <f>B72/$P$72</f>
        <v>0.31147814879346969</v>
      </c>
      <c r="C73" s="17">
        <f>C72/$P$72</f>
        <v>0.34149223094732317</v>
      </c>
      <c r="D73" s="17">
        <f>D72/$P$72</f>
        <v>0.65297037974079286</v>
      </c>
      <c r="F73" s="17">
        <f>F72/$P$72</f>
        <v>0.15940282120438218</v>
      </c>
      <c r="G73" s="17">
        <f>G72/$P$72</f>
        <v>0.18509678497267107</v>
      </c>
      <c r="H73" s="17">
        <f>H72/$P$72</f>
        <v>0.34449960617705327</v>
      </c>
      <c r="J73" s="17">
        <f>J72/$P$72</f>
        <v>1.2053368976299018E-3</v>
      </c>
      <c r="K73" s="17">
        <f>K72/$P$72</f>
        <v>1.3246771845239517E-3</v>
      </c>
      <c r="L73" s="17">
        <f>L72/$P$72</f>
        <v>2.5300140821538533E-3</v>
      </c>
      <c r="N73" s="17">
        <f>N72/$P$72</f>
        <v>0.47208630689548176</v>
      </c>
      <c r="O73" s="17">
        <f>O72/$P$72</f>
        <v>0.52791369310451819</v>
      </c>
      <c r="P73" s="17">
        <f>P72/$P$72</f>
        <v>1</v>
      </c>
    </row>
  </sheetData>
  <mergeCells count="8">
    <mergeCell ref="B3:D3"/>
    <mergeCell ref="F3:H3"/>
    <mergeCell ref="J3:L3"/>
    <mergeCell ref="N3:P3"/>
    <mergeCell ref="B42:D42"/>
    <mergeCell ref="F42:H42"/>
    <mergeCell ref="J42:L42"/>
    <mergeCell ref="N42:P42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89" fitToHeight="2" orientation="landscape"/>
  <headerFooter alignWithMargins="0"/>
  <rowBreaks count="1" manualBreakCount="1">
    <brk id="40" max="1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showGridLines="0" zoomScaleNormal="100" workbookViewId="0"/>
  </sheetViews>
  <sheetFormatPr baseColWidth="10" defaultColWidth="9.1640625" defaultRowHeight="12" x14ac:dyDescent="0.15"/>
  <cols>
    <col min="1" max="1" width="41.5" style="18" customWidth="1"/>
    <col min="2" max="5" width="15.6640625" style="19" customWidth="1"/>
    <col min="6" max="6" width="17.1640625" style="19" customWidth="1"/>
    <col min="7" max="9" width="15.6640625" style="19" customWidth="1"/>
    <col min="10" max="16384" width="9.1640625" style="19"/>
  </cols>
  <sheetData>
    <row r="1" spans="1:9" x14ac:dyDescent="0.15">
      <c r="A1" s="66" t="s">
        <v>135</v>
      </c>
    </row>
    <row r="2" spans="1:9" x14ac:dyDescent="0.15">
      <c r="A2" s="20" t="s">
        <v>270</v>
      </c>
      <c r="B2" s="20"/>
      <c r="C2" s="20"/>
      <c r="D2" s="20"/>
      <c r="E2" s="20"/>
      <c r="F2" s="20"/>
      <c r="G2" s="21"/>
      <c r="H2" s="21"/>
      <c r="I2" s="21"/>
    </row>
    <row r="3" spans="1:9" ht="12.75" customHeight="1" x14ac:dyDescent="0.15">
      <c r="A3" s="22"/>
      <c r="C3" s="137" t="s">
        <v>69</v>
      </c>
      <c r="D3" s="137"/>
      <c r="E3" s="137"/>
      <c r="F3" s="137"/>
      <c r="G3" s="137"/>
    </row>
    <row r="4" spans="1:9" ht="72" customHeight="1" x14ac:dyDescent="0.15">
      <c r="A4" s="23" t="s">
        <v>0</v>
      </c>
      <c r="B4" s="24" t="s">
        <v>136</v>
      </c>
      <c r="C4" s="24" t="s">
        <v>70</v>
      </c>
      <c r="D4" s="24" t="s">
        <v>71</v>
      </c>
      <c r="E4" s="24" t="s">
        <v>72</v>
      </c>
      <c r="F4" s="24" t="s">
        <v>73</v>
      </c>
      <c r="G4" s="24" t="s">
        <v>74</v>
      </c>
      <c r="H4" s="24" t="s">
        <v>75</v>
      </c>
      <c r="I4" s="24" t="s">
        <v>4</v>
      </c>
    </row>
    <row r="5" spans="1:9" ht="13" x14ac:dyDescent="0.15">
      <c r="A5" s="15" t="s">
        <v>5</v>
      </c>
      <c r="B5" s="26"/>
      <c r="C5" s="26"/>
      <c r="D5" s="26"/>
      <c r="E5" s="26"/>
      <c r="F5" s="26"/>
      <c r="G5" s="26"/>
      <c r="H5" s="26"/>
      <c r="I5" s="26"/>
    </row>
    <row r="6" spans="1:9" ht="13" x14ac:dyDescent="0.15">
      <c r="A6" s="7" t="s">
        <v>6</v>
      </c>
      <c r="B6" s="27">
        <v>71</v>
      </c>
      <c r="C6" s="27">
        <v>18</v>
      </c>
      <c r="D6" s="27">
        <v>16</v>
      </c>
      <c r="E6" s="27">
        <v>0</v>
      </c>
      <c r="F6" s="27">
        <v>43</v>
      </c>
      <c r="G6" s="27">
        <f t="shared" ref="G6:G17" si="0">SUM(C6:F6)</f>
        <v>77</v>
      </c>
      <c r="H6" s="27">
        <v>0</v>
      </c>
      <c r="I6" s="27">
        <v>148</v>
      </c>
    </row>
    <row r="7" spans="1:9" ht="13" x14ac:dyDescent="0.15">
      <c r="A7" s="7" t="s">
        <v>7</v>
      </c>
      <c r="B7" s="27">
        <v>861</v>
      </c>
      <c r="C7" s="27">
        <v>248</v>
      </c>
      <c r="D7" s="27">
        <v>115</v>
      </c>
      <c r="E7" s="27">
        <v>0</v>
      </c>
      <c r="F7" s="27">
        <v>436</v>
      </c>
      <c r="G7" s="27">
        <f t="shared" si="0"/>
        <v>799</v>
      </c>
      <c r="H7" s="27">
        <v>4</v>
      </c>
      <c r="I7" s="27">
        <v>1664</v>
      </c>
    </row>
    <row r="8" spans="1:9" ht="13" x14ac:dyDescent="0.15">
      <c r="A8" s="7" t="s">
        <v>8</v>
      </c>
      <c r="B8" s="27">
        <v>1173</v>
      </c>
      <c r="C8" s="27">
        <v>283</v>
      </c>
      <c r="D8" s="27">
        <v>14</v>
      </c>
      <c r="E8" s="27">
        <v>0</v>
      </c>
      <c r="F8" s="27">
        <v>292</v>
      </c>
      <c r="G8" s="27">
        <f t="shared" si="0"/>
        <v>589</v>
      </c>
      <c r="H8" s="27">
        <v>3</v>
      </c>
      <c r="I8" s="27">
        <v>1766</v>
      </c>
    </row>
    <row r="9" spans="1:9" ht="13" x14ac:dyDescent="0.15">
      <c r="A9" s="7" t="s">
        <v>9</v>
      </c>
      <c r="B9" s="27">
        <v>398</v>
      </c>
      <c r="C9" s="27">
        <v>122</v>
      </c>
      <c r="D9" s="27">
        <v>9</v>
      </c>
      <c r="E9" s="27">
        <v>0</v>
      </c>
      <c r="F9" s="27">
        <v>163</v>
      </c>
      <c r="G9" s="27">
        <f t="shared" si="0"/>
        <v>294</v>
      </c>
      <c r="H9" s="27">
        <v>32</v>
      </c>
      <c r="I9" s="27">
        <v>725</v>
      </c>
    </row>
    <row r="10" spans="1:9" ht="13" x14ac:dyDescent="0.15">
      <c r="A10" s="7" t="s">
        <v>10</v>
      </c>
      <c r="B10" s="27">
        <v>633</v>
      </c>
      <c r="C10" s="27">
        <v>129</v>
      </c>
      <c r="D10" s="27">
        <v>69</v>
      </c>
      <c r="E10" s="27">
        <v>2</v>
      </c>
      <c r="F10" s="27">
        <v>291</v>
      </c>
      <c r="G10" s="27">
        <f t="shared" si="0"/>
        <v>491</v>
      </c>
      <c r="H10" s="27">
        <v>6</v>
      </c>
      <c r="I10" s="27">
        <v>1129</v>
      </c>
    </row>
    <row r="11" spans="1:9" ht="13" x14ac:dyDescent="0.15">
      <c r="A11" s="7" t="s">
        <v>11</v>
      </c>
      <c r="B11" s="27">
        <v>3529</v>
      </c>
      <c r="C11" s="27">
        <v>368</v>
      </c>
      <c r="D11" s="27">
        <v>56</v>
      </c>
      <c r="E11" s="27">
        <v>9</v>
      </c>
      <c r="F11" s="27">
        <v>592</v>
      </c>
      <c r="G11" s="27">
        <f t="shared" si="0"/>
        <v>1025</v>
      </c>
      <c r="H11" s="27">
        <v>4</v>
      </c>
      <c r="I11" s="27">
        <v>4558</v>
      </c>
    </row>
    <row r="12" spans="1:9" ht="13" x14ac:dyDescent="0.15">
      <c r="A12" s="7" t="s">
        <v>12</v>
      </c>
      <c r="B12" s="27">
        <v>1272</v>
      </c>
      <c r="C12" s="27">
        <v>237</v>
      </c>
      <c r="D12" s="27">
        <v>67</v>
      </c>
      <c r="E12" s="27">
        <v>8</v>
      </c>
      <c r="F12" s="27">
        <v>469</v>
      </c>
      <c r="G12" s="27">
        <f t="shared" si="0"/>
        <v>781</v>
      </c>
      <c r="H12" s="27">
        <v>0</v>
      </c>
      <c r="I12" s="27">
        <v>2052</v>
      </c>
    </row>
    <row r="13" spans="1:9" ht="13" x14ac:dyDescent="0.15">
      <c r="A13" s="7" t="s">
        <v>13</v>
      </c>
      <c r="B13" s="27">
        <v>3925</v>
      </c>
      <c r="C13" s="27">
        <v>543</v>
      </c>
      <c r="D13" s="27">
        <v>140</v>
      </c>
      <c r="E13" s="27">
        <v>39</v>
      </c>
      <c r="F13" s="27">
        <v>818</v>
      </c>
      <c r="G13" s="27">
        <f t="shared" si="0"/>
        <v>1540</v>
      </c>
      <c r="H13" s="27">
        <v>18</v>
      </c>
      <c r="I13" s="27">
        <v>5483</v>
      </c>
    </row>
    <row r="14" spans="1:9" ht="13" x14ac:dyDescent="0.15">
      <c r="A14" s="7" t="s">
        <v>14</v>
      </c>
      <c r="B14" s="27">
        <v>1287</v>
      </c>
      <c r="C14" s="27">
        <v>169</v>
      </c>
      <c r="D14" s="27">
        <v>30</v>
      </c>
      <c r="E14" s="27">
        <v>0</v>
      </c>
      <c r="F14" s="27">
        <v>509</v>
      </c>
      <c r="G14" s="27">
        <f t="shared" si="0"/>
        <v>708</v>
      </c>
      <c r="H14" s="27">
        <v>0</v>
      </c>
      <c r="I14" s="27">
        <v>1995</v>
      </c>
    </row>
    <row r="15" spans="1:9" ht="13" x14ac:dyDescent="0.15">
      <c r="A15" s="7" t="s">
        <v>15</v>
      </c>
      <c r="B15" s="27">
        <v>1111</v>
      </c>
      <c r="C15" s="27">
        <v>350</v>
      </c>
      <c r="D15" s="27">
        <v>52</v>
      </c>
      <c r="E15" s="27">
        <v>0</v>
      </c>
      <c r="F15" s="27">
        <v>406</v>
      </c>
      <c r="G15" s="27">
        <f t="shared" si="0"/>
        <v>808</v>
      </c>
      <c r="H15" s="27">
        <v>0</v>
      </c>
      <c r="I15" s="27">
        <v>1918</v>
      </c>
    </row>
    <row r="16" spans="1:9" ht="13" x14ac:dyDescent="0.15">
      <c r="A16" s="7" t="s">
        <v>16</v>
      </c>
      <c r="B16" s="27">
        <v>1083</v>
      </c>
      <c r="C16" s="27">
        <v>179</v>
      </c>
      <c r="D16" s="27">
        <v>75</v>
      </c>
      <c r="E16" s="27">
        <v>6</v>
      </c>
      <c r="F16" s="27">
        <v>244</v>
      </c>
      <c r="G16" s="27">
        <f t="shared" si="0"/>
        <v>504</v>
      </c>
      <c r="H16" s="27">
        <v>0</v>
      </c>
      <c r="I16" s="27">
        <v>1586</v>
      </c>
    </row>
    <row r="17" spans="1:9" ht="13" x14ac:dyDescent="0.15">
      <c r="A17" s="28" t="s">
        <v>17</v>
      </c>
      <c r="B17" s="10">
        <v>15344</v>
      </c>
      <c r="C17" s="10">
        <v>2646</v>
      </c>
      <c r="D17" s="10">
        <v>642</v>
      </c>
      <c r="E17" s="10">
        <v>64</v>
      </c>
      <c r="F17" s="10">
        <v>4262</v>
      </c>
      <c r="G17" s="10">
        <f t="shared" si="0"/>
        <v>7614</v>
      </c>
      <c r="H17" s="10">
        <v>66</v>
      </c>
      <c r="I17" s="10">
        <v>23024</v>
      </c>
    </row>
    <row r="18" spans="1:9" ht="13" x14ac:dyDescent="0.15">
      <c r="A18" s="15" t="s">
        <v>18</v>
      </c>
      <c r="B18" s="29"/>
      <c r="C18" s="29"/>
      <c r="D18" s="29"/>
      <c r="E18" s="29"/>
      <c r="F18" s="29"/>
      <c r="G18" s="29"/>
      <c r="H18" s="29"/>
      <c r="I18" s="29"/>
    </row>
    <row r="19" spans="1:9" ht="13" x14ac:dyDescent="0.15">
      <c r="A19" s="7" t="s">
        <v>19</v>
      </c>
      <c r="B19" s="27">
        <v>1288</v>
      </c>
      <c r="C19" s="27">
        <v>264</v>
      </c>
      <c r="D19" s="27">
        <v>73</v>
      </c>
      <c r="E19" s="27">
        <v>0</v>
      </c>
      <c r="F19" s="27">
        <v>614</v>
      </c>
      <c r="G19" s="27">
        <f t="shared" ref="G19:G28" si="1">SUM(C19:F19)</f>
        <v>951</v>
      </c>
      <c r="H19" s="27">
        <v>0</v>
      </c>
      <c r="I19" s="27">
        <v>2238</v>
      </c>
    </row>
    <row r="20" spans="1:9" ht="13" x14ac:dyDescent="0.15">
      <c r="A20" s="7" t="s">
        <v>20</v>
      </c>
      <c r="B20" s="27">
        <v>1470</v>
      </c>
      <c r="C20" s="27">
        <v>322</v>
      </c>
      <c r="D20" s="27">
        <v>140</v>
      </c>
      <c r="E20" s="27">
        <v>14</v>
      </c>
      <c r="F20" s="27">
        <v>433</v>
      </c>
      <c r="G20" s="27">
        <f t="shared" si="1"/>
        <v>909</v>
      </c>
      <c r="H20" s="27">
        <v>7</v>
      </c>
      <c r="I20" s="27">
        <v>2386</v>
      </c>
    </row>
    <row r="21" spans="1:9" ht="13" x14ac:dyDescent="0.15">
      <c r="A21" s="7" t="s">
        <v>21</v>
      </c>
      <c r="B21" s="27">
        <v>93</v>
      </c>
      <c r="C21" s="27">
        <v>0</v>
      </c>
      <c r="D21" s="27">
        <v>0</v>
      </c>
      <c r="E21" s="27">
        <v>0</v>
      </c>
      <c r="F21" s="27">
        <v>0</v>
      </c>
      <c r="G21" s="27">
        <f t="shared" si="1"/>
        <v>0</v>
      </c>
      <c r="H21" s="27">
        <v>0</v>
      </c>
      <c r="I21" s="27">
        <v>93</v>
      </c>
    </row>
    <row r="22" spans="1:9" ht="13" x14ac:dyDescent="0.15">
      <c r="A22" s="7" t="s">
        <v>22</v>
      </c>
      <c r="B22" s="27">
        <v>3999</v>
      </c>
      <c r="C22" s="27">
        <v>568</v>
      </c>
      <c r="D22" s="27">
        <v>113</v>
      </c>
      <c r="E22" s="27">
        <v>0</v>
      </c>
      <c r="F22" s="27">
        <v>1047</v>
      </c>
      <c r="G22" s="27">
        <f t="shared" si="1"/>
        <v>1728</v>
      </c>
      <c r="H22" s="27">
        <v>76</v>
      </c>
      <c r="I22" s="27">
        <v>5802</v>
      </c>
    </row>
    <row r="23" spans="1:9" ht="13" x14ac:dyDescent="0.15">
      <c r="A23" s="7" t="s">
        <v>23</v>
      </c>
      <c r="B23" s="27">
        <v>1383</v>
      </c>
      <c r="C23" s="27">
        <v>380</v>
      </c>
      <c r="D23" s="27">
        <v>155</v>
      </c>
      <c r="E23" s="27">
        <v>8</v>
      </c>
      <c r="F23" s="27">
        <v>444</v>
      </c>
      <c r="G23" s="27">
        <f t="shared" si="1"/>
        <v>987</v>
      </c>
      <c r="H23" s="27">
        <v>0</v>
      </c>
      <c r="I23" s="27">
        <v>2372</v>
      </c>
    </row>
    <row r="24" spans="1:9" ht="13" x14ac:dyDescent="0.15">
      <c r="A24" s="7" t="s">
        <v>24</v>
      </c>
      <c r="B24" s="27">
        <v>663</v>
      </c>
      <c r="C24" s="27">
        <v>105</v>
      </c>
      <c r="D24" s="27">
        <v>30</v>
      </c>
      <c r="E24" s="27">
        <v>0</v>
      </c>
      <c r="F24" s="27">
        <v>153</v>
      </c>
      <c r="G24" s="27">
        <f t="shared" si="1"/>
        <v>288</v>
      </c>
      <c r="H24" s="27">
        <v>11</v>
      </c>
      <c r="I24" s="27">
        <v>962</v>
      </c>
    </row>
    <row r="25" spans="1:9" ht="13" x14ac:dyDescent="0.15">
      <c r="A25" s="7" t="s">
        <v>25</v>
      </c>
      <c r="B25" s="27">
        <v>4542</v>
      </c>
      <c r="C25" s="27">
        <v>345</v>
      </c>
      <c r="D25" s="27">
        <v>171</v>
      </c>
      <c r="E25" s="27">
        <v>99</v>
      </c>
      <c r="F25" s="27">
        <v>901</v>
      </c>
      <c r="G25" s="27">
        <f t="shared" si="1"/>
        <v>1516</v>
      </c>
      <c r="H25" s="27">
        <v>0</v>
      </c>
      <c r="I25" s="27">
        <v>6059</v>
      </c>
    </row>
    <row r="26" spans="1:9" ht="13" x14ac:dyDescent="0.15">
      <c r="A26" s="7" t="s">
        <v>26</v>
      </c>
      <c r="B26" s="27">
        <v>319</v>
      </c>
      <c r="C26" s="27">
        <v>66</v>
      </c>
      <c r="D26" s="27">
        <v>44</v>
      </c>
      <c r="E26" s="27">
        <v>0</v>
      </c>
      <c r="F26" s="27">
        <v>144</v>
      </c>
      <c r="G26" s="27">
        <f t="shared" si="1"/>
        <v>254</v>
      </c>
      <c r="H26" s="27">
        <v>4</v>
      </c>
      <c r="I26" s="27">
        <v>576</v>
      </c>
    </row>
    <row r="27" spans="1:9" ht="13" x14ac:dyDescent="0.15">
      <c r="A27" s="7" t="s">
        <v>27</v>
      </c>
      <c r="B27" s="27">
        <v>679</v>
      </c>
      <c r="C27" s="27">
        <v>230</v>
      </c>
      <c r="D27" s="27">
        <v>83</v>
      </c>
      <c r="E27" s="27">
        <v>0</v>
      </c>
      <c r="F27" s="27">
        <v>166</v>
      </c>
      <c r="G27" s="27">
        <f t="shared" si="1"/>
        <v>479</v>
      </c>
      <c r="H27" s="27">
        <v>0</v>
      </c>
      <c r="I27" s="27">
        <v>1158</v>
      </c>
    </row>
    <row r="28" spans="1:9" ht="13" x14ac:dyDescent="0.15">
      <c r="A28" s="28" t="s">
        <v>28</v>
      </c>
      <c r="B28" s="10">
        <v>14435</v>
      </c>
      <c r="C28" s="10">
        <v>2281</v>
      </c>
      <c r="D28" s="10">
        <v>809</v>
      </c>
      <c r="E28" s="10">
        <v>121</v>
      </c>
      <c r="F28" s="10">
        <v>3902</v>
      </c>
      <c r="G28" s="10">
        <f t="shared" si="1"/>
        <v>7113</v>
      </c>
      <c r="H28" s="10">
        <v>98</v>
      </c>
      <c r="I28" s="10">
        <v>21646</v>
      </c>
    </row>
    <row r="29" spans="1:9" ht="13" x14ac:dyDescent="0.15">
      <c r="A29" s="15" t="s">
        <v>29</v>
      </c>
      <c r="B29" s="29"/>
      <c r="C29" s="29"/>
      <c r="D29" s="29"/>
      <c r="E29" s="29"/>
      <c r="F29" s="29"/>
      <c r="G29" s="29"/>
      <c r="H29" s="29"/>
      <c r="I29" s="29"/>
    </row>
    <row r="30" spans="1:9" ht="13" x14ac:dyDescent="0.15">
      <c r="A30" s="7" t="s">
        <v>30</v>
      </c>
      <c r="B30" s="27">
        <v>347</v>
      </c>
      <c r="C30" s="27">
        <v>33</v>
      </c>
      <c r="D30" s="27">
        <v>24</v>
      </c>
      <c r="E30" s="27">
        <v>0</v>
      </c>
      <c r="F30" s="27">
        <v>98</v>
      </c>
      <c r="G30" s="27">
        <f t="shared" ref="G30:G38" si="2">SUM(C30:F30)</f>
        <v>155</v>
      </c>
      <c r="H30" s="27">
        <v>0</v>
      </c>
      <c r="I30" s="27">
        <v>502</v>
      </c>
    </row>
    <row r="31" spans="1:9" ht="13" x14ac:dyDescent="0.15">
      <c r="A31" s="7" t="s">
        <v>31</v>
      </c>
      <c r="B31" s="27">
        <v>642</v>
      </c>
      <c r="C31" s="27">
        <v>174</v>
      </c>
      <c r="D31" s="27">
        <v>45</v>
      </c>
      <c r="E31" s="27">
        <v>2</v>
      </c>
      <c r="F31" s="27">
        <v>277</v>
      </c>
      <c r="G31" s="27">
        <f t="shared" si="2"/>
        <v>498</v>
      </c>
      <c r="H31" s="27">
        <v>16</v>
      </c>
      <c r="I31" s="27">
        <v>1156</v>
      </c>
    </row>
    <row r="32" spans="1:9" ht="13" x14ac:dyDescent="0.15">
      <c r="A32" s="7" t="s">
        <v>32</v>
      </c>
      <c r="B32" s="27">
        <v>1503</v>
      </c>
      <c r="C32" s="27">
        <v>540</v>
      </c>
      <c r="D32" s="27">
        <v>75</v>
      </c>
      <c r="E32" s="27">
        <v>0</v>
      </c>
      <c r="F32" s="27">
        <v>787</v>
      </c>
      <c r="G32" s="27">
        <f t="shared" si="2"/>
        <v>1402</v>
      </c>
      <c r="H32" s="27">
        <v>0</v>
      </c>
      <c r="I32" s="27">
        <v>2904</v>
      </c>
    </row>
    <row r="33" spans="1:9" ht="13" x14ac:dyDescent="0.15">
      <c r="A33" s="7" t="s">
        <v>33</v>
      </c>
      <c r="B33" s="27">
        <v>811</v>
      </c>
      <c r="C33" s="27">
        <v>193</v>
      </c>
      <c r="D33" s="27">
        <v>97</v>
      </c>
      <c r="E33" s="27">
        <v>0</v>
      </c>
      <c r="F33" s="27">
        <v>356</v>
      </c>
      <c r="G33" s="27">
        <f t="shared" si="2"/>
        <v>646</v>
      </c>
      <c r="H33" s="27">
        <v>4</v>
      </c>
      <c r="I33" s="27">
        <v>1461</v>
      </c>
    </row>
    <row r="34" spans="1:9" ht="13" x14ac:dyDescent="0.15">
      <c r="A34" s="7" t="s">
        <v>34</v>
      </c>
      <c r="B34" s="27">
        <v>1786</v>
      </c>
      <c r="C34" s="27">
        <v>439</v>
      </c>
      <c r="D34" s="27">
        <v>250</v>
      </c>
      <c r="E34" s="27">
        <v>18</v>
      </c>
      <c r="F34" s="27">
        <v>538</v>
      </c>
      <c r="G34" s="27">
        <f t="shared" si="2"/>
        <v>1245</v>
      </c>
      <c r="H34" s="27">
        <v>21</v>
      </c>
      <c r="I34" s="27">
        <v>3052</v>
      </c>
    </row>
    <row r="35" spans="1:9" ht="13" x14ac:dyDescent="0.15">
      <c r="A35" s="7" t="s">
        <v>35</v>
      </c>
      <c r="B35" s="27">
        <v>4098</v>
      </c>
      <c r="C35" s="27">
        <v>573</v>
      </c>
      <c r="D35" s="27">
        <v>96</v>
      </c>
      <c r="E35" s="27">
        <v>103</v>
      </c>
      <c r="F35" s="27">
        <v>776</v>
      </c>
      <c r="G35" s="27">
        <f t="shared" si="2"/>
        <v>1548</v>
      </c>
      <c r="H35" s="27">
        <v>15</v>
      </c>
      <c r="I35" s="27">
        <v>5661</v>
      </c>
    </row>
    <row r="36" spans="1:9" ht="13" x14ac:dyDescent="0.15">
      <c r="A36" s="7" t="s">
        <v>36</v>
      </c>
      <c r="B36" s="27">
        <v>641</v>
      </c>
      <c r="C36" s="27">
        <v>160</v>
      </c>
      <c r="D36" s="27">
        <v>84</v>
      </c>
      <c r="E36" s="27">
        <v>0</v>
      </c>
      <c r="F36" s="27">
        <v>287</v>
      </c>
      <c r="G36" s="27">
        <f t="shared" si="2"/>
        <v>531</v>
      </c>
      <c r="H36" s="27">
        <v>0</v>
      </c>
      <c r="I36" s="27">
        <v>1172</v>
      </c>
    </row>
    <row r="37" spans="1:9" ht="13" x14ac:dyDescent="0.15">
      <c r="A37" s="7" t="s">
        <v>37</v>
      </c>
      <c r="B37" s="27">
        <v>196</v>
      </c>
      <c r="C37" s="27">
        <v>91</v>
      </c>
      <c r="D37" s="27">
        <v>17</v>
      </c>
      <c r="E37" s="27">
        <v>0</v>
      </c>
      <c r="F37" s="27">
        <v>119</v>
      </c>
      <c r="G37" s="27">
        <f t="shared" si="2"/>
        <v>227</v>
      </c>
      <c r="H37" s="27">
        <v>0</v>
      </c>
      <c r="I37" s="27">
        <v>423</v>
      </c>
    </row>
    <row r="38" spans="1:9" ht="13" x14ac:dyDescent="0.15">
      <c r="A38" s="30" t="s">
        <v>38</v>
      </c>
      <c r="B38" s="13">
        <v>10025</v>
      </c>
      <c r="C38" s="13">
        <v>2203</v>
      </c>
      <c r="D38" s="13">
        <v>688</v>
      </c>
      <c r="E38" s="13">
        <v>123</v>
      </c>
      <c r="F38" s="13">
        <v>3237</v>
      </c>
      <c r="G38" s="13">
        <f t="shared" si="2"/>
        <v>6251</v>
      </c>
      <c r="H38" s="13">
        <v>56</v>
      </c>
      <c r="I38" s="13">
        <v>16332</v>
      </c>
    </row>
    <row r="39" spans="1:9" x14ac:dyDescent="0.15">
      <c r="A39" s="28"/>
      <c r="B39" s="10"/>
      <c r="C39" s="10"/>
      <c r="D39" s="10"/>
      <c r="E39" s="10"/>
      <c r="F39" s="10"/>
      <c r="G39" s="10"/>
      <c r="H39" s="10"/>
      <c r="I39" s="14" t="s">
        <v>39</v>
      </c>
    </row>
    <row r="40" spans="1:9" x14ac:dyDescent="0.15">
      <c r="A40" s="28"/>
      <c r="B40" s="10"/>
      <c r="C40" s="10"/>
      <c r="D40" s="10"/>
      <c r="E40" s="10"/>
      <c r="F40" s="10"/>
      <c r="G40" s="10"/>
      <c r="H40" s="10"/>
      <c r="I40" s="10"/>
    </row>
    <row r="41" spans="1:9" x14ac:dyDescent="0.15">
      <c r="A41" s="20" t="s">
        <v>271</v>
      </c>
      <c r="B41" s="20"/>
      <c r="C41" s="20"/>
      <c r="D41" s="20"/>
      <c r="E41" s="20"/>
      <c r="F41" s="20"/>
      <c r="G41" s="21"/>
      <c r="H41" s="21"/>
      <c r="I41" s="21"/>
    </row>
    <row r="42" spans="1:9" x14ac:dyDescent="0.15">
      <c r="A42" s="22"/>
      <c r="C42" s="137" t="s">
        <v>69</v>
      </c>
      <c r="D42" s="137"/>
      <c r="E42" s="137"/>
      <c r="F42" s="137"/>
      <c r="G42" s="137"/>
    </row>
    <row r="43" spans="1:9" ht="72" customHeight="1" x14ac:dyDescent="0.15">
      <c r="A43" s="23" t="s">
        <v>0</v>
      </c>
      <c r="B43" s="24" t="s">
        <v>136</v>
      </c>
      <c r="C43" s="24" t="s">
        <v>70</v>
      </c>
      <c r="D43" s="24" t="s">
        <v>71</v>
      </c>
      <c r="E43" s="24" t="s">
        <v>72</v>
      </c>
      <c r="F43" s="24" t="s">
        <v>73</v>
      </c>
      <c r="G43" s="24" t="s">
        <v>74</v>
      </c>
      <c r="H43" s="24" t="s">
        <v>75</v>
      </c>
      <c r="I43" s="24" t="s">
        <v>4</v>
      </c>
    </row>
    <row r="44" spans="1:9" ht="13" x14ac:dyDescent="0.15">
      <c r="A44" s="15" t="s">
        <v>40</v>
      </c>
      <c r="B44" s="29"/>
      <c r="C44" s="29"/>
      <c r="D44" s="29"/>
      <c r="E44" s="29"/>
      <c r="F44" s="29"/>
      <c r="G44" s="29"/>
      <c r="H44" s="29"/>
      <c r="I44" s="29"/>
    </row>
    <row r="45" spans="1:9" ht="13" x14ac:dyDescent="0.15">
      <c r="A45" s="7" t="s">
        <v>41</v>
      </c>
      <c r="B45" s="27">
        <v>1667</v>
      </c>
      <c r="C45" s="27">
        <v>296</v>
      </c>
      <c r="D45" s="27">
        <v>66</v>
      </c>
      <c r="E45" s="27">
        <v>7</v>
      </c>
      <c r="F45" s="27">
        <v>526</v>
      </c>
      <c r="G45" s="27">
        <f t="shared" ref="G45:G50" si="3">SUM(C45:F45)</f>
        <v>895</v>
      </c>
      <c r="H45" s="27">
        <v>0</v>
      </c>
      <c r="I45" s="27">
        <v>2563</v>
      </c>
    </row>
    <row r="46" spans="1:9" ht="13" x14ac:dyDescent="0.15">
      <c r="A46" s="7" t="s">
        <v>42</v>
      </c>
      <c r="B46" s="27">
        <v>758</v>
      </c>
      <c r="C46" s="27">
        <v>155</v>
      </c>
      <c r="D46" s="27">
        <v>80</v>
      </c>
      <c r="E46" s="27">
        <v>21</v>
      </c>
      <c r="F46" s="27">
        <v>348</v>
      </c>
      <c r="G46" s="27">
        <f t="shared" si="3"/>
        <v>604</v>
      </c>
      <c r="H46" s="27">
        <v>0</v>
      </c>
      <c r="I46" s="27">
        <v>1362</v>
      </c>
    </row>
    <row r="47" spans="1:9" ht="13" x14ac:dyDescent="0.15">
      <c r="A47" s="7" t="s">
        <v>43</v>
      </c>
      <c r="B47" s="27">
        <v>825</v>
      </c>
      <c r="C47" s="27">
        <v>151</v>
      </c>
      <c r="D47" s="27">
        <v>0</v>
      </c>
      <c r="E47" s="27">
        <v>0</v>
      </c>
      <c r="F47" s="27">
        <v>292</v>
      </c>
      <c r="G47" s="27">
        <f t="shared" si="3"/>
        <v>443</v>
      </c>
      <c r="H47" s="27">
        <v>1</v>
      </c>
      <c r="I47" s="27">
        <v>1269</v>
      </c>
    </row>
    <row r="48" spans="1:9" ht="13" x14ac:dyDescent="0.15">
      <c r="A48" s="7" t="s">
        <v>44</v>
      </c>
      <c r="B48" s="27">
        <v>111</v>
      </c>
      <c r="C48" s="27">
        <v>152</v>
      </c>
      <c r="D48" s="27">
        <v>4</v>
      </c>
      <c r="E48" s="27">
        <v>0</v>
      </c>
      <c r="F48" s="27">
        <v>65</v>
      </c>
      <c r="G48" s="27">
        <f t="shared" si="3"/>
        <v>221</v>
      </c>
      <c r="H48" s="27">
        <v>0</v>
      </c>
      <c r="I48" s="27">
        <v>333</v>
      </c>
    </row>
    <row r="49" spans="1:9" ht="13" x14ac:dyDescent="0.15">
      <c r="A49" s="7" t="s">
        <v>45</v>
      </c>
      <c r="B49" s="27">
        <v>2202</v>
      </c>
      <c r="C49" s="27">
        <v>174</v>
      </c>
      <c r="D49" s="27">
        <v>63</v>
      </c>
      <c r="E49" s="27">
        <v>28</v>
      </c>
      <c r="F49" s="27">
        <v>590</v>
      </c>
      <c r="G49" s="27">
        <f t="shared" si="3"/>
        <v>855</v>
      </c>
      <c r="H49" s="27">
        <v>26</v>
      </c>
      <c r="I49" s="27">
        <v>3082</v>
      </c>
    </row>
    <row r="50" spans="1:9" ht="13" x14ac:dyDescent="0.15">
      <c r="A50" s="28" t="s">
        <v>46</v>
      </c>
      <c r="B50" s="10">
        <v>5563</v>
      </c>
      <c r="C50" s="10">
        <v>929</v>
      </c>
      <c r="D50" s="10">
        <v>213</v>
      </c>
      <c r="E50" s="10">
        <v>56</v>
      </c>
      <c r="F50" s="10">
        <v>1821</v>
      </c>
      <c r="G50" s="10">
        <f t="shared" si="3"/>
        <v>3019</v>
      </c>
      <c r="H50" s="10">
        <v>26</v>
      </c>
      <c r="I50" s="10">
        <v>8608</v>
      </c>
    </row>
    <row r="51" spans="1:9" ht="13" x14ac:dyDescent="0.15">
      <c r="A51" s="15" t="s">
        <v>47</v>
      </c>
      <c r="B51" s="29"/>
      <c r="C51" s="29"/>
      <c r="D51" s="29"/>
      <c r="E51" s="29"/>
      <c r="F51" s="29"/>
      <c r="G51" s="29"/>
      <c r="H51" s="29"/>
      <c r="I51" s="29"/>
    </row>
    <row r="52" spans="1:9" ht="13" x14ac:dyDescent="0.15">
      <c r="A52" s="7" t="s">
        <v>48</v>
      </c>
      <c r="B52" s="27">
        <v>1134</v>
      </c>
      <c r="C52" s="27">
        <v>122</v>
      </c>
      <c r="D52" s="27">
        <v>36</v>
      </c>
      <c r="E52" s="27">
        <v>0</v>
      </c>
      <c r="F52" s="27">
        <v>296</v>
      </c>
      <c r="G52" s="27">
        <f>SUM(C52:F52)</f>
        <v>454</v>
      </c>
      <c r="H52" s="27">
        <v>0</v>
      </c>
      <c r="I52" s="27">
        <v>1589</v>
      </c>
    </row>
    <row r="53" spans="1:9" ht="13" x14ac:dyDescent="0.15">
      <c r="A53" s="7" t="s">
        <v>49</v>
      </c>
      <c r="B53" s="27">
        <v>1792</v>
      </c>
      <c r="C53" s="27">
        <v>262</v>
      </c>
      <c r="D53" s="27">
        <v>52</v>
      </c>
      <c r="E53" s="27">
        <v>70</v>
      </c>
      <c r="F53" s="27">
        <v>347</v>
      </c>
      <c r="G53" s="27">
        <f>SUM(C53:F53)</f>
        <v>731</v>
      </c>
      <c r="H53" s="27">
        <v>14</v>
      </c>
      <c r="I53" s="27">
        <v>2537</v>
      </c>
    </row>
    <row r="54" spans="1:9" ht="13" x14ac:dyDescent="0.15">
      <c r="A54" s="7" t="s">
        <v>50</v>
      </c>
      <c r="B54" s="27">
        <v>1614</v>
      </c>
      <c r="C54" s="27">
        <v>206</v>
      </c>
      <c r="D54" s="27">
        <v>0</v>
      </c>
      <c r="E54" s="27">
        <v>0</v>
      </c>
      <c r="F54" s="27">
        <v>438</v>
      </c>
      <c r="G54" s="27">
        <f>SUM(C54:F54)</f>
        <v>644</v>
      </c>
      <c r="H54" s="27">
        <v>8</v>
      </c>
      <c r="I54" s="27">
        <v>2266</v>
      </c>
    </row>
    <row r="55" spans="1:9" ht="13" x14ac:dyDescent="0.15">
      <c r="A55" s="28" t="s">
        <v>51</v>
      </c>
      <c r="B55" s="10">
        <v>4541</v>
      </c>
      <c r="C55" s="10">
        <v>590</v>
      </c>
      <c r="D55" s="10">
        <v>88</v>
      </c>
      <c r="E55" s="10">
        <v>70</v>
      </c>
      <c r="F55" s="10">
        <v>1082</v>
      </c>
      <c r="G55" s="10">
        <f>SUM(C55:F55)</f>
        <v>1830</v>
      </c>
      <c r="H55" s="10">
        <v>21</v>
      </c>
      <c r="I55" s="10">
        <v>6392</v>
      </c>
    </row>
    <row r="56" spans="1:9" ht="13" x14ac:dyDescent="0.15">
      <c r="A56" s="15" t="s">
        <v>52</v>
      </c>
      <c r="B56" s="29"/>
      <c r="C56" s="29"/>
      <c r="D56" s="29"/>
      <c r="E56" s="29"/>
      <c r="F56" s="29"/>
      <c r="G56" s="29"/>
      <c r="H56" s="29"/>
      <c r="I56" s="29"/>
    </row>
    <row r="57" spans="1:9" ht="13" x14ac:dyDescent="0.15">
      <c r="A57" s="7" t="s">
        <v>53</v>
      </c>
      <c r="B57" s="27">
        <v>75</v>
      </c>
      <c r="C57" s="27">
        <v>32</v>
      </c>
      <c r="D57" s="27">
        <v>14</v>
      </c>
      <c r="E57" s="27">
        <v>0</v>
      </c>
      <c r="F57" s="27">
        <v>57</v>
      </c>
      <c r="G57" s="27">
        <f>SUM(C57:F57)</f>
        <v>103</v>
      </c>
      <c r="H57" s="27">
        <v>0</v>
      </c>
      <c r="I57" s="27">
        <v>178</v>
      </c>
    </row>
    <row r="58" spans="1:9" ht="13" x14ac:dyDescent="0.15">
      <c r="A58" s="7" t="s">
        <v>54</v>
      </c>
      <c r="B58" s="27">
        <v>1227</v>
      </c>
      <c r="C58" s="27">
        <v>148</v>
      </c>
      <c r="D58" s="27">
        <v>44</v>
      </c>
      <c r="E58" s="27">
        <v>0</v>
      </c>
      <c r="F58" s="27">
        <v>362</v>
      </c>
      <c r="G58" s="27">
        <f>SUM(C58:F58)</f>
        <v>554</v>
      </c>
      <c r="H58" s="27">
        <v>23</v>
      </c>
      <c r="I58" s="27">
        <v>1805</v>
      </c>
    </row>
    <row r="59" spans="1:9" ht="13" x14ac:dyDescent="0.15">
      <c r="A59" s="28" t="s">
        <v>55</v>
      </c>
      <c r="B59" s="10">
        <v>1302</v>
      </c>
      <c r="C59" s="10">
        <v>180</v>
      </c>
      <c r="D59" s="10">
        <v>58</v>
      </c>
      <c r="E59" s="10">
        <v>0</v>
      </c>
      <c r="F59" s="10">
        <v>419</v>
      </c>
      <c r="G59" s="10">
        <f>SUM(C59:F59)</f>
        <v>657</v>
      </c>
      <c r="H59" s="10">
        <v>23</v>
      </c>
      <c r="I59" s="10">
        <v>1983</v>
      </c>
    </row>
    <row r="60" spans="1:9" ht="13" x14ac:dyDescent="0.15">
      <c r="A60" s="15" t="s">
        <v>56</v>
      </c>
      <c r="B60" s="29"/>
      <c r="C60" s="29"/>
      <c r="D60" s="29"/>
      <c r="E60" s="29"/>
      <c r="F60" s="29"/>
      <c r="G60" s="29"/>
      <c r="H60" s="29"/>
      <c r="I60" s="29"/>
    </row>
    <row r="61" spans="1:9" ht="12" customHeight="1" x14ac:dyDescent="0.15">
      <c r="A61" s="7" t="s">
        <v>57</v>
      </c>
      <c r="B61" s="27">
        <v>21</v>
      </c>
      <c r="C61" s="27">
        <v>2</v>
      </c>
      <c r="D61" s="27">
        <v>10</v>
      </c>
      <c r="E61" s="27">
        <v>0</v>
      </c>
      <c r="F61" s="27">
        <v>14</v>
      </c>
      <c r="G61" s="27">
        <f>SUM(C61:F61)</f>
        <v>26</v>
      </c>
      <c r="H61" s="27">
        <v>0</v>
      </c>
      <c r="I61" s="27">
        <v>47</v>
      </c>
    </row>
    <row r="62" spans="1:9" ht="13" x14ac:dyDescent="0.15">
      <c r="A62" s="7" t="s">
        <v>58</v>
      </c>
      <c r="B62" s="27">
        <v>295</v>
      </c>
      <c r="C62" s="27">
        <v>39</v>
      </c>
      <c r="D62" s="27">
        <v>33</v>
      </c>
      <c r="E62" s="27">
        <v>0</v>
      </c>
      <c r="F62" s="27">
        <v>109</v>
      </c>
      <c r="G62" s="27">
        <f>SUM(C62:F62)</f>
        <v>181</v>
      </c>
      <c r="H62" s="27">
        <v>0</v>
      </c>
      <c r="I62" s="27">
        <v>476</v>
      </c>
    </row>
    <row r="63" spans="1:9" ht="13" x14ac:dyDescent="0.15">
      <c r="A63" s="28" t="s">
        <v>59</v>
      </c>
      <c r="B63" s="10">
        <v>316</v>
      </c>
      <c r="C63" s="10">
        <v>41</v>
      </c>
      <c r="D63" s="10">
        <v>43</v>
      </c>
      <c r="E63" s="10">
        <v>0</v>
      </c>
      <c r="F63" s="10">
        <v>123</v>
      </c>
      <c r="G63" s="10">
        <f>SUM(C63:F63)</f>
        <v>207</v>
      </c>
      <c r="H63" s="10">
        <v>0</v>
      </c>
      <c r="I63" s="10">
        <v>523</v>
      </c>
    </row>
    <row r="64" spans="1:9" ht="13" x14ac:dyDescent="0.15">
      <c r="A64" s="15" t="s">
        <v>60</v>
      </c>
      <c r="B64" s="29"/>
      <c r="C64" s="29"/>
      <c r="D64" s="29"/>
      <c r="E64" s="29"/>
      <c r="F64" s="29"/>
      <c r="G64" s="29"/>
      <c r="H64" s="29"/>
      <c r="I64" s="29"/>
    </row>
    <row r="65" spans="1:9" ht="13" x14ac:dyDescent="0.15">
      <c r="A65" s="7" t="s">
        <v>61</v>
      </c>
      <c r="B65" s="27">
        <v>2673</v>
      </c>
      <c r="C65" s="27">
        <v>255</v>
      </c>
      <c r="D65" s="27">
        <v>96</v>
      </c>
      <c r="E65" s="27">
        <v>5</v>
      </c>
      <c r="F65" s="27">
        <v>516</v>
      </c>
      <c r="G65" s="27">
        <f>SUM(C65:F65)</f>
        <v>872</v>
      </c>
      <c r="H65" s="27">
        <v>0</v>
      </c>
      <c r="I65" s="27">
        <v>3545</v>
      </c>
    </row>
    <row r="66" spans="1:9" ht="13" x14ac:dyDescent="0.15">
      <c r="A66" s="7" t="s">
        <v>62</v>
      </c>
      <c r="B66" s="27">
        <v>457</v>
      </c>
      <c r="C66" s="27">
        <v>131</v>
      </c>
      <c r="D66" s="27">
        <v>48</v>
      </c>
      <c r="E66" s="27">
        <v>30</v>
      </c>
      <c r="F66" s="27">
        <v>125</v>
      </c>
      <c r="G66" s="27">
        <f>SUM(C66:F66)</f>
        <v>334</v>
      </c>
      <c r="H66" s="27">
        <v>20</v>
      </c>
      <c r="I66" s="27">
        <v>812</v>
      </c>
    </row>
    <row r="67" spans="1:9" ht="13" x14ac:dyDescent="0.15">
      <c r="A67" s="28" t="s">
        <v>63</v>
      </c>
      <c r="B67" s="10">
        <v>3130</v>
      </c>
      <c r="C67" s="10">
        <v>387</v>
      </c>
      <c r="D67" s="10">
        <v>144</v>
      </c>
      <c r="E67" s="10">
        <v>36</v>
      </c>
      <c r="F67" s="10">
        <v>641</v>
      </c>
      <c r="G67" s="10">
        <f>SUM(C67:F67)</f>
        <v>1208</v>
      </c>
      <c r="H67" s="10">
        <v>20</v>
      </c>
      <c r="I67" s="10">
        <v>4357</v>
      </c>
    </row>
    <row r="68" spans="1:9" ht="13" x14ac:dyDescent="0.15">
      <c r="A68" s="15" t="s">
        <v>64</v>
      </c>
      <c r="B68" s="29"/>
      <c r="C68" s="29"/>
      <c r="D68" s="29"/>
      <c r="E68" s="29"/>
      <c r="F68" s="29"/>
      <c r="G68" s="29"/>
      <c r="H68" s="29"/>
      <c r="I68" s="29"/>
    </row>
    <row r="69" spans="1:9" ht="13" x14ac:dyDescent="0.15">
      <c r="A69" s="7" t="s">
        <v>65</v>
      </c>
      <c r="B69" s="27">
        <v>494</v>
      </c>
      <c r="C69" s="27">
        <v>162</v>
      </c>
      <c r="D69" s="27">
        <v>35</v>
      </c>
      <c r="E69" s="27">
        <v>29</v>
      </c>
      <c r="F69" s="27">
        <v>209</v>
      </c>
      <c r="G69" s="27">
        <f>SUM(C69:F69)</f>
        <v>435</v>
      </c>
      <c r="H69" s="27">
        <v>0</v>
      </c>
      <c r="I69" s="27">
        <v>929</v>
      </c>
    </row>
    <row r="70" spans="1:9" ht="13" x14ac:dyDescent="0.15">
      <c r="A70" s="28" t="s">
        <v>66</v>
      </c>
      <c r="B70" s="10">
        <v>494</v>
      </c>
      <c r="C70" s="10">
        <v>162</v>
      </c>
      <c r="D70" s="10">
        <v>35</v>
      </c>
      <c r="E70" s="10">
        <v>29</v>
      </c>
      <c r="F70" s="10">
        <v>209</v>
      </c>
      <c r="G70" s="10">
        <f>SUM(C70:F70)</f>
        <v>435</v>
      </c>
      <c r="H70" s="10">
        <v>0</v>
      </c>
      <c r="I70" s="10">
        <v>929</v>
      </c>
    </row>
    <row r="71" spans="1:9" x14ac:dyDescent="0.15">
      <c r="A71" s="31"/>
      <c r="B71" s="29"/>
      <c r="C71" s="29"/>
      <c r="D71" s="29"/>
      <c r="E71" s="29"/>
      <c r="F71" s="29"/>
      <c r="G71" s="29"/>
      <c r="H71" s="29"/>
      <c r="I71" s="29"/>
    </row>
    <row r="72" spans="1:9" ht="13" x14ac:dyDescent="0.15">
      <c r="A72" s="30" t="s">
        <v>67</v>
      </c>
      <c r="B72" s="13">
        <v>55151</v>
      </c>
      <c r="C72" s="13">
        <v>9417</v>
      </c>
      <c r="D72" s="13">
        <v>2721</v>
      </c>
      <c r="E72" s="13">
        <v>499</v>
      </c>
      <c r="F72" s="13">
        <v>15695</v>
      </c>
      <c r="G72" s="13">
        <f>SUM(C72:F72)</f>
        <v>28332</v>
      </c>
      <c r="H72" s="13">
        <v>311</v>
      </c>
      <c r="I72" s="13">
        <v>83794</v>
      </c>
    </row>
    <row r="73" spans="1:9" x14ac:dyDescent="0.15">
      <c r="A73" s="18" t="s">
        <v>68</v>
      </c>
      <c r="B73" s="32">
        <f t="shared" ref="B73:I73" si="4">B72/$I$72</f>
        <v>0.65817361624937343</v>
      </c>
      <c r="C73" s="32">
        <f t="shared" si="4"/>
        <v>0.1123827481681266</v>
      </c>
      <c r="D73" s="32">
        <f t="shared" si="4"/>
        <v>3.2472492063870921E-2</v>
      </c>
      <c r="E73" s="32">
        <f t="shared" si="4"/>
        <v>5.95508031601308E-3</v>
      </c>
      <c r="F73" s="32">
        <f t="shared" si="4"/>
        <v>0.18730458028021099</v>
      </c>
      <c r="G73" s="32">
        <f t="shared" si="4"/>
        <v>0.3381149008282216</v>
      </c>
      <c r="H73" s="32">
        <f t="shared" si="4"/>
        <v>3.7114829224049453E-3</v>
      </c>
      <c r="I73" s="32">
        <f t="shared" si="4"/>
        <v>1</v>
      </c>
    </row>
  </sheetData>
  <mergeCells count="2">
    <mergeCell ref="C3:G3"/>
    <mergeCell ref="C42:G42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79" fitToHeight="2" orientation="landscape"/>
  <headerFooter alignWithMargins="0"/>
  <rowBreaks count="1" manualBreakCount="1">
    <brk id="40" max="8" man="1"/>
  </rowBreaks>
  <ignoredErrors>
    <ignoredError sqref="G6:G17 G19:G28 G30:G38 G45:G50 G52:G55 G57:G59 G61:G63 G65:G67 G69:G70 G72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7"/>
  <sheetViews>
    <sheetView showGridLines="0" zoomScaleNormal="100" workbookViewId="0"/>
  </sheetViews>
  <sheetFormatPr baseColWidth="10" defaultColWidth="9.1640625" defaultRowHeight="12" x14ac:dyDescent="0.15"/>
  <cols>
    <col min="1" max="1" width="41.5" style="16" customWidth="1"/>
    <col min="2" max="5" width="21.5" style="2" customWidth="1"/>
    <col min="6" max="16384" width="9.1640625" style="2"/>
  </cols>
  <sheetData>
    <row r="1" spans="1:5" x14ac:dyDescent="0.15">
      <c r="A1" s="66" t="s">
        <v>135</v>
      </c>
    </row>
    <row r="2" spans="1:5" ht="25.5" customHeight="1" x14ac:dyDescent="0.15">
      <c r="A2" s="138" t="s">
        <v>272</v>
      </c>
      <c r="B2" s="138"/>
      <c r="C2" s="138"/>
      <c r="D2" s="138"/>
      <c r="E2" s="138"/>
    </row>
    <row r="3" spans="1:5" ht="39" x14ac:dyDescent="0.15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</row>
    <row r="4" spans="1:5" ht="13" x14ac:dyDescent="0.15">
      <c r="A4" s="5" t="s">
        <v>5</v>
      </c>
      <c r="B4" s="6"/>
      <c r="C4" s="6"/>
      <c r="D4" s="6"/>
      <c r="E4" s="6"/>
    </row>
    <row r="5" spans="1:5" ht="13" x14ac:dyDescent="0.15">
      <c r="A5" s="7" t="s">
        <v>6</v>
      </c>
      <c r="B5" s="8">
        <v>204</v>
      </c>
      <c r="C5" s="8">
        <v>0</v>
      </c>
      <c r="D5" s="8">
        <v>0</v>
      </c>
      <c r="E5" s="8">
        <v>204</v>
      </c>
    </row>
    <row r="6" spans="1:5" ht="13" x14ac:dyDescent="0.15">
      <c r="A6" s="7" t="s">
        <v>7</v>
      </c>
      <c r="B6" s="8">
        <v>1897</v>
      </c>
      <c r="C6" s="8">
        <v>0</v>
      </c>
      <c r="D6" s="8">
        <v>0</v>
      </c>
      <c r="E6" s="8">
        <v>1897</v>
      </c>
    </row>
    <row r="7" spans="1:5" ht="13" x14ac:dyDescent="0.15">
      <c r="A7" s="7" t="s">
        <v>8</v>
      </c>
      <c r="B7" s="8">
        <v>2221</v>
      </c>
      <c r="C7" s="8">
        <v>0</v>
      </c>
      <c r="D7" s="8">
        <v>0</v>
      </c>
      <c r="E7" s="8">
        <v>2221</v>
      </c>
    </row>
    <row r="8" spans="1:5" ht="13" x14ac:dyDescent="0.15">
      <c r="A8" s="7" t="s">
        <v>9</v>
      </c>
      <c r="B8" s="8">
        <v>923</v>
      </c>
      <c r="C8" s="8">
        <v>13</v>
      </c>
      <c r="D8" s="8">
        <v>0</v>
      </c>
      <c r="E8" s="8">
        <v>936</v>
      </c>
    </row>
    <row r="9" spans="1:5" ht="13" x14ac:dyDescent="0.15">
      <c r="A9" s="7" t="s">
        <v>10</v>
      </c>
      <c r="B9" s="8">
        <v>1204</v>
      </c>
      <c r="C9" s="8">
        <v>7</v>
      </c>
      <c r="D9" s="8">
        <v>0</v>
      </c>
      <c r="E9" s="8">
        <v>1211</v>
      </c>
    </row>
    <row r="10" spans="1:5" ht="13" x14ac:dyDescent="0.15">
      <c r="A10" s="7" t="s">
        <v>11</v>
      </c>
      <c r="B10" s="8">
        <v>5158</v>
      </c>
      <c r="C10" s="8">
        <v>21</v>
      </c>
      <c r="D10" s="8">
        <v>0</v>
      </c>
      <c r="E10" s="8">
        <v>5179</v>
      </c>
    </row>
    <row r="11" spans="1:5" ht="13" x14ac:dyDescent="0.15">
      <c r="A11" s="7" t="s">
        <v>12</v>
      </c>
      <c r="B11" s="8">
        <v>2344</v>
      </c>
      <c r="C11" s="8">
        <v>97</v>
      </c>
      <c r="D11" s="8">
        <v>0</v>
      </c>
      <c r="E11" s="8">
        <v>2441</v>
      </c>
    </row>
    <row r="12" spans="1:5" ht="13" x14ac:dyDescent="0.15">
      <c r="A12" s="7" t="s">
        <v>13</v>
      </c>
      <c r="B12" s="8">
        <v>6593</v>
      </c>
      <c r="C12" s="8">
        <v>1</v>
      </c>
      <c r="D12" s="8">
        <v>0</v>
      </c>
      <c r="E12" s="8">
        <v>6594</v>
      </c>
    </row>
    <row r="13" spans="1:5" ht="13" x14ac:dyDescent="0.15">
      <c r="A13" s="7" t="s">
        <v>14</v>
      </c>
      <c r="B13" s="8">
        <v>2525</v>
      </c>
      <c r="C13" s="8">
        <v>0</v>
      </c>
      <c r="D13" s="8">
        <v>0</v>
      </c>
      <c r="E13" s="8">
        <v>2525</v>
      </c>
    </row>
    <row r="14" spans="1:5" ht="13" x14ac:dyDescent="0.15">
      <c r="A14" s="7" t="s">
        <v>15</v>
      </c>
      <c r="B14" s="8">
        <v>2358</v>
      </c>
      <c r="C14" s="8">
        <v>42</v>
      </c>
      <c r="D14" s="8">
        <v>0</v>
      </c>
      <c r="E14" s="8">
        <v>2401</v>
      </c>
    </row>
    <row r="15" spans="1:5" ht="13" x14ac:dyDescent="0.15">
      <c r="A15" s="7" t="s">
        <v>16</v>
      </c>
      <c r="B15" s="8">
        <v>1926</v>
      </c>
      <c r="C15" s="8">
        <v>3</v>
      </c>
      <c r="D15" s="8">
        <v>0</v>
      </c>
      <c r="E15" s="8">
        <v>1929</v>
      </c>
    </row>
    <row r="16" spans="1:5" ht="13" x14ac:dyDescent="0.15">
      <c r="A16" s="9" t="s">
        <v>17</v>
      </c>
      <c r="B16" s="10">
        <v>27353</v>
      </c>
      <c r="C16" s="10">
        <v>184</v>
      </c>
      <c r="D16" s="10">
        <v>0</v>
      </c>
      <c r="E16" s="10">
        <v>27537</v>
      </c>
    </row>
    <row r="17" spans="1:5" ht="13" x14ac:dyDescent="0.15">
      <c r="A17" s="5" t="s">
        <v>18</v>
      </c>
      <c r="B17" s="11"/>
      <c r="C17" s="11"/>
      <c r="D17" s="11"/>
      <c r="E17" s="11"/>
    </row>
    <row r="18" spans="1:5" ht="13" x14ac:dyDescent="0.15">
      <c r="A18" s="7" t="s">
        <v>19</v>
      </c>
      <c r="B18" s="8">
        <v>2754</v>
      </c>
      <c r="C18" s="8">
        <v>142</v>
      </c>
      <c r="D18" s="8">
        <v>0</v>
      </c>
      <c r="E18" s="8">
        <v>2896</v>
      </c>
    </row>
    <row r="19" spans="1:5" ht="13" x14ac:dyDescent="0.15">
      <c r="A19" s="7" t="s">
        <v>20</v>
      </c>
      <c r="B19" s="8">
        <v>2935</v>
      </c>
      <c r="C19" s="8">
        <v>0</v>
      </c>
      <c r="D19" s="8">
        <v>0</v>
      </c>
      <c r="E19" s="8">
        <v>2935</v>
      </c>
    </row>
    <row r="20" spans="1:5" ht="13" x14ac:dyDescent="0.15">
      <c r="A20" s="7" t="s">
        <v>21</v>
      </c>
      <c r="B20" s="8">
        <v>97</v>
      </c>
      <c r="C20" s="8">
        <v>0</v>
      </c>
      <c r="D20" s="8">
        <v>0</v>
      </c>
      <c r="E20" s="8">
        <v>97</v>
      </c>
    </row>
    <row r="21" spans="1:5" ht="13" x14ac:dyDescent="0.15">
      <c r="A21" s="7" t="s">
        <v>22</v>
      </c>
      <c r="B21" s="8">
        <v>6782</v>
      </c>
      <c r="C21" s="8">
        <v>107</v>
      </c>
      <c r="D21" s="8">
        <v>0</v>
      </c>
      <c r="E21" s="8">
        <v>6890</v>
      </c>
    </row>
    <row r="22" spans="1:5" ht="13" x14ac:dyDescent="0.15">
      <c r="A22" s="7" t="s">
        <v>23</v>
      </c>
      <c r="B22" s="8">
        <v>2772</v>
      </c>
      <c r="C22" s="8">
        <v>0</v>
      </c>
      <c r="D22" s="8">
        <v>235</v>
      </c>
      <c r="E22" s="8">
        <v>3006</v>
      </c>
    </row>
    <row r="23" spans="1:5" ht="13" x14ac:dyDescent="0.15">
      <c r="A23" s="7" t="s">
        <v>24</v>
      </c>
      <c r="B23" s="8">
        <v>1202</v>
      </c>
      <c r="C23" s="8">
        <v>45</v>
      </c>
      <c r="D23" s="8">
        <v>236</v>
      </c>
      <c r="E23" s="8">
        <v>1464</v>
      </c>
    </row>
    <row r="24" spans="1:5" ht="13" x14ac:dyDescent="0.15">
      <c r="A24" s="7" t="s">
        <v>25</v>
      </c>
      <c r="B24" s="8">
        <v>7109</v>
      </c>
      <c r="C24" s="8">
        <v>56</v>
      </c>
      <c r="D24" s="8">
        <v>0</v>
      </c>
      <c r="E24" s="8">
        <v>7164</v>
      </c>
    </row>
    <row r="25" spans="1:5" ht="13" x14ac:dyDescent="0.15">
      <c r="A25" s="7" t="s">
        <v>26</v>
      </c>
      <c r="B25" s="8">
        <v>726</v>
      </c>
      <c r="C25" s="8">
        <v>0</v>
      </c>
      <c r="D25" s="8">
        <v>0</v>
      </c>
      <c r="E25" s="8">
        <v>726</v>
      </c>
    </row>
    <row r="26" spans="1:5" ht="13" x14ac:dyDescent="0.15">
      <c r="A26" s="7" t="s">
        <v>27</v>
      </c>
      <c r="B26" s="8">
        <v>1393</v>
      </c>
      <c r="C26" s="8">
        <v>0</v>
      </c>
      <c r="D26" s="8">
        <v>377</v>
      </c>
      <c r="E26" s="8">
        <v>1770</v>
      </c>
    </row>
    <row r="27" spans="1:5" ht="13" x14ac:dyDescent="0.15">
      <c r="A27" s="9" t="s">
        <v>28</v>
      </c>
      <c r="B27" s="10">
        <v>25770</v>
      </c>
      <c r="C27" s="10">
        <v>349</v>
      </c>
      <c r="D27" s="10">
        <v>847</v>
      </c>
      <c r="E27" s="10">
        <v>26947</v>
      </c>
    </row>
    <row r="28" spans="1:5" ht="13" x14ac:dyDescent="0.15">
      <c r="A28" s="5" t="s">
        <v>29</v>
      </c>
      <c r="B28" s="11"/>
      <c r="C28" s="11"/>
      <c r="D28" s="11"/>
      <c r="E28" s="11"/>
    </row>
    <row r="29" spans="1:5" ht="13" x14ac:dyDescent="0.15">
      <c r="A29" s="7" t="s">
        <v>30</v>
      </c>
      <c r="B29" s="8">
        <v>651</v>
      </c>
      <c r="C29" s="8">
        <v>34</v>
      </c>
      <c r="D29" s="8">
        <v>0</v>
      </c>
      <c r="E29" s="8">
        <v>685</v>
      </c>
    </row>
    <row r="30" spans="1:5" ht="13" x14ac:dyDescent="0.15">
      <c r="A30" s="7" t="s">
        <v>31</v>
      </c>
      <c r="B30" s="8">
        <v>1304</v>
      </c>
      <c r="C30" s="8">
        <v>0</v>
      </c>
      <c r="D30" s="8">
        <v>0</v>
      </c>
      <c r="E30" s="8">
        <v>1304</v>
      </c>
    </row>
    <row r="31" spans="1:5" ht="13" x14ac:dyDescent="0.15">
      <c r="A31" s="7" t="s">
        <v>32</v>
      </c>
      <c r="B31" s="8">
        <v>3584</v>
      </c>
      <c r="C31" s="8">
        <v>0</v>
      </c>
      <c r="D31" s="8">
        <v>0</v>
      </c>
      <c r="E31" s="8">
        <v>3584</v>
      </c>
    </row>
    <row r="32" spans="1:5" ht="13" x14ac:dyDescent="0.15">
      <c r="A32" s="7" t="s">
        <v>33</v>
      </c>
      <c r="B32" s="8">
        <v>1634</v>
      </c>
      <c r="C32" s="8">
        <v>0</v>
      </c>
      <c r="D32" s="8">
        <v>0</v>
      </c>
      <c r="E32" s="8">
        <v>1634</v>
      </c>
    </row>
    <row r="33" spans="1:5" ht="13" x14ac:dyDescent="0.15">
      <c r="A33" s="7" t="s">
        <v>34</v>
      </c>
      <c r="B33" s="8">
        <v>3702</v>
      </c>
      <c r="C33" s="8">
        <v>0</v>
      </c>
      <c r="D33" s="8">
        <v>0</v>
      </c>
      <c r="E33" s="8">
        <v>3702</v>
      </c>
    </row>
    <row r="34" spans="1:5" ht="13" x14ac:dyDescent="0.15">
      <c r="A34" s="7" t="s">
        <v>35</v>
      </c>
      <c r="B34" s="8">
        <v>6431</v>
      </c>
      <c r="C34" s="8">
        <v>0</v>
      </c>
      <c r="D34" s="8">
        <v>0</v>
      </c>
      <c r="E34" s="8">
        <v>6431</v>
      </c>
    </row>
    <row r="35" spans="1:5" ht="13" x14ac:dyDescent="0.15">
      <c r="A35" s="7" t="s">
        <v>36</v>
      </c>
      <c r="B35" s="8">
        <v>1362</v>
      </c>
      <c r="C35" s="8">
        <v>115</v>
      </c>
      <c r="D35" s="8">
        <v>0</v>
      </c>
      <c r="E35" s="8">
        <v>1477</v>
      </c>
    </row>
    <row r="36" spans="1:5" ht="13" x14ac:dyDescent="0.15">
      <c r="A36" s="7" t="s">
        <v>37</v>
      </c>
      <c r="B36" s="8">
        <v>548</v>
      </c>
      <c r="C36" s="8">
        <v>0</v>
      </c>
      <c r="D36" s="8">
        <v>0</v>
      </c>
      <c r="E36" s="8">
        <v>548</v>
      </c>
    </row>
    <row r="37" spans="1:5" ht="13" x14ac:dyDescent="0.15">
      <c r="A37" s="69" t="s">
        <v>38</v>
      </c>
      <c r="B37" s="70">
        <v>19217</v>
      </c>
      <c r="C37" s="70">
        <v>149</v>
      </c>
      <c r="D37" s="70">
        <v>0</v>
      </c>
      <c r="E37" s="70">
        <v>19366</v>
      </c>
    </row>
    <row r="38" spans="1:5" ht="13" x14ac:dyDescent="0.15">
      <c r="A38" s="5" t="s">
        <v>40</v>
      </c>
      <c r="B38" s="11"/>
      <c r="C38" s="11"/>
      <c r="D38" s="11"/>
      <c r="E38" s="11"/>
    </row>
    <row r="39" spans="1:5" ht="13" x14ac:dyDescent="0.15">
      <c r="A39" s="7" t="s">
        <v>41</v>
      </c>
      <c r="B39" s="8">
        <v>2938</v>
      </c>
      <c r="C39" s="8">
        <v>0</v>
      </c>
      <c r="D39" s="8">
        <v>0</v>
      </c>
      <c r="E39" s="8">
        <v>2938</v>
      </c>
    </row>
    <row r="40" spans="1:5" ht="13" x14ac:dyDescent="0.15">
      <c r="A40" s="7" t="s">
        <v>42</v>
      </c>
      <c r="B40" s="8">
        <v>1613</v>
      </c>
      <c r="C40" s="8">
        <v>0</v>
      </c>
      <c r="D40" s="8">
        <v>51</v>
      </c>
      <c r="E40" s="8">
        <v>1664</v>
      </c>
    </row>
    <row r="41" spans="1:5" ht="13" x14ac:dyDescent="0.15">
      <c r="A41" s="7" t="s">
        <v>43</v>
      </c>
      <c r="B41" s="8">
        <v>1494</v>
      </c>
      <c r="C41" s="8">
        <v>3</v>
      </c>
      <c r="D41" s="8">
        <v>0</v>
      </c>
      <c r="E41" s="8">
        <v>1497</v>
      </c>
    </row>
    <row r="42" spans="1:5" ht="13" x14ac:dyDescent="0.15">
      <c r="A42" s="7" t="s">
        <v>44</v>
      </c>
      <c r="B42" s="8">
        <v>363</v>
      </c>
      <c r="C42" s="8">
        <v>15</v>
      </c>
      <c r="D42" s="8">
        <v>0</v>
      </c>
      <c r="E42" s="8">
        <v>377</v>
      </c>
    </row>
    <row r="43" spans="1:5" ht="13" x14ac:dyDescent="0.15">
      <c r="A43" s="7" t="s">
        <v>45</v>
      </c>
      <c r="B43" s="8">
        <v>3347</v>
      </c>
      <c r="C43" s="8">
        <v>7</v>
      </c>
      <c r="D43" s="8">
        <v>0</v>
      </c>
      <c r="E43" s="8">
        <v>3355</v>
      </c>
    </row>
    <row r="44" spans="1:5" ht="13" x14ac:dyDescent="0.15">
      <c r="A44" s="9" t="s">
        <v>46</v>
      </c>
      <c r="B44" s="10">
        <v>9754</v>
      </c>
      <c r="C44" s="10">
        <v>25</v>
      </c>
      <c r="D44" s="10">
        <v>51</v>
      </c>
      <c r="E44" s="10">
        <v>9831</v>
      </c>
    </row>
    <row r="45" spans="1:5" ht="13" x14ac:dyDescent="0.15">
      <c r="A45" s="5" t="s">
        <v>47</v>
      </c>
      <c r="B45" s="11"/>
      <c r="C45" s="11"/>
      <c r="D45" s="11"/>
      <c r="E45" s="11"/>
    </row>
    <row r="46" spans="1:5" ht="13" x14ac:dyDescent="0.15">
      <c r="A46" s="7" t="s">
        <v>48</v>
      </c>
      <c r="B46" s="8">
        <v>1825</v>
      </c>
      <c r="C46" s="8">
        <v>36</v>
      </c>
      <c r="D46" s="8">
        <v>0</v>
      </c>
      <c r="E46" s="8">
        <v>1861</v>
      </c>
    </row>
    <row r="47" spans="1:5" ht="13" x14ac:dyDescent="0.15">
      <c r="A47" s="7" t="s">
        <v>49</v>
      </c>
      <c r="B47" s="8">
        <v>2955</v>
      </c>
      <c r="C47" s="8">
        <v>98</v>
      </c>
      <c r="D47" s="8">
        <v>11</v>
      </c>
      <c r="E47" s="8">
        <v>3064</v>
      </c>
    </row>
    <row r="48" spans="1:5" ht="13" x14ac:dyDescent="0.15">
      <c r="A48" s="7" t="s">
        <v>50</v>
      </c>
      <c r="B48" s="8">
        <v>2634</v>
      </c>
      <c r="C48" s="8">
        <v>0</v>
      </c>
      <c r="D48" s="8">
        <v>0</v>
      </c>
      <c r="E48" s="8">
        <v>2634</v>
      </c>
    </row>
    <row r="49" spans="1:5" ht="13" x14ac:dyDescent="0.15">
      <c r="A49" s="9" t="s">
        <v>51</v>
      </c>
      <c r="B49" s="10">
        <v>7413</v>
      </c>
      <c r="C49" s="10">
        <v>135</v>
      </c>
      <c r="D49" s="10">
        <v>11</v>
      </c>
      <c r="E49" s="10">
        <v>7559</v>
      </c>
    </row>
    <row r="50" spans="1:5" ht="13" x14ac:dyDescent="0.15">
      <c r="A50" s="5" t="s">
        <v>52</v>
      </c>
      <c r="B50" s="11"/>
      <c r="C50" s="11"/>
      <c r="D50" s="11"/>
      <c r="E50" s="11"/>
    </row>
    <row r="51" spans="1:5" ht="13" x14ac:dyDescent="0.15">
      <c r="A51" s="7" t="s">
        <v>53</v>
      </c>
      <c r="B51" s="8">
        <v>198</v>
      </c>
      <c r="C51" s="8">
        <v>22</v>
      </c>
      <c r="D51" s="8">
        <v>0</v>
      </c>
      <c r="E51" s="8">
        <v>220</v>
      </c>
    </row>
    <row r="52" spans="1:5" ht="13" x14ac:dyDescent="0.15">
      <c r="A52" s="7" t="s">
        <v>54</v>
      </c>
      <c r="B52" s="8">
        <v>2065</v>
      </c>
      <c r="C52" s="8">
        <v>0</v>
      </c>
      <c r="D52" s="8">
        <v>0</v>
      </c>
      <c r="E52" s="8">
        <v>2065</v>
      </c>
    </row>
    <row r="53" spans="1:5" ht="13" x14ac:dyDescent="0.15">
      <c r="A53" s="9" t="s">
        <v>55</v>
      </c>
      <c r="B53" s="10">
        <v>2263</v>
      </c>
      <c r="C53" s="10">
        <v>22</v>
      </c>
      <c r="D53" s="10">
        <v>0</v>
      </c>
      <c r="E53" s="10">
        <v>2285</v>
      </c>
    </row>
    <row r="54" spans="1:5" ht="13" x14ac:dyDescent="0.15">
      <c r="A54" s="5" t="s">
        <v>56</v>
      </c>
      <c r="B54" s="11"/>
      <c r="C54" s="11"/>
      <c r="D54" s="11"/>
      <c r="E54" s="11"/>
    </row>
    <row r="55" spans="1:5" ht="12" customHeight="1" x14ac:dyDescent="0.15">
      <c r="A55" s="7" t="s">
        <v>57</v>
      </c>
      <c r="B55" s="8">
        <v>47</v>
      </c>
      <c r="C55" s="8">
        <v>6</v>
      </c>
      <c r="D55" s="8">
        <v>12</v>
      </c>
      <c r="E55" s="8">
        <v>65</v>
      </c>
    </row>
    <row r="56" spans="1:5" ht="13" x14ac:dyDescent="0.15">
      <c r="A56" s="7" t="s">
        <v>58</v>
      </c>
      <c r="B56" s="8">
        <v>553</v>
      </c>
      <c r="C56" s="8">
        <v>173</v>
      </c>
      <c r="D56" s="8">
        <v>255</v>
      </c>
      <c r="E56" s="8">
        <v>956</v>
      </c>
    </row>
    <row r="57" spans="1:5" ht="13" x14ac:dyDescent="0.15">
      <c r="A57" s="9" t="s">
        <v>59</v>
      </c>
      <c r="B57" s="10">
        <v>600</v>
      </c>
      <c r="C57" s="10">
        <v>179</v>
      </c>
      <c r="D57" s="10">
        <v>266</v>
      </c>
      <c r="E57" s="10">
        <v>1021</v>
      </c>
    </row>
    <row r="58" spans="1:5" ht="13" x14ac:dyDescent="0.15">
      <c r="A58" s="15" t="s">
        <v>60</v>
      </c>
      <c r="B58" s="11"/>
      <c r="C58" s="11"/>
      <c r="D58" s="11"/>
      <c r="E58" s="11"/>
    </row>
    <row r="59" spans="1:5" ht="13" x14ac:dyDescent="0.15">
      <c r="A59" s="7" t="s">
        <v>61</v>
      </c>
      <c r="B59" s="8">
        <v>3895</v>
      </c>
      <c r="C59" s="8">
        <v>39</v>
      </c>
      <c r="D59" s="8">
        <v>0</v>
      </c>
      <c r="E59" s="8">
        <v>3934</v>
      </c>
    </row>
    <row r="60" spans="1:5" ht="13" x14ac:dyDescent="0.15">
      <c r="A60" s="7" t="s">
        <v>62</v>
      </c>
      <c r="B60" s="8">
        <v>975</v>
      </c>
      <c r="C60" s="8">
        <v>35</v>
      </c>
      <c r="D60" s="8">
        <v>0</v>
      </c>
      <c r="E60" s="8">
        <v>1011</v>
      </c>
    </row>
    <row r="61" spans="1:5" ht="13" x14ac:dyDescent="0.15">
      <c r="A61" s="9" t="s">
        <v>63</v>
      </c>
      <c r="B61" s="10">
        <v>4870</v>
      </c>
      <c r="C61" s="10">
        <v>74</v>
      </c>
      <c r="D61" s="10">
        <v>0</v>
      </c>
      <c r="E61" s="10">
        <v>4945</v>
      </c>
    </row>
    <row r="62" spans="1:5" ht="13" x14ac:dyDescent="0.15">
      <c r="A62" s="5" t="s">
        <v>64</v>
      </c>
      <c r="B62" s="11"/>
      <c r="C62" s="11"/>
      <c r="D62" s="11"/>
      <c r="E62" s="11"/>
    </row>
    <row r="63" spans="1:5" ht="13" x14ac:dyDescent="0.15">
      <c r="A63" s="7" t="s">
        <v>65</v>
      </c>
      <c r="B63" s="8">
        <v>1214</v>
      </c>
      <c r="C63" s="8">
        <v>0</v>
      </c>
      <c r="D63" s="8">
        <v>0</v>
      </c>
      <c r="E63" s="8">
        <v>1214</v>
      </c>
    </row>
    <row r="64" spans="1:5" ht="13" x14ac:dyDescent="0.15">
      <c r="A64" s="9" t="s">
        <v>66</v>
      </c>
      <c r="B64" s="10">
        <v>1214</v>
      </c>
      <c r="C64" s="10">
        <v>0</v>
      </c>
      <c r="D64" s="10">
        <v>0</v>
      </c>
      <c r="E64" s="10">
        <v>1214</v>
      </c>
    </row>
    <row r="65" spans="1:5" x14ac:dyDescent="0.15">
      <c r="A65" s="5"/>
      <c r="B65" s="11"/>
      <c r="C65" s="11"/>
      <c r="D65" s="11"/>
      <c r="E65" s="11"/>
    </row>
    <row r="66" spans="1:5" ht="13" x14ac:dyDescent="0.15">
      <c r="A66" s="12" t="s">
        <v>67</v>
      </c>
      <c r="B66" s="13">
        <v>98455</v>
      </c>
      <c r="C66" s="13">
        <v>1117</v>
      </c>
      <c r="D66" s="13">
        <v>1175</v>
      </c>
      <c r="E66" s="13">
        <v>100705</v>
      </c>
    </row>
    <row r="67" spans="1:5" x14ac:dyDescent="0.15">
      <c r="A67" s="16" t="s">
        <v>68</v>
      </c>
      <c r="B67" s="17">
        <f>B66/$E$66</f>
        <v>0.97765751452261551</v>
      </c>
      <c r="C67" s="17">
        <f>C66/$E$66</f>
        <v>1.1091802790328186E-2</v>
      </c>
      <c r="D67" s="17">
        <f>D66/$E$66</f>
        <v>1.1667742415967429E-2</v>
      </c>
      <c r="E67" s="17">
        <f>E66/$E$66</f>
        <v>1</v>
      </c>
    </row>
  </sheetData>
  <mergeCells count="1">
    <mergeCell ref="A2:E2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6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workbookViewId="0"/>
  </sheetViews>
  <sheetFormatPr baseColWidth="10" defaultColWidth="9.1640625" defaultRowHeight="12" x14ac:dyDescent="0.15"/>
  <cols>
    <col min="1" max="1" width="15" style="16" customWidth="1"/>
    <col min="2" max="3" width="11.5" style="2" customWidth="1"/>
    <col min="4" max="4" width="1.5" style="2" customWidth="1"/>
    <col min="5" max="6" width="11.5" style="2" customWidth="1"/>
    <col min="7" max="7" width="1.5" style="2" customWidth="1"/>
    <col min="8" max="9" width="11.5" style="2" customWidth="1"/>
    <col min="10" max="16384" width="9.1640625" style="2"/>
  </cols>
  <sheetData>
    <row r="1" spans="1:9" x14ac:dyDescent="0.15">
      <c r="A1" s="66" t="s">
        <v>135</v>
      </c>
    </row>
    <row r="2" spans="1:9" x14ac:dyDescent="0.15">
      <c r="A2" s="20" t="s">
        <v>273</v>
      </c>
      <c r="B2" s="20"/>
      <c r="C2" s="20"/>
      <c r="D2" s="20"/>
      <c r="E2" s="20"/>
      <c r="F2" s="20"/>
      <c r="G2" s="33"/>
      <c r="H2" s="33"/>
      <c r="I2" s="33"/>
    </row>
    <row r="3" spans="1:9" x14ac:dyDescent="0.15">
      <c r="A3" s="9"/>
      <c r="B3" s="116" t="s">
        <v>97</v>
      </c>
      <c r="C3" s="116"/>
      <c r="D3" s="61"/>
      <c r="E3" s="116" t="s">
        <v>98</v>
      </c>
      <c r="F3" s="116"/>
      <c r="G3" s="61"/>
      <c r="H3" s="116" t="s">
        <v>67</v>
      </c>
      <c r="I3" s="116"/>
    </row>
    <row r="4" spans="1:9" ht="26" x14ac:dyDescent="0.15">
      <c r="A4" s="3" t="s">
        <v>101</v>
      </c>
      <c r="B4" s="25" t="s">
        <v>137</v>
      </c>
      <c r="C4" s="25" t="s">
        <v>118</v>
      </c>
      <c r="D4" s="25"/>
      <c r="E4" s="25" t="s">
        <v>137</v>
      </c>
      <c r="F4" s="25" t="s">
        <v>118</v>
      </c>
      <c r="G4" s="25"/>
      <c r="H4" s="25" t="s">
        <v>137</v>
      </c>
      <c r="I4" s="25" t="s">
        <v>118</v>
      </c>
    </row>
    <row r="5" spans="1:9" x14ac:dyDescent="0.15">
      <c r="A5" s="7">
        <v>1996</v>
      </c>
      <c r="B5" s="8">
        <v>65625</v>
      </c>
      <c r="C5" s="8"/>
      <c r="D5" s="8"/>
      <c r="E5" s="8">
        <v>13141</v>
      </c>
      <c r="F5" s="8"/>
      <c r="G5" s="8"/>
      <c r="H5" s="8">
        <v>78766</v>
      </c>
      <c r="I5" s="60"/>
    </row>
    <row r="6" spans="1:9" x14ac:dyDescent="0.15">
      <c r="A6" s="7">
        <v>1997</v>
      </c>
      <c r="B6" s="8">
        <v>63267</v>
      </c>
      <c r="C6" s="57">
        <f t="shared" ref="C6:C16" si="0">(B6-B5)/B5</f>
        <v>-3.5931428571428572E-2</v>
      </c>
      <c r="D6" s="8"/>
      <c r="E6" s="8">
        <v>14049</v>
      </c>
      <c r="F6" s="57">
        <f t="shared" ref="F6:F16" si="1">(E6-E5)/E5</f>
        <v>6.9096720188722316E-2</v>
      </c>
      <c r="G6" s="8"/>
      <c r="H6" s="8">
        <v>77316</v>
      </c>
      <c r="I6" s="57">
        <f t="shared" ref="I6:I16" si="2">(H6-H5)/H5</f>
        <v>-1.8408958179925348E-2</v>
      </c>
    </row>
    <row r="7" spans="1:9" x14ac:dyDescent="0.15">
      <c r="A7" s="7">
        <v>1998</v>
      </c>
      <c r="B7" s="8">
        <v>61618</v>
      </c>
      <c r="C7" s="57">
        <f t="shared" si="0"/>
        <v>-2.6064140863325272E-2</v>
      </c>
      <c r="D7" s="8"/>
      <c r="E7" s="8">
        <v>14654</v>
      </c>
      <c r="F7" s="57">
        <f t="shared" si="1"/>
        <v>4.3063563242935442E-2</v>
      </c>
      <c r="G7" s="8"/>
      <c r="H7" s="8">
        <v>76272</v>
      </c>
      <c r="I7" s="57">
        <f t="shared" si="2"/>
        <v>-1.3503026540431475E-2</v>
      </c>
    </row>
    <row r="8" spans="1:9" x14ac:dyDescent="0.15">
      <c r="A8" s="7">
        <v>1999</v>
      </c>
      <c r="B8" s="8">
        <v>61559</v>
      </c>
      <c r="C8" s="57">
        <f t="shared" si="0"/>
        <v>-9.5751241520334966E-4</v>
      </c>
      <c r="D8" s="8"/>
      <c r="E8" s="8">
        <v>14478</v>
      </c>
      <c r="F8" s="57">
        <f t="shared" si="1"/>
        <v>-1.2010372594513444E-2</v>
      </c>
      <c r="G8" s="8"/>
      <c r="H8" s="8">
        <v>76037</v>
      </c>
      <c r="I8" s="57">
        <f t="shared" si="2"/>
        <v>-3.0810782462764841E-3</v>
      </c>
    </row>
    <row r="9" spans="1:9" x14ac:dyDescent="0.15">
      <c r="A9" s="7">
        <v>2000</v>
      </c>
      <c r="B9" s="8">
        <v>61990</v>
      </c>
      <c r="C9" s="57">
        <f t="shared" si="0"/>
        <v>7.0014132783183611E-3</v>
      </c>
      <c r="D9" s="8"/>
      <c r="E9" s="8">
        <v>14888</v>
      </c>
      <c r="F9" s="57">
        <f t="shared" si="1"/>
        <v>2.8318828567481698E-2</v>
      </c>
      <c r="G9" s="8"/>
      <c r="H9" s="8">
        <v>76878</v>
      </c>
      <c r="I9" s="57">
        <f t="shared" si="2"/>
        <v>1.1060404802924893E-2</v>
      </c>
    </row>
    <row r="10" spans="1:9" x14ac:dyDescent="0.15">
      <c r="A10" s="7">
        <v>2001</v>
      </c>
      <c r="B10" s="8">
        <v>62195</v>
      </c>
      <c r="C10" s="57">
        <f t="shared" si="0"/>
        <v>3.3069849975802547E-3</v>
      </c>
      <c r="D10" s="8"/>
      <c r="E10" s="8">
        <v>16010</v>
      </c>
      <c r="F10" s="57">
        <f t="shared" si="1"/>
        <v>7.5362708221386354E-2</v>
      </c>
      <c r="G10" s="8"/>
      <c r="H10" s="8">
        <v>78205</v>
      </c>
      <c r="I10" s="57">
        <f t="shared" si="2"/>
        <v>1.7261115013397853E-2</v>
      </c>
    </row>
    <row r="11" spans="1:9" x14ac:dyDescent="0.15">
      <c r="A11" s="7">
        <v>2002</v>
      </c>
      <c r="B11" s="8">
        <v>63961</v>
      </c>
      <c r="C11" s="57">
        <f t="shared" si="0"/>
        <v>2.8394565479540158E-2</v>
      </c>
      <c r="D11" s="8"/>
      <c r="E11" s="8">
        <v>17183</v>
      </c>
      <c r="F11" s="57">
        <f t="shared" si="1"/>
        <v>7.3266708307307929E-2</v>
      </c>
      <c r="G11" s="8"/>
      <c r="H11" s="8">
        <v>81144</v>
      </c>
      <c r="I11" s="57">
        <f t="shared" si="2"/>
        <v>3.7580717345438268E-2</v>
      </c>
    </row>
    <row r="12" spans="1:9" x14ac:dyDescent="0.15">
      <c r="A12" s="7">
        <v>2003</v>
      </c>
      <c r="B12" s="8">
        <v>66951</v>
      </c>
      <c r="C12" s="57">
        <f t="shared" si="0"/>
        <v>4.6747236597301484E-2</v>
      </c>
      <c r="D12" s="8"/>
      <c r="E12" s="8">
        <v>17484</v>
      </c>
      <c r="F12" s="57">
        <f t="shared" si="1"/>
        <v>1.7517313623930629E-2</v>
      </c>
      <c r="G12" s="8"/>
      <c r="H12" s="8">
        <v>84435</v>
      </c>
      <c r="I12" s="57">
        <f t="shared" si="2"/>
        <v>4.0557527358769593E-2</v>
      </c>
    </row>
    <row r="13" spans="1:9" x14ac:dyDescent="0.15">
      <c r="A13" s="7">
        <v>2004</v>
      </c>
      <c r="B13" s="8">
        <v>69022</v>
      </c>
      <c r="C13" s="57">
        <f t="shared" si="0"/>
        <v>3.0933070454511508E-2</v>
      </c>
      <c r="D13" s="8"/>
      <c r="E13" s="8">
        <v>18636</v>
      </c>
      <c r="F13" s="57">
        <f t="shared" si="1"/>
        <v>6.5888812628689092E-2</v>
      </c>
      <c r="G13" s="8"/>
      <c r="H13" s="8">
        <v>87658</v>
      </c>
      <c r="I13" s="57">
        <f t="shared" si="2"/>
        <v>3.8171374430034939E-2</v>
      </c>
    </row>
    <row r="14" spans="1:9" x14ac:dyDescent="0.15">
      <c r="A14" s="7">
        <v>2005</v>
      </c>
      <c r="B14" s="8">
        <v>70830</v>
      </c>
      <c r="C14" s="57">
        <f t="shared" si="0"/>
        <v>2.6194546666280315E-2</v>
      </c>
      <c r="D14" s="8"/>
      <c r="E14" s="8">
        <v>19577</v>
      </c>
      <c r="F14" s="57">
        <f t="shared" si="1"/>
        <v>5.049366816913501E-2</v>
      </c>
      <c r="G14" s="8"/>
      <c r="H14" s="8">
        <v>90407</v>
      </c>
      <c r="I14" s="57">
        <f t="shared" si="2"/>
        <v>3.1360514727691712E-2</v>
      </c>
    </row>
    <row r="15" spans="1:9" x14ac:dyDescent="0.15">
      <c r="A15" s="7">
        <v>2006</v>
      </c>
      <c r="B15" s="8">
        <v>71701</v>
      </c>
      <c r="C15" s="57">
        <f t="shared" si="0"/>
        <v>1.229704927290696E-2</v>
      </c>
      <c r="D15" s="8"/>
      <c r="E15" s="8">
        <v>20307</v>
      </c>
      <c r="F15" s="57">
        <f t="shared" si="1"/>
        <v>3.7288655054400571E-2</v>
      </c>
      <c r="G15" s="8"/>
      <c r="H15" s="8">
        <v>92008</v>
      </c>
      <c r="I15" s="57">
        <f t="shared" si="2"/>
        <v>1.7708805734069265E-2</v>
      </c>
    </row>
    <row r="16" spans="1:9" x14ac:dyDescent="0.15">
      <c r="A16" s="54">
        <v>2007</v>
      </c>
      <c r="B16" s="58">
        <v>73612</v>
      </c>
      <c r="C16" s="59">
        <f t="shared" si="0"/>
        <v>2.6652347944938006E-2</v>
      </c>
      <c r="D16" s="58"/>
      <c r="E16" s="58">
        <v>21450</v>
      </c>
      <c r="F16" s="59">
        <f t="shared" si="1"/>
        <v>5.6286009750332398E-2</v>
      </c>
      <c r="G16" s="58"/>
      <c r="H16" s="58">
        <v>95062</v>
      </c>
      <c r="I16" s="59">
        <f t="shared" si="2"/>
        <v>3.3192765846448133E-2</v>
      </c>
    </row>
    <row r="17" spans="1:8" x14ac:dyDescent="0.15">
      <c r="A17" s="16" t="s">
        <v>138</v>
      </c>
      <c r="B17" s="17">
        <f>B16/$H$16</f>
        <v>0.77435778754917839</v>
      </c>
      <c r="E17" s="17">
        <f>E16/$H$16</f>
        <v>0.22564221245082156</v>
      </c>
      <c r="H17" s="17">
        <f>H16/$H$16</f>
        <v>1</v>
      </c>
    </row>
    <row r="31" spans="1:8" x14ac:dyDescent="0.15">
      <c r="H31" s="17"/>
    </row>
  </sheetData>
  <mergeCells count="3">
    <mergeCell ref="B3:C3"/>
    <mergeCell ref="E3:F3"/>
    <mergeCell ref="H3:I3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8"/>
  <sheetViews>
    <sheetView showGridLines="0" workbookViewId="0"/>
  </sheetViews>
  <sheetFormatPr baseColWidth="10" defaultColWidth="9.1640625" defaultRowHeight="12" x14ac:dyDescent="0.15"/>
  <cols>
    <col min="1" max="1" width="15" style="16" customWidth="1"/>
    <col min="2" max="3" width="11.5" style="2" customWidth="1"/>
    <col min="4" max="4" width="1.5" style="2" customWidth="1"/>
    <col min="5" max="6" width="11.5" style="2" customWidth="1"/>
    <col min="7" max="7" width="1.5" style="2" customWidth="1"/>
    <col min="8" max="9" width="11.5" style="2" customWidth="1"/>
    <col min="10" max="10" width="1.5" style="2" customWidth="1"/>
    <col min="11" max="12" width="11.5" style="2" customWidth="1"/>
    <col min="13" max="13" width="1.5" style="2" customWidth="1"/>
    <col min="14" max="15" width="11.5" style="2" customWidth="1"/>
    <col min="16" max="16" width="1.5" style="2" customWidth="1"/>
    <col min="17" max="18" width="11.5" style="2" customWidth="1"/>
    <col min="19" max="19" width="1.5" style="2" customWidth="1"/>
    <col min="20" max="21" width="11.5" style="2" customWidth="1"/>
    <col min="22" max="16384" width="9.1640625" style="2"/>
  </cols>
  <sheetData>
    <row r="1" spans="1:21" x14ac:dyDescent="0.15">
      <c r="A1" s="74" t="s">
        <v>135</v>
      </c>
    </row>
    <row r="2" spans="1:21" x14ac:dyDescent="0.15">
      <c r="A2" s="20" t="s">
        <v>274</v>
      </c>
      <c r="B2" s="20"/>
      <c r="C2" s="20"/>
      <c r="D2" s="20"/>
      <c r="E2" s="20"/>
      <c r="F2" s="20"/>
      <c r="G2" s="20"/>
      <c r="H2" s="20"/>
      <c r="I2" s="20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 ht="12" customHeight="1" x14ac:dyDescent="0.15">
      <c r="A3" s="117" t="s">
        <v>101</v>
      </c>
      <c r="C3" s="34"/>
      <c r="D3" s="34"/>
      <c r="F3" s="34"/>
      <c r="G3" s="34"/>
      <c r="I3" s="34"/>
      <c r="J3" s="34"/>
      <c r="L3" s="34"/>
      <c r="M3" s="34"/>
      <c r="N3" s="140" t="s">
        <v>120</v>
      </c>
      <c r="O3" s="140"/>
      <c r="P3" s="34"/>
      <c r="Q3" s="140" t="s">
        <v>139</v>
      </c>
      <c r="R3" s="140"/>
      <c r="S3" s="34"/>
      <c r="T3" s="75"/>
    </row>
    <row r="4" spans="1:21" x14ac:dyDescent="0.15">
      <c r="A4" s="118"/>
      <c r="B4" s="139" t="s">
        <v>88</v>
      </c>
      <c r="C4" s="139"/>
      <c r="D4" s="34"/>
      <c r="E4" s="139" t="s">
        <v>89</v>
      </c>
      <c r="F4" s="139"/>
      <c r="G4" s="34"/>
      <c r="H4" s="139" t="s">
        <v>90</v>
      </c>
      <c r="I4" s="139"/>
      <c r="J4" s="34"/>
      <c r="K4" s="139" t="s">
        <v>91</v>
      </c>
      <c r="L4" s="139"/>
      <c r="M4" s="34"/>
      <c r="N4" s="141"/>
      <c r="O4" s="141"/>
      <c r="P4" s="34"/>
      <c r="Q4" s="141"/>
      <c r="R4" s="141"/>
      <c r="S4" s="34"/>
      <c r="T4" s="139" t="s">
        <v>67</v>
      </c>
      <c r="U4" s="139"/>
    </row>
    <row r="5" spans="1:21" ht="26" x14ac:dyDescent="0.15">
      <c r="A5" s="119"/>
      <c r="B5" s="25" t="s">
        <v>137</v>
      </c>
      <c r="C5" s="25" t="s">
        <v>118</v>
      </c>
      <c r="D5" s="4"/>
      <c r="E5" s="25" t="s">
        <v>137</v>
      </c>
      <c r="F5" s="25" t="s">
        <v>118</v>
      </c>
      <c r="G5" s="4"/>
      <c r="H5" s="25" t="s">
        <v>137</v>
      </c>
      <c r="I5" s="25" t="s">
        <v>118</v>
      </c>
      <c r="J5" s="4"/>
      <c r="K5" s="25" t="s">
        <v>137</v>
      </c>
      <c r="L5" s="25" t="s">
        <v>118</v>
      </c>
      <c r="M5" s="4"/>
      <c r="N5" s="25" t="s">
        <v>137</v>
      </c>
      <c r="O5" s="25" t="s">
        <v>118</v>
      </c>
      <c r="P5" s="4"/>
      <c r="Q5" s="25" t="s">
        <v>137</v>
      </c>
      <c r="R5" s="25" t="s">
        <v>118</v>
      </c>
      <c r="S5" s="4"/>
      <c r="T5" s="25" t="s">
        <v>137</v>
      </c>
      <c r="U5" s="25" t="s">
        <v>118</v>
      </c>
    </row>
    <row r="6" spans="1:21" x14ac:dyDescent="0.15">
      <c r="A6" s="7">
        <v>1996</v>
      </c>
      <c r="B6" s="8">
        <v>6201</v>
      </c>
      <c r="C6" s="8"/>
      <c r="D6" s="8"/>
      <c r="E6" s="8">
        <v>8124</v>
      </c>
      <c r="F6" s="8"/>
      <c r="G6" s="8"/>
      <c r="H6" s="8">
        <v>12066</v>
      </c>
      <c r="I6" s="8"/>
      <c r="J6" s="8"/>
      <c r="K6" s="8">
        <v>6922</v>
      </c>
      <c r="L6" s="8"/>
      <c r="M6" s="8"/>
      <c r="N6" s="8">
        <v>33313</v>
      </c>
      <c r="O6" s="8"/>
      <c r="P6" s="8"/>
      <c r="Q6" s="8">
        <v>45453</v>
      </c>
      <c r="R6" s="8"/>
      <c r="S6" s="8"/>
      <c r="T6" s="8">
        <v>78766</v>
      </c>
    </row>
    <row r="7" spans="1:21" x14ac:dyDescent="0.15">
      <c r="A7" s="7">
        <v>1997</v>
      </c>
      <c r="B7" s="8">
        <v>6399</v>
      </c>
      <c r="C7" s="57">
        <f t="shared" ref="C7:C17" si="0">(B7-B6)/B6</f>
        <v>3.1930333817126268E-2</v>
      </c>
      <c r="D7" s="8"/>
      <c r="E7" s="8">
        <v>8176</v>
      </c>
      <c r="F7" s="57">
        <f t="shared" ref="F7:F17" si="1">(E7-E6)/E6</f>
        <v>6.4007877892663717E-3</v>
      </c>
      <c r="G7" s="8"/>
      <c r="H7" s="8">
        <v>11890</v>
      </c>
      <c r="I7" s="57">
        <f t="shared" ref="I7:I17" si="2">(H7-H6)/H6</f>
        <v>-1.4586441239847505E-2</v>
      </c>
      <c r="J7" s="8"/>
      <c r="K7" s="8">
        <v>6764</v>
      </c>
      <c r="L7" s="57">
        <f t="shared" ref="L7:L17" si="3">(K7-K6)/K6</f>
        <v>-2.2825772898006358E-2</v>
      </c>
      <c r="M7" s="8"/>
      <c r="N7" s="8">
        <v>33229</v>
      </c>
      <c r="O7" s="57">
        <f t="shared" ref="O7:O17" si="4">(N7-N6)/N6</f>
        <v>-2.5215381382643412E-3</v>
      </c>
      <c r="P7" s="8"/>
      <c r="Q7" s="8">
        <v>44087</v>
      </c>
      <c r="R7" s="57">
        <f t="shared" ref="R7:R17" si="5">(Q7-Q6)/Q6</f>
        <v>-3.0053021802741293E-2</v>
      </c>
      <c r="S7" s="8"/>
      <c r="T7" s="8">
        <v>77316</v>
      </c>
      <c r="U7" s="57">
        <f t="shared" ref="U7:U17" si="6">(T7-T6)/T6</f>
        <v>-1.8408958179925348E-2</v>
      </c>
    </row>
    <row r="8" spans="1:21" x14ac:dyDescent="0.15">
      <c r="A8" s="7">
        <v>1998</v>
      </c>
      <c r="B8" s="8">
        <v>6489</v>
      </c>
      <c r="C8" s="57">
        <f t="shared" si="0"/>
        <v>1.4064697609001406E-2</v>
      </c>
      <c r="D8" s="8"/>
      <c r="E8" s="8">
        <v>8047</v>
      </c>
      <c r="F8" s="57">
        <f t="shared" si="1"/>
        <v>-1.5777886497064578E-2</v>
      </c>
      <c r="G8" s="8"/>
      <c r="H8" s="8">
        <v>11464</v>
      </c>
      <c r="I8" s="57">
        <f t="shared" si="2"/>
        <v>-3.582842724978974E-2</v>
      </c>
      <c r="J8" s="8"/>
      <c r="K8" s="8">
        <v>6663</v>
      </c>
      <c r="L8" s="57">
        <f t="shared" si="3"/>
        <v>-1.4931992903607333E-2</v>
      </c>
      <c r="M8" s="8"/>
      <c r="N8" s="8">
        <v>32663</v>
      </c>
      <c r="O8" s="57">
        <f t="shared" si="4"/>
        <v>-1.7033314273676606E-2</v>
      </c>
      <c r="P8" s="8"/>
      <c r="Q8" s="8">
        <v>43609</v>
      </c>
      <c r="R8" s="57">
        <f t="shared" si="5"/>
        <v>-1.084219838047497E-2</v>
      </c>
      <c r="S8" s="8"/>
      <c r="T8" s="8">
        <v>76272</v>
      </c>
      <c r="U8" s="57">
        <f t="shared" si="6"/>
        <v>-1.3503026540431475E-2</v>
      </c>
    </row>
    <row r="9" spans="1:21" x14ac:dyDescent="0.15">
      <c r="A9" s="7">
        <v>1999</v>
      </c>
      <c r="B9" s="8">
        <v>6632</v>
      </c>
      <c r="C9" s="57">
        <f t="shared" si="0"/>
        <v>2.2037293881954075E-2</v>
      </c>
      <c r="D9" s="8"/>
      <c r="E9" s="8">
        <v>8115</v>
      </c>
      <c r="F9" s="57">
        <f t="shared" si="1"/>
        <v>8.4503541692556236E-3</v>
      </c>
      <c r="G9" s="8"/>
      <c r="H9" s="8">
        <v>11298</v>
      </c>
      <c r="I9" s="57">
        <f t="shared" si="2"/>
        <v>-1.4480111653872994E-2</v>
      </c>
      <c r="J9" s="8"/>
      <c r="K9" s="8">
        <v>6359</v>
      </c>
      <c r="L9" s="57">
        <f t="shared" si="3"/>
        <v>-4.5625093801590876E-2</v>
      </c>
      <c r="M9" s="8"/>
      <c r="N9" s="8">
        <v>32404</v>
      </c>
      <c r="O9" s="57">
        <f t="shared" si="4"/>
        <v>-7.9294614701650185E-3</v>
      </c>
      <c r="P9" s="8"/>
      <c r="Q9" s="8">
        <v>43633</v>
      </c>
      <c r="R9" s="57">
        <f t="shared" si="5"/>
        <v>5.5034511224747189E-4</v>
      </c>
      <c r="S9" s="8"/>
      <c r="T9" s="8">
        <v>76037</v>
      </c>
      <c r="U9" s="57">
        <f t="shared" si="6"/>
        <v>-3.0810782462764841E-3</v>
      </c>
    </row>
    <row r="10" spans="1:21" x14ac:dyDescent="0.15">
      <c r="A10" s="7">
        <v>2000</v>
      </c>
      <c r="B10" s="8">
        <v>6972</v>
      </c>
      <c r="C10" s="57">
        <f t="shared" si="0"/>
        <v>5.126658624849216E-2</v>
      </c>
      <c r="D10" s="8"/>
      <c r="E10" s="8">
        <v>8217</v>
      </c>
      <c r="F10" s="57">
        <f t="shared" si="1"/>
        <v>1.2569316081330868E-2</v>
      </c>
      <c r="G10" s="8"/>
      <c r="H10" s="8">
        <v>11467</v>
      </c>
      <c r="I10" s="57">
        <f t="shared" si="2"/>
        <v>1.4958399716764029E-2</v>
      </c>
      <c r="J10" s="8"/>
      <c r="K10" s="8">
        <v>6458</v>
      </c>
      <c r="L10" s="57">
        <f t="shared" si="3"/>
        <v>1.5568485610945117E-2</v>
      </c>
      <c r="M10" s="8"/>
      <c r="N10" s="8">
        <v>33114</v>
      </c>
      <c r="O10" s="57">
        <f t="shared" si="4"/>
        <v>2.1910875200592518E-2</v>
      </c>
      <c r="P10" s="8"/>
      <c r="Q10" s="8">
        <v>43764</v>
      </c>
      <c r="R10" s="57">
        <f t="shared" si="5"/>
        <v>3.0023147617628857E-3</v>
      </c>
      <c r="S10" s="8"/>
      <c r="T10" s="8">
        <v>76878</v>
      </c>
      <c r="U10" s="57">
        <f t="shared" si="6"/>
        <v>1.1060404802924893E-2</v>
      </c>
    </row>
    <row r="11" spans="1:21" x14ac:dyDescent="0.15">
      <c r="A11" s="7">
        <v>2001</v>
      </c>
      <c r="B11" s="8">
        <v>7050</v>
      </c>
      <c r="C11" s="57">
        <f t="shared" si="0"/>
        <v>1.1187607573149742E-2</v>
      </c>
      <c r="D11" s="8"/>
      <c r="E11" s="8">
        <v>8372</v>
      </c>
      <c r="F11" s="57">
        <f t="shared" si="1"/>
        <v>1.8863332116344163E-2</v>
      </c>
      <c r="G11" s="8"/>
      <c r="H11" s="8">
        <v>11603</v>
      </c>
      <c r="I11" s="57">
        <f t="shared" si="2"/>
        <v>1.1860120345338798E-2</v>
      </c>
      <c r="J11" s="8"/>
      <c r="K11" s="8">
        <v>6425</v>
      </c>
      <c r="L11" s="57">
        <f t="shared" si="3"/>
        <v>-5.1099411582533295E-3</v>
      </c>
      <c r="M11" s="8"/>
      <c r="N11" s="8">
        <v>33450</v>
      </c>
      <c r="O11" s="57">
        <f t="shared" si="4"/>
        <v>1.0146765718427252E-2</v>
      </c>
      <c r="P11" s="8"/>
      <c r="Q11" s="8">
        <v>44755</v>
      </c>
      <c r="R11" s="57">
        <f t="shared" si="5"/>
        <v>2.2644182433049994E-2</v>
      </c>
      <c r="S11" s="8"/>
      <c r="T11" s="8">
        <v>78205</v>
      </c>
      <c r="U11" s="57">
        <f t="shared" si="6"/>
        <v>1.7261115013397853E-2</v>
      </c>
    </row>
    <row r="12" spans="1:21" x14ac:dyDescent="0.15">
      <c r="A12" s="7">
        <v>2002</v>
      </c>
      <c r="B12" s="8">
        <v>7475</v>
      </c>
      <c r="C12" s="57">
        <f t="shared" si="0"/>
        <v>6.0283687943262408E-2</v>
      </c>
      <c r="D12" s="8"/>
      <c r="E12" s="8">
        <v>8543</v>
      </c>
      <c r="F12" s="57">
        <f t="shared" si="1"/>
        <v>2.0425226946966076E-2</v>
      </c>
      <c r="G12" s="8"/>
      <c r="H12" s="8">
        <v>11995</v>
      </c>
      <c r="I12" s="57">
        <f t="shared" si="2"/>
        <v>3.3784366112212361E-2</v>
      </c>
      <c r="J12" s="8"/>
      <c r="K12" s="8">
        <v>6587</v>
      </c>
      <c r="L12" s="57">
        <f t="shared" si="3"/>
        <v>2.5214007782101169E-2</v>
      </c>
      <c r="M12" s="8"/>
      <c r="N12" s="8">
        <v>34600</v>
      </c>
      <c r="O12" s="57">
        <f t="shared" si="4"/>
        <v>3.4379671150971597E-2</v>
      </c>
      <c r="P12" s="8"/>
      <c r="Q12" s="8">
        <v>46544</v>
      </c>
      <c r="R12" s="57">
        <f t="shared" si="5"/>
        <v>3.9973187353368342E-2</v>
      </c>
      <c r="S12" s="8"/>
      <c r="T12" s="8">
        <v>81144</v>
      </c>
      <c r="U12" s="57">
        <f t="shared" si="6"/>
        <v>3.7580717345438268E-2</v>
      </c>
    </row>
    <row r="13" spans="1:21" x14ac:dyDescent="0.15">
      <c r="A13" s="7">
        <v>2003</v>
      </c>
      <c r="B13" s="8">
        <v>7795</v>
      </c>
      <c r="C13" s="57">
        <f t="shared" si="0"/>
        <v>4.2809364548494981E-2</v>
      </c>
      <c r="D13" s="8"/>
      <c r="E13" s="8">
        <v>8820</v>
      </c>
      <c r="F13" s="57">
        <f t="shared" si="1"/>
        <v>3.2424206953060988E-2</v>
      </c>
      <c r="G13" s="8"/>
      <c r="H13" s="8">
        <v>12266</v>
      </c>
      <c r="I13" s="57">
        <f t="shared" si="2"/>
        <v>2.259274697790746E-2</v>
      </c>
      <c r="J13" s="8"/>
      <c r="K13" s="8">
        <v>6986</v>
      </c>
      <c r="L13" s="57">
        <f t="shared" si="3"/>
        <v>6.0573857598299682E-2</v>
      </c>
      <c r="M13" s="8"/>
      <c r="N13" s="8">
        <v>35867</v>
      </c>
      <c r="O13" s="57">
        <f t="shared" si="4"/>
        <v>3.6618497109826592E-2</v>
      </c>
      <c r="P13" s="8"/>
      <c r="Q13" s="8">
        <v>48568</v>
      </c>
      <c r="R13" s="57">
        <f t="shared" si="5"/>
        <v>4.348573392918529E-2</v>
      </c>
      <c r="S13" s="8"/>
      <c r="T13" s="8">
        <v>84435</v>
      </c>
      <c r="U13" s="57">
        <f t="shared" si="6"/>
        <v>4.0557527358769593E-2</v>
      </c>
    </row>
    <row r="14" spans="1:21" x14ac:dyDescent="0.15">
      <c r="A14" s="7">
        <v>2004</v>
      </c>
      <c r="B14" s="8">
        <v>8206</v>
      </c>
      <c r="C14" s="57">
        <f t="shared" si="0"/>
        <v>5.2726106478511864E-2</v>
      </c>
      <c r="D14" s="8"/>
      <c r="E14" s="8">
        <v>9086</v>
      </c>
      <c r="F14" s="57">
        <f t="shared" si="1"/>
        <v>3.0158730158730159E-2</v>
      </c>
      <c r="G14" s="8"/>
      <c r="H14" s="8">
        <v>12794</v>
      </c>
      <c r="I14" s="57">
        <f t="shared" si="2"/>
        <v>4.3045817707484099E-2</v>
      </c>
      <c r="J14" s="8"/>
      <c r="K14" s="8">
        <v>7301</v>
      </c>
      <c r="L14" s="57">
        <f t="shared" si="3"/>
        <v>4.5090180360721446E-2</v>
      </c>
      <c r="M14" s="8"/>
      <c r="N14" s="8">
        <v>37387</v>
      </c>
      <c r="O14" s="57">
        <f t="shared" si="4"/>
        <v>4.2378788301223963E-2</v>
      </c>
      <c r="P14" s="8"/>
      <c r="Q14" s="8">
        <v>50271</v>
      </c>
      <c r="R14" s="57">
        <f t="shared" si="5"/>
        <v>3.5064239828693791E-2</v>
      </c>
      <c r="S14" s="8"/>
      <c r="T14" s="8">
        <v>87658</v>
      </c>
      <c r="U14" s="57">
        <f t="shared" si="6"/>
        <v>3.8171374430034939E-2</v>
      </c>
    </row>
    <row r="15" spans="1:21" x14ac:dyDescent="0.15">
      <c r="A15" s="7">
        <v>2005</v>
      </c>
      <c r="B15" s="8">
        <v>8759</v>
      </c>
      <c r="C15" s="57">
        <f t="shared" si="0"/>
        <v>6.7389714842797946E-2</v>
      </c>
      <c r="D15" s="8"/>
      <c r="E15" s="8">
        <v>9379</v>
      </c>
      <c r="F15" s="57">
        <f t="shared" si="1"/>
        <v>3.2247413603345806E-2</v>
      </c>
      <c r="G15" s="8"/>
      <c r="H15" s="8">
        <v>13193</v>
      </c>
      <c r="I15" s="57">
        <f t="shared" si="2"/>
        <v>3.11864936689073E-2</v>
      </c>
      <c r="J15" s="8"/>
      <c r="K15" s="8">
        <v>7621</v>
      </c>
      <c r="L15" s="57">
        <f t="shared" si="3"/>
        <v>4.3829612381865495E-2</v>
      </c>
      <c r="M15" s="8"/>
      <c r="N15" s="8">
        <v>38952</v>
      </c>
      <c r="O15" s="57">
        <f t="shared" si="4"/>
        <v>4.185946986920587E-2</v>
      </c>
      <c r="P15" s="8"/>
      <c r="Q15" s="8">
        <v>51455</v>
      </c>
      <c r="R15" s="57">
        <f t="shared" si="5"/>
        <v>2.3552346283145353E-2</v>
      </c>
      <c r="S15" s="8"/>
      <c r="T15" s="8">
        <v>90407</v>
      </c>
      <c r="U15" s="57">
        <f t="shared" si="6"/>
        <v>3.1360514727691712E-2</v>
      </c>
    </row>
    <row r="16" spans="1:21" x14ac:dyDescent="0.15">
      <c r="A16" s="7">
        <v>2006</v>
      </c>
      <c r="B16" s="8">
        <v>9234</v>
      </c>
      <c r="C16" s="57">
        <f t="shared" si="0"/>
        <v>5.4229934924078092E-2</v>
      </c>
      <c r="D16" s="8"/>
      <c r="E16" s="8">
        <v>9626</v>
      </c>
      <c r="F16" s="57">
        <f t="shared" si="1"/>
        <v>2.6335430216440987E-2</v>
      </c>
      <c r="G16" s="8"/>
      <c r="H16" s="8">
        <v>13340</v>
      </c>
      <c r="I16" s="57">
        <f t="shared" si="2"/>
        <v>1.1142272417190935E-2</v>
      </c>
      <c r="J16" s="8"/>
      <c r="K16" s="8">
        <v>8016</v>
      </c>
      <c r="L16" s="57">
        <f t="shared" si="3"/>
        <v>5.183046844246162E-2</v>
      </c>
      <c r="M16" s="8"/>
      <c r="N16" s="8">
        <v>40216</v>
      </c>
      <c r="O16" s="57">
        <f t="shared" si="4"/>
        <v>3.2450195111932638E-2</v>
      </c>
      <c r="P16" s="8"/>
      <c r="Q16" s="8">
        <v>51792</v>
      </c>
      <c r="R16" s="57">
        <f t="shared" si="5"/>
        <v>6.5494121076668937E-3</v>
      </c>
      <c r="S16" s="8"/>
      <c r="T16" s="8">
        <v>92008</v>
      </c>
      <c r="U16" s="57">
        <f t="shared" si="6"/>
        <v>1.7708805734069265E-2</v>
      </c>
    </row>
    <row r="17" spans="1:21" x14ac:dyDescent="0.15">
      <c r="A17" s="54">
        <v>2007</v>
      </c>
      <c r="B17" s="58">
        <v>10109</v>
      </c>
      <c r="C17" s="59">
        <f t="shared" si="0"/>
        <v>9.4758501191249733E-2</v>
      </c>
      <c r="D17" s="58"/>
      <c r="E17" s="58">
        <v>9922</v>
      </c>
      <c r="F17" s="59">
        <f t="shared" si="1"/>
        <v>3.0750051942655308E-2</v>
      </c>
      <c r="G17" s="58"/>
      <c r="H17" s="58">
        <v>14011</v>
      </c>
      <c r="I17" s="59">
        <f t="shared" si="2"/>
        <v>5.0299850074962515E-2</v>
      </c>
      <c r="J17" s="58"/>
      <c r="K17" s="58">
        <v>8182</v>
      </c>
      <c r="L17" s="59">
        <f t="shared" si="3"/>
        <v>2.0708582834331336E-2</v>
      </c>
      <c r="M17" s="58"/>
      <c r="N17" s="58">
        <v>42224</v>
      </c>
      <c r="O17" s="59">
        <f t="shared" si="4"/>
        <v>4.9930375969763276E-2</v>
      </c>
      <c r="P17" s="58"/>
      <c r="Q17" s="58">
        <v>52838</v>
      </c>
      <c r="R17" s="59">
        <f t="shared" si="5"/>
        <v>2.0196169292554834E-2</v>
      </c>
      <c r="S17" s="58"/>
      <c r="T17" s="58">
        <v>95062</v>
      </c>
      <c r="U17" s="59">
        <f t="shared" si="6"/>
        <v>3.3192765846448133E-2</v>
      </c>
    </row>
    <row r="18" spans="1:21" x14ac:dyDescent="0.15">
      <c r="A18" s="16" t="s">
        <v>138</v>
      </c>
      <c r="B18" s="17">
        <f>B17/$T$17</f>
        <v>0.10634112473964361</v>
      </c>
      <c r="E18" s="17">
        <f>E17/$T$17</f>
        <v>0.10437398750289285</v>
      </c>
      <c r="H18" s="17">
        <f>H17/$T$17</f>
        <v>0.1473880204498117</v>
      </c>
      <c r="K18" s="17">
        <f>K17/$T$17</f>
        <v>8.6070143695693338E-2</v>
      </c>
      <c r="N18" s="17">
        <f>N17/$T$17</f>
        <v>0.44417327638804149</v>
      </c>
      <c r="Q18" s="17">
        <f>Q17/$T$17</f>
        <v>0.55582672361195851</v>
      </c>
      <c r="T18" s="17">
        <f>T17/$T$17</f>
        <v>1</v>
      </c>
    </row>
  </sheetData>
  <mergeCells count="8">
    <mergeCell ref="T4:U4"/>
    <mergeCell ref="A3:A5"/>
    <mergeCell ref="N3:O4"/>
    <mergeCell ref="Q3:R4"/>
    <mergeCell ref="B4:C4"/>
    <mergeCell ref="E4:F4"/>
    <mergeCell ref="H4:I4"/>
    <mergeCell ref="K4:L4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72" orientation="landscape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showGridLines="0" workbookViewId="0"/>
  </sheetViews>
  <sheetFormatPr baseColWidth="10" defaultColWidth="9.1640625" defaultRowHeight="12" x14ac:dyDescent="0.15"/>
  <cols>
    <col min="1" max="1" width="15" style="16" customWidth="1"/>
    <col min="2" max="3" width="11.5" style="2" customWidth="1"/>
    <col min="4" max="4" width="1.5" style="2" customWidth="1"/>
    <col min="5" max="6" width="11.5" style="2" customWidth="1"/>
    <col min="7" max="7" width="1.5" style="2" customWidth="1"/>
    <col min="8" max="9" width="11.5" style="2" customWidth="1"/>
    <col min="10" max="10" width="1.5" style="2" customWidth="1"/>
    <col min="11" max="12" width="11.5" style="2" customWidth="1"/>
    <col min="13" max="13" width="1.5" style="2" customWidth="1"/>
    <col min="14" max="15" width="11.5" style="2" customWidth="1"/>
    <col min="16" max="16384" width="9.1640625" style="2"/>
  </cols>
  <sheetData>
    <row r="1" spans="1:15" x14ac:dyDescent="0.15">
      <c r="A1" s="74" t="s">
        <v>135</v>
      </c>
    </row>
    <row r="2" spans="1:15" x14ac:dyDescent="0.15">
      <c r="A2" s="20" t="s">
        <v>275</v>
      </c>
      <c r="B2" s="20"/>
      <c r="C2" s="20"/>
      <c r="D2" s="20"/>
      <c r="E2" s="20"/>
      <c r="F2" s="20"/>
      <c r="G2" s="20"/>
      <c r="H2" s="20"/>
      <c r="I2" s="33"/>
      <c r="J2" s="33"/>
      <c r="K2" s="33"/>
      <c r="L2" s="33"/>
      <c r="M2" s="33"/>
      <c r="N2" s="33"/>
      <c r="O2" s="33"/>
    </row>
    <row r="3" spans="1:15" x14ac:dyDescent="0.15">
      <c r="A3" s="76"/>
      <c r="B3" s="120" t="s">
        <v>82</v>
      </c>
      <c r="C3" s="120"/>
      <c r="D3" s="34"/>
      <c r="E3" s="120" t="s">
        <v>83</v>
      </c>
      <c r="F3" s="120"/>
      <c r="G3" s="34"/>
      <c r="H3" s="120" t="s">
        <v>84</v>
      </c>
      <c r="I3" s="120"/>
      <c r="J3" s="34"/>
      <c r="K3" s="120" t="s">
        <v>85</v>
      </c>
      <c r="L3" s="120"/>
      <c r="M3" s="34"/>
      <c r="N3" s="120" t="s">
        <v>67</v>
      </c>
      <c r="O3" s="120"/>
    </row>
    <row r="4" spans="1:15" ht="26" x14ac:dyDescent="0.15">
      <c r="A4" s="3" t="s">
        <v>101</v>
      </c>
      <c r="B4" s="25" t="s">
        <v>137</v>
      </c>
      <c r="C4" s="25" t="s">
        <v>118</v>
      </c>
      <c r="D4" s="4"/>
      <c r="E4" s="25" t="s">
        <v>137</v>
      </c>
      <c r="F4" s="25" t="s">
        <v>118</v>
      </c>
      <c r="G4" s="4"/>
      <c r="H4" s="25" t="s">
        <v>137</v>
      </c>
      <c r="I4" s="25" t="s">
        <v>118</v>
      </c>
      <c r="J4" s="4"/>
      <c r="K4" s="25" t="s">
        <v>137</v>
      </c>
      <c r="L4" s="25" t="s">
        <v>118</v>
      </c>
      <c r="M4" s="4"/>
      <c r="N4" s="25" t="s">
        <v>137</v>
      </c>
      <c r="O4" s="25" t="s">
        <v>118</v>
      </c>
    </row>
    <row r="5" spans="1:15" x14ac:dyDescent="0.15">
      <c r="A5" s="7">
        <v>1996</v>
      </c>
      <c r="B5" s="8">
        <v>1587</v>
      </c>
      <c r="C5" s="8"/>
      <c r="D5" s="8"/>
      <c r="E5" s="8">
        <v>8601</v>
      </c>
      <c r="F5" s="8"/>
      <c r="G5" s="8"/>
      <c r="H5" s="8">
        <v>26354</v>
      </c>
      <c r="I5" s="8"/>
      <c r="J5" s="8"/>
      <c r="K5" s="8">
        <v>42224</v>
      </c>
      <c r="L5" s="8"/>
      <c r="M5" s="8"/>
      <c r="N5" s="8">
        <v>78766</v>
      </c>
    </row>
    <row r="6" spans="1:15" x14ac:dyDescent="0.15">
      <c r="A6" s="7">
        <v>1997</v>
      </c>
      <c r="B6" s="8">
        <v>1334</v>
      </c>
      <c r="C6" s="57">
        <f t="shared" ref="C6:C16" si="0">(B6-B5)/B5</f>
        <v>-0.15942028985507245</v>
      </c>
      <c r="D6" s="8"/>
      <c r="E6" s="8">
        <v>8705</v>
      </c>
      <c r="F6" s="57">
        <f t="shared" ref="F6:F16" si="1">(E6-E5)/E5</f>
        <v>1.2091617253807696E-2</v>
      </c>
      <c r="G6" s="8"/>
      <c r="H6" s="8">
        <v>25914</v>
      </c>
      <c r="I6" s="57">
        <f t="shared" ref="I6:I16" si="2">(H6-H5)/H5</f>
        <v>-1.6695757759732869E-2</v>
      </c>
      <c r="J6" s="8"/>
      <c r="K6" s="8">
        <v>41363</v>
      </c>
      <c r="L6" s="57">
        <f t="shared" ref="L6:L16" si="3">(K6-K5)/K5</f>
        <v>-2.0391246684350134E-2</v>
      </c>
      <c r="M6" s="8"/>
      <c r="N6" s="8">
        <v>77316</v>
      </c>
      <c r="O6" s="57">
        <f t="shared" ref="O6:O16" si="4">(N6-N5)/N5</f>
        <v>-1.8408958179925348E-2</v>
      </c>
    </row>
    <row r="7" spans="1:15" x14ac:dyDescent="0.15">
      <c r="A7" s="7">
        <v>1998</v>
      </c>
      <c r="B7" s="8">
        <v>933</v>
      </c>
      <c r="C7" s="57">
        <f t="shared" si="0"/>
        <v>-0.30059970014992504</v>
      </c>
      <c r="D7" s="8"/>
      <c r="E7" s="8">
        <v>8488</v>
      </c>
      <c r="F7" s="57">
        <f t="shared" si="1"/>
        <v>-2.4928202182653646E-2</v>
      </c>
      <c r="G7" s="8"/>
      <c r="H7" s="8">
        <v>25636</v>
      </c>
      <c r="I7" s="57">
        <f t="shared" si="2"/>
        <v>-1.072779192714363E-2</v>
      </c>
      <c r="J7" s="8"/>
      <c r="K7" s="8">
        <v>41215</v>
      </c>
      <c r="L7" s="57">
        <f t="shared" si="3"/>
        <v>-3.5780770253608296E-3</v>
      </c>
      <c r="M7" s="8"/>
      <c r="N7" s="8">
        <v>76272</v>
      </c>
      <c r="O7" s="57">
        <f t="shared" si="4"/>
        <v>-1.3503026540431475E-2</v>
      </c>
    </row>
    <row r="8" spans="1:15" x14ac:dyDescent="0.15">
      <c r="A8" s="7">
        <v>1999</v>
      </c>
      <c r="B8" s="8">
        <v>901</v>
      </c>
      <c r="C8" s="57">
        <f t="shared" si="0"/>
        <v>-3.4297963558413719E-2</v>
      </c>
      <c r="D8" s="8"/>
      <c r="E8" s="8">
        <v>8684</v>
      </c>
      <c r="F8" s="57">
        <f t="shared" si="1"/>
        <v>2.3091423185673893E-2</v>
      </c>
      <c r="G8" s="8"/>
      <c r="H8" s="8">
        <v>25356</v>
      </c>
      <c r="I8" s="57">
        <f t="shared" si="2"/>
        <v>-1.0922140739584958E-2</v>
      </c>
      <c r="J8" s="8"/>
      <c r="K8" s="8">
        <v>41096</v>
      </c>
      <c r="L8" s="57">
        <f t="shared" si="3"/>
        <v>-2.8872983137207329E-3</v>
      </c>
      <c r="M8" s="8"/>
      <c r="N8" s="8">
        <v>76037</v>
      </c>
      <c r="O8" s="57">
        <f t="shared" si="4"/>
        <v>-3.0810782462764841E-3</v>
      </c>
    </row>
    <row r="9" spans="1:15" x14ac:dyDescent="0.15">
      <c r="A9" s="7">
        <v>2000</v>
      </c>
      <c r="B9" s="8">
        <v>1006</v>
      </c>
      <c r="C9" s="57">
        <f t="shared" si="0"/>
        <v>0.11653718091009989</v>
      </c>
      <c r="D9" s="8"/>
      <c r="E9" s="8">
        <v>8840</v>
      </c>
      <c r="F9" s="57">
        <f t="shared" si="1"/>
        <v>1.7964071856287425E-2</v>
      </c>
      <c r="G9" s="8"/>
      <c r="H9" s="8">
        <v>25583</v>
      </c>
      <c r="I9" s="57">
        <f t="shared" si="2"/>
        <v>8.952516169742861E-3</v>
      </c>
      <c r="J9" s="8"/>
      <c r="K9" s="8">
        <v>41449</v>
      </c>
      <c r="L9" s="57">
        <f t="shared" si="3"/>
        <v>8.5896437609499707E-3</v>
      </c>
      <c r="M9" s="8"/>
      <c r="N9" s="8">
        <v>76878</v>
      </c>
      <c r="O9" s="57">
        <f t="shared" si="4"/>
        <v>1.1060404802924893E-2</v>
      </c>
    </row>
    <row r="10" spans="1:15" x14ac:dyDescent="0.15">
      <c r="A10" s="7">
        <v>2001</v>
      </c>
      <c r="B10" s="8">
        <v>1024</v>
      </c>
      <c r="C10" s="57">
        <f t="shared" si="0"/>
        <v>1.7892644135188866E-2</v>
      </c>
      <c r="D10" s="8"/>
      <c r="E10" s="8">
        <v>9132</v>
      </c>
      <c r="F10" s="57">
        <f t="shared" si="1"/>
        <v>3.3031674208144797E-2</v>
      </c>
      <c r="G10" s="8"/>
      <c r="H10" s="8">
        <v>25711</v>
      </c>
      <c r="I10" s="57">
        <f t="shared" si="2"/>
        <v>5.0033225188601807E-3</v>
      </c>
      <c r="J10" s="8"/>
      <c r="K10" s="8">
        <v>42338</v>
      </c>
      <c r="L10" s="57">
        <f t="shared" si="3"/>
        <v>2.1448044584911577E-2</v>
      </c>
      <c r="M10" s="8"/>
      <c r="N10" s="8">
        <v>78205</v>
      </c>
      <c r="O10" s="57">
        <f t="shared" si="4"/>
        <v>1.7261115013397853E-2</v>
      </c>
    </row>
    <row r="11" spans="1:15" x14ac:dyDescent="0.15">
      <c r="A11" s="7">
        <v>2002</v>
      </c>
      <c r="B11" s="8">
        <v>1154</v>
      </c>
      <c r="C11" s="57">
        <f t="shared" si="0"/>
        <v>0.126953125</v>
      </c>
      <c r="D11" s="8"/>
      <c r="E11" s="8">
        <v>9829</v>
      </c>
      <c r="F11" s="57">
        <f t="shared" si="1"/>
        <v>7.632501095050373E-2</v>
      </c>
      <c r="G11" s="8"/>
      <c r="H11" s="8">
        <v>25916</v>
      </c>
      <c r="I11" s="57">
        <f t="shared" si="2"/>
        <v>7.9732410252421147E-3</v>
      </c>
      <c r="J11" s="8"/>
      <c r="K11" s="8">
        <v>44245</v>
      </c>
      <c r="L11" s="57">
        <f t="shared" si="3"/>
        <v>4.504227880391138E-2</v>
      </c>
      <c r="M11" s="8"/>
      <c r="N11" s="8">
        <v>81144</v>
      </c>
      <c r="O11" s="57">
        <f t="shared" si="4"/>
        <v>3.7580717345438268E-2</v>
      </c>
    </row>
    <row r="12" spans="1:15" x14ac:dyDescent="0.15">
      <c r="A12" s="7">
        <v>2003</v>
      </c>
      <c r="B12" s="8">
        <v>1269</v>
      </c>
      <c r="C12" s="57">
        <f t="shared" si="0"/>
        <v>9.965337954939342E-2</v>
      </c>
      <c r="D12" s="8"/>
      <c r="E12" s="8">
        <v>10633</v>
      </c>
      <c r="F12" s="57">
        <f t="shared" si="1"/>
        <v>8.179875877505341E-2</v>
      </c>
      <c r="G12" s="8"/>
      <c r="H12" s="8">
        <v>26304</v>
      </c>
      <c r="I12" s="57">
        <f t="shared" si="2"/>
        <v>1.4971446210835005E-2</v>
      </c>
      <c r="J12" s="8"/>
      <c r="K12" s="8">
        <v>46229</v>
      </c>
      <c r="L12" s="57">
        <f t="shared" si="3"/>
        <v>4.4841224997174821E-2</v>
      </c>
      <c r="M12" s="8"/>
      <c r="N12" s="8">
        <v>84435</v>
      </c>
      <c r="O12" s="57">
        <f t="shared" si="4"/>
        <v>4.0557527358769593E-2</v>
      </c>
    </row>
    <row r="13" spans="1:15" x14ac:dyDescent="0.15">
      <c r="A13" s="7">
        <v>2004</v>
      </c>
      <c r="B13" s="8">
        <v>1401</v>
      </c>
      <c r="C13" s="57">
        <f t="shared" si="0"/>
        <v>0.10401891252955082</v>
      </c>
      <c r="D13" s="8"/>
      <c r="E13" s="8">
        <v>11339</v>
      </c>
      <c r="F13" s="57">
        <f t="shared" si="1"/>
        <v>6.6397065738737895E-2</v>
      </c>
      <c r="G13" s="8"/>
      <c r="H13" s="8">
        <v>27151</v>
      </c>
      <c r="I13" s="57">
        <f t="shared" si="2"/>
        <v>3.2200425790754258E-2</v>
      </c>
      <c r="J13" s="8"/>
      <c r="K13" s="8">
        <v>47767</v>
      </c>
      <c r="L13" s="57">
        <f t="shared" si="3"/>
        <v>3.3269160051050205E-2</v>
      </c>
      <c r="M13" s="8"/>
      <c r="N13" s="8">
        <v>87658</v>
      </c>
      <c r="O13" s="57">
        <f t="shared" si="4"/>
        <v>3.8171374430034939E-2</v>
      </c>
    </row>
    <row r="14" spans="1:15" x14ac:dyDescent="0.15">
      <c r="A14" s="7">
        <v>2005</v>
      </c>
      <c r="B14" s="8">
        <v>1239</v>
      </c>
      <c r="C14" s="57">
        <f t="shared" si="0"/>
        <v>-0.11563169164882227</v>
      </c>
      <c r="D14" s="8"/>
      <c r="E14" s="8">
        <v>11933</v>
      </c>
      <c r="F14" s="57">
        <f t="shared" si="1"/>
        <v>5.2385571919922394E-2</v>
      </c>
      <c r="G14" s="8"/>
      <c r="H14" s="8">
        <v>28148</v>
      </c>
      <c r="I14" s="57">
        <f t="shared" si="2"/>
        <v>3.672056277853486E-2</v>
      </c>
      <c r="J14" s="8"/>
      <c r="K14" s="8">
        <v>49087</v>
      </c>
      <c r="L14" s="57">
        <f t="shared" si="3"/>
        <v>2.7634140724768146E-2</v>
      </c>
      <c r="M14" s="8"/>
      <c r="N14" s="8">
        <v>90407</v>
      </c>
      <c r="O14" s="57">
        <f t="shared" si="4"/>
        <v>3.1360514727691712E-2</v>
      </c>
    </row>
    <row r="15" spans="1:15" x14ac:dyDescent="0.15">
      <c r="A15" s="7">
        <v>2006</v>
      </c>
      <c r="B15" s="8">
        <v>1422</v>
      </c>
      <c r="C15" s="57">
        <f t="shared" si="0"/>
        <v>0.14769975786924938</v>
      </c>
      <c r="D15" s="8"/>
      <c r="E15" s="8">
        <v>12944</v>
      </c>
      <c r="F15" s="57">
        <f t="shared" si="1"/>
        <v>8.4723036956339565E-2</v>
      </c>
      <c r="G15" s="8"/>
      <c r="H15" s="8">
        <v>28280</v>
      </c>
      <c r="I15" s="57">
        <f t="shared" si="2"/>
        <v>4.6894983657808729E-3</v>
      </c>
      <c r="J15" s="8"/>
      <c r="K15" s="8">
        <v>49362</v>
      </c>
      <c r="L15" s="57">
        <f t="shared" si="3"/>
        <v>5.6022979607635425E-3</v>
      </c>
      <c r="M15" s="8"/>
      <c r="N15" s="8">
        <v>92008</v>
      </c>
      <c r="O15" s="57">
        <f t="shared" si="4"/>
        <v>1.7708805734069265E-2</v>
      </c>
    </row>
    <row r="16" spans="1:15" x14ac:dyDescent="0.15">
      <c r="A16" s="54">
        <v>2007</v>
      </c>
      <c r="B16" s="58">
        <v>1655</v>
      </c>
      <c r="C16" s="59">
        <f t="shared" si="0"/>
        <v>0.16385372714486637</v>
      </c>
      <c r="D16" s="58"/>
      <c r="E16" s="58">
        <v>13857</v>
      </c>
      <c r="F16" s="59">
        <f t="shared" si="1"/>
        <v>7.0534610630407918E-2</v>
      </c>
      <c r="G16" s="58"/>
      <c r="H16" s="58">
        <v>28970</v>
      </c>
      <c r="I16" s="59">
        <f t="shared" si="2"/>
        <v>2.4398868458274398E-2</v>
      </c>
      <c r="J16" s="58"/>
      <c r="K16" s="58">
        <v>50580</v>
      </c>
      <c r="L16" s="59">
        <f t="shared" si="3"/>
        <v>2.4674851100036466E-2</v>
      </c>
      <c r="M16" s="58"/>
      <c r="N16" s="58">
        <v>95062</v>
      </c>
      <c r="O16" s="59">
        <f t="shared" si="4"/>
        <v>3.3192765846448133E-2</v>
      </c>
    </row>
    <row r="17" spans="1:14" x14ac:dyDescent="0.15">
      <c r="A17" s="16" t="s">
        <v>138</v>
      </c>
      <c r="B17" s="17">
        <f>B16/$N$16</f>
        <v>1.7409690517767352E-2</v>
      </c>
      <c r="E17" s="17">
        <f>E16/$N$16</f>
        <v>0.14576802507836992</v>
      </c>
      <c r="H17" s="17">
        <f>H16/$N$16</f>
        <v>0.30474847993940796</v>
      </c>
      <c r="K17" s="17">
        <f>K16/$N$16</f>
        <v>0.53207380446445474</v>
      </c>
      <c r="N17" s="17">
        <f>N16/$N$16</f>
        <v>1</v>
      </c>
    </row>
  </sheetData>
  <mergeCells count="5">
    <mergeCell ref="N3:O3"/>
    <mergeCell ref="B3:C3"/>
    <mergeCell ref="E3:F3"/>
    <mergeCell ref="H3:I3"/>
    <mergeCell ref="K3:L3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98" orientation="landscape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showGridLines="0" workbookViewId="0"/>
  </sheetViews>
  <sheetFormatPr baseColWidth="10" defaultColWidth="9.1640625" defaultRowHeight="12" x14ac:dyDescent="0.15"/>
  <cols>
    <col min="1" max="1" width="15" style="80" customWidth="1"/>
    <col min="2" max="3" width="11.5" style="19" customWidth="1"/>
    <col min="4" max="4" width="1.5" style="19" customWidth="1"/>
    <col min="5" max="6" width="11.5" style="19" customWidth="1"/>
    <col min="7" max="7" width="1.5" style="19" customWidth="1"/>
    <col min="8" max="9" width="11.5" style="19" customWidth="1"/>
    <col min="10" max="10" width="1.5" style="19" customWidth="1"/>
    <col min="11" max="12" width="11.5" style="19" customWidth="1"/>
    <col min="13" max="16384" width="9.1640625" style="19"/>
  </cols>
  <sheetData>
    <row r="1" spans="1:12" x14ac:dyDescent="0.15">
      <c r="A1" s="74" t="s">
        <v>135</v>
      </c>
    </row>
    <row r="2" spans="1:12" x14ac:dyDescent="0.15">
      <c r="A2" s="20" t="s">
        <v>276</v>
      </c>
      <c r="B2" s="20"/>
      <c r="C2" s="20"/>
      <c r="D2" s="20"/>
      <c r="E2" s="20"/>
      <c r="F2" s="20"/>
      <c r="G2" s="20"/>
      <c r="H2" s="20"/>
      <c r="I2" s="20"/>
      <c r="J2" s="21"/>
      <c r="K2" s="21"/>
      <c r="L2" s="21"/>
    </row>
    <row r="3" spans="1:12" x14ac:dyDescent="0.15">
      <c r="A3" s="77"/>
      <c r="B3" s="125" t="s">
        <v>76</v>
      </c>
      <c r="C3" s="125"/>
      <c r="D3" s="78"/>
      <c r="E3" s="125" t="s">
        <v>77</v>
      </c>
      <c r="F3" s="125"/>
      <c r="G3" s="78"/>
      <c r="H3" s="125" t="s">
        <v>78</v>
      </c>
      <c r="I3" s="125"/>
      <c r="J3" s="78"/>
      <c r="K3" s="125" t="s">
        <v>67</v>
      </c>
      <c r="L3" s="125"/>
    </row>
    <row r="4" spans="1:12" ht="26" x14ac:dyDescent="0.15">
      <c r="A4" s="23" t="s">
        <v>101</v>
      </c>
      <c r="B4" s="25" t="s">
        <v>137</v>
      </c>
      <c r="C4" s="25" t="s">
        <v>118</v>
      </c>
      <c r="D4" s="73"/>
      <c r="E4" s="25" t="s">
        <v>137</v>
      </c>
      <c r="F4" s="25" t="s">
        <v>118</v>
      </c>
      <c r="G4" s="73"/>
      <c r="H4" s="25" t="s">
        <v>137</v>
      </c>
      <c r="I4" s="25" t="s">
        <v>118</v>
      </c>
      <c r="J4" s="73"/>
      <c r="K4" s="25" t="s">
        <v>137</v>
      </c>
      <c r="L4" s="25" t="s">
        <v>118</v>
      </c>
    </row>
    <row r="5" spans="1:12" x14ac:dyDescent="0.15">
      <c r="A5" s="7">
        <v>1996</v>
      </c>
      <c r="B5" s="27">
        <v>47636</v>
      </c>
      <c r="C5" s="27"/>
      <c r="D5" s="27"/>
      <c r="E5" s="27">
        <v>29768</v>
      </c>
      <c r="F5" s="27"/>
      <c r="G5" s="27"/>
      <c r="H5" s="27">
        <v>1362</v>
      </c>
      <c r="I5" s="27"/>
      <c r="J5" s="27"/>
      <c r="K5" s="27">
        <v>78766</v>
      </c>
    </row>
    <row r="6" spans="1:12" x14ac:dyDescent="0.15">
      <c r="A6" s="7">
        <v>1997</v>
      </c>
      <c r="B6" s="27">
        <v>45004</v>
      </c>
      <c r="C6" s="52">
        <f t="shared" ref="C6:C16" si="0">(B6-B5)/B5</f>
        <v>-5.5252330170459316E-2</v>
      </c>
      <c r="D6" s="27"/>
      <c r="E6" s="27">
        <v>30921</v>
      </c>
      <c r="F6" s="52">
        <f t="shared" ref="F6:F16" si="1">(E6-E5)/E5</f>
        <v>3.8732867508734212E-2</v>
      </c>
      <c r="G6" s="27"/>
      <c r="H6" s="27">
        <v>1391</v>
      </c>
      <c r="I6" s="52">
        <f t="shared" ref="I6:I16" si="2">(H6-H5)/H5</f>
        <v>2.1292217327459617E-2</v>
      </c>
      <c r="J6" s="27"/>
      <c r="K6" s="27">
        <v>77316</v>
      </c>
      <c r="L6" s="52">
        <f t="shared" ref="L6:L16" si="3">(K6-K5)/K5</f>
        <v>-1.8408958179925348E-2</v>
      </c>
    </row>
    <row r="7" spans="1:12" x14ac:dyDescent="0.15">
      <c r="A7" s="7">
        <v>1998</v>
      </c>
      <c r="B7" s="27">
        <v>43147</v>
      </c>
      <c r="C7" s="52">
        <f t="shared" si="0"/>
        <v>-4.126299884454715E-2</v>
      </c>
      <c r="D7" s="27"/>
      <c r="E7" s="27">
        <v>32767</v>
      </c>
      <c r="F7" s="52">
        <f t="shared" si="1"/>
        <v>5.9700527149833447E-2</v>
      </c>
      <c r="G7" s="27"/>
      <c r="H7" s="27">
        <v>358</v>
      </c>
      <c r="I7" s="52">
        <f t="shared" si="2"/>
        <v>-0.74263120057512577</v>
      </c>
      <c r="J7" s="27"/>
      <c r="K7" s="27">
        <v>76272</v>
      </c>
      <c r="L7" s="52">
        <f t="shared" si="3"/>
        <v>-1.3503026540431475E-2</v>
      </c>
    </row>
    <row r="8" spans="1:12" x14ac:dyDescent="0.15">
      <c r="A8" s="7">
        <v>1999</v>
      </c>
      <c r="B8" s="27">
        <v>48280</v>
      </c>
      <c r="C8" s="52">
        <f t="shared" si="0"/>
        <v>0.11896539736250493</v>
      </c>
      <c r="D8" s="27"/>
      <c r="E8" s="27">
        <v>27535</v>
      </c>
      <c r="F8" s="52">
        <f t="shared" si="1"/>
        <v>-0.15967284157841732</v>
      </c>
      <c r="G8" s="27"/>
      <c r="H8" s="27">
        <v>222</v>
      </c>
      <c r="I8" s="52">
        <f t="shared" si="2"/>
        <v>-0.37988826815642457</v>
      </c>
      <c r="J8" s="27"/>
      <c r="K8" s="27">
        <v>76037</v>
      </c>
      <c r="L8" s="52">
        <f t="shared" si="3"/>
        <v>-3.0810782462764841E-3</v>
      </c>
    </row>
    <row r="9" spans="1:12" x14ac:dyDescent="0.15">
      <c r="A9" s="7">
        <v>2000</v>
      </c>
      <c r="B9" s="27">
        <v>51480</v>
      </c>
      <c r="C9" s="52">
        <f t="shared" si="0"/>
        <v>6.628003314001657E-2</v>
      </c>
      <c r="D9" s="27"/>
      <c r="E9" s="27">
        <v>25150</v>
      </c>
      <c r="F9" s="52">
        <f t="shared" si="1"/>
        <v>-8.6617032867259858E-2</v>
      </c>
      <c r="G9" s="27"/>
      <c r="H9" s="27">
        <v>248</v>
      </c>
      <c r="I9" s="52">
        <f t="shared" si="2"/>
        <v>0.11711711711711711</v>
      </c>
      <c r="J9" s="27"/>
      <c r="K9" s="27">
        <v>76878</v>
      </c>
      <c r="L9" s="52">
        <f t="shared" si="3"/>
        <v>1.1060404802924893E-2</v>
      </c>
    </row>
    <row r="10" spans="1:12" x14ac:dyDescent="0.15">
      <c r="A10" s="7">
        <v>2001</v>
      </c>
      <c r="B10" s="27">
        <v>53237</v>
      </c>
      <c r="C10" s="52">
        <f t="shared" si="0"/>
        <v>3.412975912975913E-2</v>
      </c>
      <c r="D10" s="27"/>
      <c r="E10" s="27">
        <v>24718</v>
      </c>
      <c r="F10" s="52">
        <f t="shared" si="1"/>
        <v>-1.7176938369781312E-2</v>
      </c>
      <c r="G10" s="27"/>
      <c r="H10" s="27">
        <v>250</v>
      </c>
      <c r="I10" s="52">
        <f t="shared" si="2"/>
        <v>8.0645161290322578E-3</v>
      </c>
      <c r="J10" s="27"/>
      <c r="K10" s="27">
        <v>78205</v>
      </c>
      <c r="L10" s="52">
        <f t="shared" si="3"/>
        <v>1.7261115013397853E-2</v>
      </c>
    </row>
    <row r="11" spans="1:12" x14ac:dyDescent="0.15">
      <c r="A11" s="7">
        <v>2002</v>
      </c>
      <c r="B11" s="27">
        <v>55180</v>
      </c>
      <c r="C11" s="52">
        <f t="shared" si="0"/>
        <v>3.6497173018765143E-2</v>
      </c>
      <c r="D11" s="27"/>
      <c r="E11" s="27">
        <v>25688</v>
      </c>
      <c r="F11" s="52">
        <f t="shared" si="1"/>
        <v>3.9242657172910429E-2</v>
      </c>
      <c r="G11" s="27"/>
      <c r="H11" s="27">
        <v>276</v>
      </c>
      <c r="I11" s="52">
        <f t="shared" si="2"/>
        <v>0.104</v>
      </c>
      <c r="J11" s="27"/>
      <c r="K11" s="27">
        <v>81144</v>
      </c>
      <c r="L11" s="52">
        <f t="shared" si="3"/>
        <v>3.7580717345438268E-2</v>
      </c>
    </row>
    <row r="12" spans="1:12" x14ac:dyDescent="0.15">
      <c r="A12" s="7">
        <v>2003</v>
      </c>
      <c r="B12" s="27">
        <v>57212</v>
      </c>
      <c r="C12" s="52">
        <f t="shared" si="0"/>
        <v>3.6824936571221455E-2</v>
      </c>
      <c r="D12" s="27"/>
      <c r="E12" s="27">
        <v>26969</v>
      </c>
      <c r="F12" s="52">
        <f t="shared" si="1"/>
        <v>4.9867642478978513E-2</v>
      </c>
      <c r="G12" s="27"/>
      <c r="H12" s="27">
        <v>254</v>
      </c>
      <c r="I12" s="52">
        <f t="shared" si="2"/>
        <v>-7.9710144927536225E-2</v>
      </c>
      <c r="J12" s="27"/>
      <c r="K12" s="27">
        <v>84435</v>
      </c>
      <c r="L12" s="52">
        <f t="shared" si="3"/>
        <v>4.0557527358769593E-2</v>
      </c>
    </row>
    <row r="13" spans="1:12" x14ac:dyDescent="0.15">
      <c r="A13" s="7">
        <v>2004</v>
      </c>
      <c r="B13" s="27">
        <v>58921</v>
      </c>
      <c r="C13" s="52">
        <f t="shared" si="0"/>
        <v>2.9871355659651821E-2</v>
      </c>
      <c r="D13" s="27"/>
      <c r="E13" s="27">
        <v>28478</v>
      </c>
      <c r="F13" s="52">
        <f t="shared" si="1"/>
        <v>5.5953131373057956E-2</v>
      </c>
      <c r="G13" s="27"/>
      <c r="H13" s="27">
        <v>259</v>
      </c>
      <c r="I13" s="52">
        <f t="shared" si="2"/>
        <v>1.968503937007874E-2</v>
      </c>
      <c r="J13" s="27"/>
      <c r="K13" s="27">
        <v>87658</v>
      </c>
      <c r="L13" s="52">
        <f t="shared" si="3"/>
        <v>3.8171374430034939E-2</v>
      </c>
    </row>
    <row r="14" spans="1:12" x14ac:dyDescent="0.15">
      <c r="A14" s="7">
        <v>2005</v>
      </c>
      <c r="B14" s="27">
        <v>60016</v>
      </c>
      <c r="C14" s="52">
        <f t="shared" si="0"/>
        <v>1.8584205970706539E-2</v>
      </c>
      <c r="D14" s="27"/>
      <c r="E14" s="27">
        <v>30153</v>
      </c>
      <c r="F14" s="52">
        <f t="shared" si="1"/>
        <v>5.881733267785659E-2</v>
      </c>
      <c r="G14" s="27"/>
      <c r="H14" s="27">
        <v>238</v>
      </c>
      <c r="I14" s="52">
        <f t="shared" si="2"/>
        <v>-8.1081081081081086E-2</v>
      </c>
      <c r="J14" s="27"/>
      <c r="K14" s="27">
        <v>90407</v>
      </c>
      <c r="L14" s="52">
        <f t="shared" si="3"/>
        <v>3.1360514727691712E-2</v>
      </c>
    </row>
    <row r="15" spans="1:12" x14ac:dyDescent="0.15">
      <c r="A15" s="7">
        <v>2006</v>
      </c>
      <c r="B15" s="27">
        <v>59076</v>
      </c>
      <c r="C15" s="52">
        <f t="shared" si="0"/>
        <v>-1.5662490002665955E-2</v>
      </c>
      <c r="D15" s="27"/>
      <c r="E15" s="27">
        <v>32670</v>
      </c>
      <c r="F15" s="52">
        <f t="shared" si="1"/>
        <v>8.3474281166053127E-2</v>
      </c>
      <c r="G15" s="27"/>
      <c r="H15" s="27">
        <v>262</v>
      </c>
      <c r="I15" s="52">
        <f t="shared" si="2"/>
        <v>0.10084033613445378</v>
      </c>
      <c r="J15" s="27"/>
      <c r="K15" s="27">
        <v>92008</v>
      </c>
      <c r="L15" s="52">
        <f t="shared" si="3"/>
        <v>1.7708805734069265E-2</v>
      </c>
    </row>
    <row r="16" spans="1:12" x14ac:dyDescent="0.15">
      <c r="A16" s="54">
        <v>2007</v>
      </c>
      <c r="B16" s="51">
        <v>59837</v>
      </c>
      <c r="C16" s="79">
        <f t="shared" si="0"/>
        <v>1.2881711693411877E-2</v>
      </c>
      <c r="D16" s="51"/>
      <c r="E16" s="51">
        <v>34975</v>
      </c>
      <c r="F16" s="79">
        <f t="shared" si="1"/>
        <v>7.0554025099479639E-2</v>
      </c>
      <c r="G16" s="51"/>
      <c r="H16" s="51">
        <v>250</v>
      </c>
      <c r="I16" s="79">
        <f t="shared" si="2"/>
        <v>-4.5801526717557252E-2</v>
      </c>
      <c r="J16" s="51"/>
      <c r="K16" s="51">
        <v>95062</v>
      </c>
      <c r="L16" s="79">
        <f t="shared" si="3"/>
        <v>3.3192765846448133E-2</v>
      </c>
    </row>
    <row r="17" spans="1:11" x14ac:dyDescent="0.15">
      <c r="A17" s="18" t="s">
        <v>138</v>
      </c>
      <c r="B17" s="32">
        <f>B16/$K$16</f>
        <v>0.62945235740884897</v>
      </c>
      <c r="E17" s="32">
        <f>E16/$K$16</f>
        <v>0.36791777997517411</v>
      </c>
      <c r="H17" s="32">
        <f>H16/$K$16</f>
        <v>2.6298626159769415E-3</v>
      </c>
      <c r="K17" s="32">
        <f>K16/$K$16</f>
        <v>1</v>
      </c>
    </row>
  </sheetData>
  <mergeCells count="4">
    <mergeCell ref="B3:C3"/>
    <mergeCell ref="E3:F3"/>
    <mergeCell ref="H3:I3"/>
    <mergeCell ref="K3:L3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orientation="landscape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showGridLines="0" zoomScaleNormal="100" workbookViewId="0"/>
  </sheetViews>
  <sheetFormatPr baseColWidth="10" defaultColWidth="9.1640625" defaultRowHeight="12" x14ac:dyDescent="0.15"/>
  <cols>
    <col min="1" max="1" width="42.1640625" style="18" customWidth="1"/>
    <col min="2" max="2" width="6.33203125" style="2" customWidth="1"/>
    <col min="3" max="3" width="8.6640625" style="2" customWidth="1"/>
    <col min="4" max="4" width="8.1640625" style="2" customWidth="1"/>
    <col min="5" max="5" width="1.5" style="2" customWidth="1"/>
    <col min="6" max="6" width="6.33203125" style="2" customWidth="1"/>
    <col min="7" max="7" width="8.6640625" style="2" customWidth="1"/>
    <col min="8" max="8" width="8.1640625" style="2" customWidth="1"/>
    <col min="9" max="9" width="1.5" style="2" customWidth="1"/>
    <col min="10" max="10" width="6.33203125" style="2" customWidth="1"/>
    <col min="11" max="11" width="8.6640625" style="2" customWidth="1"/>
    <col min="12" max="12" width="8.1640625" style="2" customWidth="1"/>
    <col min="13" max="16384" width="9.1640625" style="2"/>
  </cols>
  <sheetData>
    <row r="1" spans="1:12" x14ac:dyDescent="0.15">
      <c r="A1" s="66" t="s">
        <v>135</v>
      </c>
    </row>
    <row r="2" spans="1:12" x14ac:dyDescent="0.15">
      <c r="A2" s="55" t="s">
        <v>277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33"/>
    </row>
    <row r="3" spans="1:12" x14ac:dyDescent="0.15">
      <c r="A3" s="75"/>
      <c r="B3" s="120" t="s">
        <v>97</v>
      </c>
      <c r="C3" s="120"/>
      <c r="D3" s="120"/>
      <c r="E3" s="34"/>
      <c r="F3" s="120" t="s">
        <v>98</v>
      </c>
      <c r="G3" s="120"/>
      <c r="H3" s="120"/>
      <c r="I3" s="34"/>
      <c r="J3" s="120" t="s">
        <v>67</v>
      </c>
      <c r="K3" s="120"/>
      <c r="L3" s="120"/>
    </row>
    <row r="4" spans="1:12" ht="13" x14ac:dyDescent="0.15">
      <c r="A4" s="81" t="s">
        <v>79</v>
      </c>
      <c r="B4" s="71" t="s">
        <v>80</v>
      </c>
      <c r="C4" s="71" t="s">
        <v>81</v>
      </c>
      <c r="D4" s="71" t="s">
        <v>95</v>
      </c>
      <c r="E4" s="71"/>
      <c r="F4" s="71" t="s">
        <v>80</v>
      </c>
      <c r="G4" s="71" t="s">
        <v>81</v>
      </c>
      <c r="H4" s="71" t="s">
        <v>95</v>
      </c>
      <c r="I4" s="71"/>
      <c r="J4" s="71" t="s">
        <v>80</v>
      </c>
      <c r="K4" s="71" t="s">
        <v>81</v>
      </c>
      <c r="L4" s="71" t="s">
        <v>95</v>
      </c>
    </row>
    <row r="5" spans="1:12" ht="13" x14ac:dyDescent="0.15">
      <c r="A5" s="82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ht="13" x14ac:dyDescent="0.15">
      <c r="A6" s="7" t="s">
        <v>6</v>
      </c>
      <c r="B6" s="8">
        <v>69</v>
      </c>
      <c r="C6" s="8">
        <v>54</v>
      </c>
      <c r="D6" s="8">
        <v>123</v>
      </c>
      <c r="E6" s="8"/>
      <c r="F6" s="8">
        <v>8</v>
      </c>
      <c r="G6" s="8">
        <v>28</v>
      </c>
      <c r="H6" s="8">
        <v>36</v>
      </c>
      <c r="I6" s="8"/>
      <c r="J6" s="8">
        <v>77</v>
      </c>
      <c r="K6" s="8">
        <v>82</v>
      </c>
      <c r="L6" s="8">
        <v>159</v>
      </c>
    </row>
    <row r="7" spans="1:12" ht="13" x14ac:dyDescent="0.15">
      <c r="A7" s="7" t="s">
        <v>7</v>
      </c>
      <c r="B7" s="8">
        <v>734</v>
      </c>
      <c r="C7" s="8">
        <v>758</v>
      </c>
      <c r="D7" s="8">
        <v>1492</v>
      </c>
      <c r="E7" s="8"/>
      <c r="F7" s="8">
        <v>59</v>
      </c>
      <c r="G7" s="8">
        <v>238</v>
      </c>
      <c r="H7" s="8">
        <v>297</v>
      </c>
      <c r="I7" s="8"/>
      <c r="J7" s="8">
        <v>793</v>
      </c>
      <c r="K7" s="8">
        <v>996</v>
      </c>
      <c r="L7" s="8">
        <v>1789</v>
      </c>
    </row>
    <row r="8" spans="1:12" ht="13" x14ac:dyDescent="0.15">
      <c r="A8" s="7" t="s">
        <v>8</v>
      </c>
      <c r="B8" s="8">
        <v>793</v>
      </c>
      <c r="C8" s="8">
        <v>766</v>
      </c>
      <c r="D8" s="8">
        <v>1559</v>
      </c>
      <c r="E8" s="8"/>
      <c r="F8" s="8">
        <v>98</v>
      </c>
      <c r="G8" s="8">
        <v>271</v>
      </c>
      <c r="H8" s="8">
        <v>369</v>
      </c>
      <c r="I8" s="8"/>
      <c r="J8" s="8">
        <v>891</v>
      </c>
      <c r="K8" s="8">
        <v>1037</v>
      </c>
      <c r="L8" s="8">
        <v>1928</v>
      </c>
    </row>
    <row r="9" spans="1:12" ht="13" x14ac:dyDescent="0.15">
      <c r="A9" s="7" t="s">
        <v>9</v>
      </c>
      <c r="B9" s="8">
        <v>289</v>
      </c>
      <c r="C9" s="8">
        <v>322</v>
      </c>
      <c r="D9" s="8">
        <v>611</v>
      </c>
      <c r="E9" s="8"/>
      <c r="F9" s="8">
        <v>49</v>
      </c>
      <c r="G9" s="8">
        <v>138</v>
      </c>
      <c r="H9" s="8">
        <v>187</v>
      </c>
      <c r="I9" s="8"/>
      <c r="J9" s="8">
        <v>338</v>
      </c>
      <c r="K9" s="8">
        <v>460</v>
      </c>
      <c r="L9" s="8">
        <v>798</v>
      </c>
    </row>
    <row r="10" spans="1:12" ht="13" x14ac:dyDescent="0.15">
      <c r="A10" s="7" t="s">
        <v>10</v>
      </c>
      <c r="B10" s="8">
        <v>532</v>
      </c>
      <c r="C10" s="8">
        <v>465</v>
      </c>
      <c r="D10" s="8">
        <v>997</v>
      </c>
      <c r="E10" s="8"/>
      <c r="F10" s="8">
        <v>59</v>
      </c>
      <c r="G10" s="8">
        <v>164</v>
      </c>
      <c r="H10" s="8">
        <v>223</v>
      </c>
      <c r="I10" s="8"/>
      <c r="J10" s="8">
        <v>591</v>
      </c>
      <c r="K10" s="8">
        <v>629</v>
      </c>
      <c r="L10" s="8">
        <v>1220</v>
      </c>
    </row>
    <row r="11" spans="1:12" ht="13" x14ac:dyDescent="0.15">
      <c r="A11" s="7" t="s">
        <v>11</v>
      </c>
      <c r="B11" s="8">
        <v>2181</v>
      </c>
      <c r="C11" s="8">
        <v>1753</v>
      </c>
      <c r="D11" s="8">
        <v>3934</v>
      </c>
      <c r="E11" s="8"/>
      <c r="F11" s="8">
        <v>1675</v>
      </c>
      <c r="G11" s="8">
        <v>1098</v>
      </c>
      <c r="H11" s="8">
        <v>2773</v>
      </c>
      <c r="I11" s="8"/>
      <c r="J11" s="8">
        <v>3856</v>
      </c>
      <c r="K11" s="8">
        <v>2851</v>
      </c>
      <c r="L11" s="8">
        <v>6707</v>
      </c>
    </row>
    <row r="12" spans="1:12" ht="13" x14ac:dyDescent="0.15">
      <c r="A12" s="7" t="s">
        <v>12</v>
      </c>
      <c r="B12" s="8">
        <v>850</v>
      </c>
      <c r="C12" s="8">
        <v>935</v>
      </c>
      <c r="D12" s="8">
        <v>1785</v>
      </c>
      <c r="E12" s="8"/>
      <c r="F12" s="8">
        <v>114</v>
      </c>
      <c r="G12" s="8">
        <v>397</v>
      </c>
      <c r="H12" s="8">
        <v>511</v>
      </c>
      <c r="I12" s="8"/>
      <c r="J12" s="8">
        <v>964</v>
      </c>
      <c r="K12" s="8">
        <v>1332</v>
      </c>
      <c r="L12" s="8">
        <v>2296</v>
      </c>
    </row>
    <row r="13" spans="1:12" ht="13" x14ac:dyDescent="0.15">
      <c r="A13" s="7" t="s">
        <v>13</v>
      </c>
      <c r="B13" s="8">
        <v>2436</v>
      </c>
      <c r="C13" s="8">
        <v>2344</v>
      </c>
      <c r="D13" s="8">
        <v>4780</v>
      </c>
      <c r="E13" s="8"/>
      <c r="F13" s="8">
        <v>356</v>
      </c>
      <c r="G13" s="8">
        <v>921</v>
      </c>
      <c r="H13" s="8">
        <v>1277</v>
      </c>
      <c r="I13" s="8"/>
      <c r="J13" s="8">
        <v>2792</v>
      </c>
      <c r="K13" s="8">
        <v>3265</v>
      </c>
      <c r="L13" s="8">
        <v>6057</v>
      </c>
    </row>
    <row r="14" spans="1:12" ht="13" x14ac:dyDescent="0.15">
      <c r="A14" s="7" t="s">
        <v>14</v>
      </c>
      <c r="B14" s="8">
        <v>962</v>
      </c>
      <c r="C14" s="8">
        <v>832</v>
      </c>
      <c r="D14" s="8">
        <v>1794</v>
      </c>
      <c r="E14" s="8"/>
      <c r="F14" s="8">
        <v>89</v>
      </c>
      <c r="G14" s="8">
        <v>241</v>
      </c>
      <c r="H14" s="8">
        <v>330</v>
      </c>
      <c r="I14" s="8"/>
      <c r="J14" s="8">
        <v>1051</v>
      </c>
      <c r="K14" s="8">
        <v>1073</v>
      </c>
      <c r="L14" s="8">
        <v>2124</v>
      </c>
    </row>
    <row r="15" spans="1:12" ht="13" x14ac:dyDescent="0.15">
      <c r="A15" s="7" t="s">
        <v>15</v>
      </c>
      <c r="B15" s="8">
        <v>813</v>
      </c>
      <c r="C15" s="8">
        <v>961</v>
      </c>
      <c r="D15" s="8">
        <v>1774</v>
      </c>
      <c r="E15" s="8"/>
      <c r="F15" s="8">
        <v>58</v>
      </c>
      <c r="G15" s="8">
        <v>198</v>
      </c>
      <c r="H15" s="8">
        <v>256</v>
      </c>
      <c r="I15" s="8"/>
      <c r="J15" s="8">
        <v>871</v>
      </c>
      <c r="K15" s="8">
        <v>1159</v>
      </c>
      <c r="L15" s="8">
        <v>2030</v>
      </c>
    </row>
    <row r="16" spans="1:12" ht="13" x14ac:dyDescent="0.15">
      <c r="A16" s="7" t="s">
        <v>16</v>
      </c>
      <c r="B16" s="8">
        <v>779</v>
      </c>
      <c r="C16" s="8">
        <v>615</v>
      </c>
      <c r="D16" s="8">
        <v>1394</v>
      </c>
      <c r="E16" s="8"/>
      <c r="F16" s="8">
        <v>89</v>
      </c>
      <c r="G16" s="8">
        <v>231</v>
      </c>
      <c r="H16" s="8">
        <v>320</v>
      </c>
      <c r="I16" s="8"/>
      <c r="J16" s="8">
        <v>868</v>
      </c>
      <c r="K16" s="8">
        <v>846</v>
      </c>
      <c r="L16" s="8">
        <v>1714</v>
      </c>
    </row>
    <row r="17" spans="1:12" ht="13" x14ac:dyDescent="0.15">
      <c r="A17" s="28" t="s">
        <v>17</v>
      </c>
      <c r="B17" s="10">
        <v>10438</v>
      </c>
      <c r="C17" s="10">
        <v>9805</v>
      </c>
      <c r="D17" s="10">
        <v>20243</v>
      </c>
      <c r="E17" s="10"/>
      <c r="F17" s="10">
        <v>2654</v>
      </c>
      <c r="G17" s="10">
        <v>3925</v>
      </c>
      <c r="H17" s="10">
        <v>6579</v>
      </c>
      <c r="I17" s="10"/>
      <c r="J17" s="10">
        <v>13092</v>
      </c>
      <c r="K17" s="10">
        <v>13730</v>
      </c>
      <c r="L17" s="10">
        <v>26822</v>
      </c>
    </row>
    <row r="18" spans="1:12" ht="13" x14ac:dyDescent="0.15">
      <c r="A18" s="82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ht="13" x14ac:dyDescent="0.15">
      <c r="A19" s="7" t="s">
        <v>19</v>
      </c>
      <c r="B19" s="8">
        <v>909</v>
      </c>
      <c r="C19" s="8">
        <v>1050</v>
      </c>
      <c r="D19" s="8">
        <v>1959</v>
      </c>
      <c r="E19" s="8"/>
      <c r="F19" s="8">
        <v>71</v>
      </c>
      <c r="G19" s="8">
        <v>401</v>
      </c>
      <c r="H19" s="8">
        <v>472</v>
      </c>
      <c r="I19" s="8"/>
      <c r="J19" s="8">
        <v>980</v>
      </c>
      <c r="K19" s="8">
        <v>1451</v>
      </c>
      <c r="L19" s="8">
        <v>2431</v>
      </c>
    </row>
    <row r="20" spans="1:12" ht="13" x14ac:dyDescent="0.15">
      <c r="A20" s="7" t="s">
        <v>20</v>
      </c>
      <c r="B20" s="8">
        <v>899</v>
      </c>
      <c r="C20" s="8">
        <v>986</v>
      </c>
      <c r="D20" s="8">
        <v>1885</v>
      </c>
      <c r="E20" s="8"/>
      <c r="F20" s="8">
        <v>172</v>
      </c>
      <c r="G20" s="8">
        <v>618</v>
      </c>
      <c r="H20" s="8">
        <v>790</v>
      </c>
      <c r="I20" s="8"/>
      <c r="J20" s="8">
        <v>1071</v>
      </c>
      <c r="K20" s="8">
        <v>1604</v>
      </c>
      <c r="L20" s="8">
        <v>2675</v>
      </c>
    </row>
    <row r="21" spans="1:12" ht="13" x14ac:dyDescent="0.15">
      <c r="A21" s="7" t="s">
        <v>21</v>
      </c>
      <c r="B21" s="8">
        <v>32</v>
      </c>
      <c r="C21" s="8">
        <v>26</v>
      </c>
      <c r="D21" s="8">
        <v>58</v>
      </c>
      <c r="E21" s="8"/>
      <c r="F21" s="8">
        <v>49</v>
      </c>
      <c r="G21" s="8">
        <v>26</v>
      </c>
      <c r="H21" s="8">
        <v>75</v>
      </c>
      <c r="I21" s="8"/>
      <c r="J21" s="8">
        <v>81</v>
      </c>
      <c r="K21" s="8">
        <v>52</v>
      </c>
      <c r="L21" s="8">
        <v>133</v>
      </c>
    </row>
    <row r="22" spans="1:12" ht="13" x14ac:dyDescent="0.15">
      <c r="A22" s="7" t="s">
        <v>22</v>
      </c>
      <c r="B22" s="8">
        <v>2521</v>
      </c>
      <c r="C22" s="8">
        <v>2453</v>
      </c>
      <c r="D22" s="8">
        <v>4974</v>
      </c>
      <c r="E22" s="8"/>
      <c r="F22" s="8">
        <v>396</v>
      </c>
      <c r="G22" s="8">
        <v>1102</v>
      </c>
      <c r="H22" s="8">
        <v>1498</v>
      </c>
      <c r="I22" s="8"/>
      <c r="J22" s="8">
        <v>2917</v>
      </c>
      <c r="K22" s="8">
        <v>3555</v>
      </c>
      <c r="L22" s="8">
        <v>6472</v>
      </c>
    </row>
    <row r="23" spans="1:12" ht="13" x14ac:dyDescent="0.15">
      <c r="A23" s="7" t="s">
        <v>23</v>
      </c>
      <c r="B23" s="8">
        <v>1249</v>
      </c>
      <c r="C23" s="8">
        <v>1102</v>
      </c>
      <c r="D23" s="8">
        <v>2351</v>
      </c>
      <c r="E23" s="8"/>
      <c r="F23" s="8">
        <v>122</v>
      </c>
      <c r="G23" s="8">
        <v>309</v>
      </c>
      <c r="H23" s="8">
        <v>431</v>
      </c>
      <c r="I23" s="8"/>
      <c r="J23" s="8">
        <v>1371</v>
      </c>
      <c r="K23" s="8">
        <v>1411</v>
      </c>
      <c r="L23" s="8">
        <v>2782</v>
      </c>
    </row>
    <row r="24" spans="1:12" ht="13" x14ac:dyDescent="0.15">
      <c r="A24" s="7" t="s">
        <v>24</v>
      </c>
      <c r="B24" s="8">
        <v>524</v>
      </c>
      <c r="C24" s="8">
        <v>480</v>
      </c>
      <c r="D24" s="8">
        <v>1004</v>
      </c>
      <c r="E24" s="8"/>
      <c r="F24" s="8">
        <v>76</v>
      </c>
      <c r="G24" s="8">
        <v>222</v>
      </c>
      <c r="H24" s="8">
        <v>298</v>
      </c>
      <c r="I24" s="8"/>
      <c r="J24" s="8">
        <v>600</v>
      </c>
      <c r="K24" s="8">
        <v>702</v>
      </c>
      <c r="L24" s="8">
        <v>1302</v>
      </c>
    </row>
    <row r="25" spans="1:12" ht="13" x14ac:dyDescent="0.15">
      <c r="A25" s="7" t="s">
        <v>25</v>
      </c>
      <c r="B25" s="8">
        <v>2577</v>
      </c>
      <c r="C25" s="8">
        <v>2560</v>
      </c>
      <c r="D25" s="8">
        <v>5137</v>
      </c>
      <c r="E25" s="8"/>
      <c r="F25" s="8">
        <v>457</v>
      </c>
      <c r="G25" s="8">
        <v>1140</v>
      </c>
      <c r="H25" s="8">
        <v>1597</v>
      </c>
      <c r="I25" s="8"/>
      <c r="J25" s="8">
        <v>3034</v>
      </c>
      <c r="K25" s="8">
        <v>3700</v>
      </c>
      <c r="L25" s="8">
        <v>6734</v>
      </c>
    </row>
    <row r="26" spans="1:12" ht="13" x14ac:dyDescent="0.15">
      <c r="A26" s="7" t="s">
        <v>26</v>
      </c>
      <c r="B26" s="8">
        <v>233</v>
      </c>
      <c r="C26" s="8">
        <v>264</v>
      </c>
      <c r="D26" s="8">
        <v>497</v>
      </c>
      <c r="E26" s="8"/>
      <c r="F26" s="8">
        <v>23</v>
      </c>
      <c r="G26" s="8">
        <v>100</v>
      </c>
      <c r="H26" s="8">
        <v>123</v>
      </c>
      <c r="I26" s="8"/>
      <c r="J26" s="8">
        <v>256</v>
      </c>
      <c r="K26" s="8">
        <v>364</v>
      </c>
      <c r="L26" s="8">
        <v>620</v>
      </c>
    </row>
    <row r="27" spans="1:12" ht="13" x14ac:dyDescent="0.15">
      <c r="A27" s="7" t="s">
        <v>27</v>
      </c>
      <c r="B27" s="8">
        <v>626</v>
      </c>
      <c r="C27" s="8">
        <v>703</v>
      </c>
      <c r="D27" s="8">
        <v>1329</v>
      </c>
      <c r="E27" s="8"/>
      <c r="F27" s="8">
        <v>52</v>
      </c>
      <c r="G27" s="8">
        <v>292</v>
      </c>
      <c r="H27" s="8">
        <v>344</v>
      </c>
      <c r="I27" s="8"/>
      <c r="J27" s="8">
        <v>678</v>
      </c>
      <c r="K27" s="8">
        <v>995</v>
      </c>
      <c r="L27" s="8">
        <v>1673</v>
      </c>
    </row>
    <row r="28" spans="1:12" ht="13" x14ac:dyDescent="0.15">
      <c r="A28" s="28" t="s">
        <v>28</v>
      </c>
      <c r="B28" s="10">
        <v>9570</v>
      </c>
      <c r="C28" s="10">
        <v>9624</v>
      </c>
      <c r="D28" s="10">
        <v>19194</v>
      </c>
      <c r="E28" s="10"/>
      <c r="F28" s="10">
        <v>1418</v>
      </c>
      <c r="G28" s="10">
        <v>4210</v>
      </c>
      <c r="H28" s="10">
        <v>5628</v>
      </c>
      <c r="I28" s="10"/>
      <c r="J28" s="10">
        <v>10988</v>
      </c>
      <c r="K28" s="10">
        <v>13834</v>
      </c>
      <c r="L28" s="10">
        <v>24822</v>
      </c>
    </row>
    <row r="29" spans="1:12" ht="13" x14ac:dyDescent="0.15">
      <c r="A29" s="82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ht="13" x14ac:dyDescent="0.15">
      <c r="A30" s="7" t="s">
        <v>30</v>
      </c>
      <c r="B30" s="8">
        <v>185</v>
      </c>
      <c r="C30" s="8">
        <v>256</v>
      </c>
      <c r="D30" s="8">
        <v>441</v>
      </c>
      <c r="E30" s="8"/>
      <c r="F30" s="8">
        <v>57</v>
      </c>
      <c r="G30" s="8">
        <v>95</v>
      </c>
      <c r="H30" s="8">
        <v>152</v>
      </c>
      <c r="I30" s="8"/>
      <c r="J30" s="8">
        <v>242</v>
      </c>
      <c r="K30" s="8">
        <v>351</v>
      </c>
      <c r="L30" s="8">
        <v>593</v>
      </c>
    </row>
    <row r="31" spans="1:12" ht="13" x14ac:dyDescent="0.15">
      <c r="A31" s="7" t="s">
        <v>31</v>
      </c>
      <c r="B31" s="8">
        <v>479</v>
      </c>
      <c r="C31" s="8">
        <v>578</v>
      </c>
      <c r="D31" s="8">
        <v>1057</v>
      </c>
      <c r="E31" s="8"/>
      <c r="F31" s="8">
        <v>23</v>
      </c>
      <c r="G31" s="8">
        <v>137</v>
      </c>
      <c r="H31" s="8">
        <v>160</v>
      </c>
      <c r="I31" s="8"/>
      <c r="J31" s="8">
        <v>502</v>
      </c>
      <c r="K31" s="8">
        <v>715</v>
      </c>
      <c r="L31" s="8">
        <v>1217</v>
      </c>
    </row>
    <row r="32" spans="1:12" ht="13" x14ac:dyDescent="0.15">
      <c r="A32" s="7" t="s">
        <v>32</v>
      </c>
      <c r="B32" s="8">
        <v>1184</v>
      </c>
      <c r="C32" s="8">
        <v>1371</v>
      </c>
      <c r="D32" s="8">
        <v>2555</v>
      </c>
      <c r="E32" s="8"/>
      <c r="F32" s="8">
        <v>111</v>
      </c>
      <c r="G32" s="8">
        <v>474</v>
      </c>
      <c r="H32" s="8">
        <v>585</v>
      </c>
      <c r="I32" s="8"/>
      <c r="J32" s="8">
        <v>1295</v>
      </c>
      <c r="K32" s="8">
        <v>1845</v>
      </c>
      <c r="L32" s="8">
        <v>3140</v>
      </c>
    </row>
    <row r="33" spans="1:12" ht="13" x14ac:dyDescent="0.15">
      <c r="A33" s="7" t="s">
        <v>33</v>
      </c>
      <c r="B33" s="8">
        <v>650</v>
      </c>
      <c r="C33" s="8">
        <v>645</v>
      </c>
      <c r="D33" s="8">
        <v>1295</v>
      </c>
      <c r="E33" s="8"/>
      <c r="F33" s="8">
        <v>82</v>
      </c>
      <c r="G33" s="8">
        <v>238</v>
      </c>
      <c r="H33" s="8">
        <v>320</v>
      </c>
      <c r="I33" s="8"/>
      <c r="J33" s="8">
        <v>732</v>
      </c>
      <c r="K33" s="8">
        <v>883</v>
      </c>
      <c r="L33" s="8">
        <v>1615</v>
      </c>
    </row>
    <row r="34" spans="1:12" ht="13" x14ac:dyDescent="0.15">
      <c r="A34" s="7" t="s">
        <v>34</v>
      </c>
      <c r="B34" s="8">
        <v>1327</v>
      </c>
      <c r="C34" s="8">
        <v>1374</v>
      </c>
      <c r="D34" s="8">
        <v>2701</v>
      </c>
      <c r="E34" s="8"/>
      <c r="F34" s="8">
        <v>298</v>
      </c>
      <c r="G34" s="8">
        <v>490</v>
      </c>
      <c r="H34" s="8">
        <v>788</v>
      </c>
      <c r="I34" s="8"/>
      <c r="J34" s="8">
        <v>1625</v>
      </c>
      <c r="K34" s="8">
        <v>1864</v>
      </c>
      <c r="L34" s="8">
        <v>3489</v>
      </c>
    </row>
    <row r="35" spans="1:12" ht="13" x14ac:dyDescent="0.15">
      <c r="A35" s="7" t="s">
        <v>35</v>
      </c>
      <c r="B35" s="8">
        <v>2646</v>
      </c>
      <c r="C35" s="8">
        <v>2359</v>
      </c>
      <c r="D35" s="8">
        <v>5005</v>
      </c>
      <c r="E35" s="8"/>
      <c r="F35" s="8">
        <v>342</v>
      </c>
      <c r="G35" s="8">
        <v>817</v>
      </c>
      <c r="H35" s="8">
        <v>1159</v>
      </c>
      <c r="I35" s="8"/>
      <c r="J35" s="8">
        <v>2988</v>
      </c>
      <c r="K35" s="8">
        <v>3176</v>
      </c>
      <c r="L35" s="8">
        <v>6164</v>
      </c>
    </row>
    <row r="36" spans="1:12" ht="13" x14ac:dyDescent="0.15">
      <c r="A36" s="7" t="s">
        <v>36</v>
      </c>
      <c r="B36" s="8">
        <v>483</v>
      </c>
      <c r="C36" s="8">
        <v>547</v>
      </c>
      <c r="D36" s="8">
        <v>1030</v>
      </c>
      <c r="E36" s="8"/>
      <c r="F36" s="8">
        <v>40</v>
      </c>
      <c r="G36" s="8">
        <v>201</v>
      </c>
      <c r="H36" s="8">
        <v>241</v>
      </c>
      <c r="I36" s="8"/>
      <c r="J36" s="8">
        <v>523</v>
      </c>
      <c r="K36" s="8">
        <v>748</v>
      </c>
      <c r="L36" s="8">
        <v>1271</v>
      </c>
    </row>
    <row r="37" spans="1:12" ht="13" x14ac:dyDescent="0.15">
      <c r="A37" s="7" t="s">
        <v>37</v>
      </c>
      <c r="B37" s="8">
        <v>149</v>
      </c>
      <c r="C37" s="8">
        <v>220</v>
      </c>
      <c r="D37" s="8">
        <v>369</v>
      </c>
      <c r="E37" s="8"/>
      <c r="F37" s="8">
        <v>16</v>
      </c>
      <c r="G37" s="8">
        <v>71</v>
      </c>
      <c r="H37" s="8">
        <v>87</v>
      </c>
      <c r="I37" s="8"/>
      <c r="J37" s="8">
        <v>165</v>
      </c>
      <c r="K37" s="8">
        <v>291</v>
      </c>
      <c r="L37" s="8">
        <v>456</v>
      </c>
    </row>
    <row r="38" spans="1:12" ht="13" x14ac:dyDescent="0.15">
      <c r="A38" s="30" t="s">
        <v>38</v>
      </c>
      <c r="B38" s="13">
        <v>7103</v>
      </c>
      <c r="C38" s="13">
        <v>7350</v>
      </c>
      <c r="D38" s="13">
        <v>14453</v>
      </c>
      <c r="E38" s="13"/>
      <c r="F38" s="13">
        <v>969</v>
      </c>
      <c r="G38" s="13">
        <v>2523</v>
      </c>
      <c r="H38" s="13">
        <v>3492</v>
      </c>
      <c r="I38" s="13"/>
      <c r="J38" s="13">
        <v>8072</v>
      </c>
      <c r="K38" s="13">
        <v>9873</v>
      </c>
      <c r="L38" s="13">
        <v>17945</v>
      </c>
    </row>
    <row r="39" spans="1:12" x14ac:dyDescent="0.15">
      <c r="A39" s="28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4" t="s">
        <v>39</v>
      </c>
    </row>
    <row r="40" spans="1:12" x14ac:dyDescent="0.15">
      <c r="A40" s="28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2" x14ac:dyDescent="0.15">
      <c r="A41" s="55" t="s">
        <v>278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</row>
    <row r="42" spans="1:12" x14ac:dyDescent="0.15">
      <c r="A42" s="75"/>
      <c r="B42" s="120" t="s">
        <v>97</v>
      </c>
      <c r="C42" s="120"/>
      <c r="D42" s="120"/>
      <c r="E42" s="34"/>
      <c r="F42" s="120" t="s">
        <v>98</v>
      </c>
      <c r="G42" s="120"/>
      <c r="H42" s="120"/>
      <c r="I42" s="34"/>
      <c r="J42" s="120" t="s">
        <v>67</v>
      </c>
      <c r="K42" s="120"/>
      <c r="L42" s="120"/>
    </row>
    <row r="43" spans="1:12" ht="13" x14ac:dyDescent="0.15">
      <c r="A43" s="81" t="s">
        <v>79</v>
      </c>
      <c r="B43" s="71" t="s">
        <v>80</v>
      </c>
      <c r="C43" s="71" t="s">
        <v>81</v>
      </c>
      <c r="D43" s="71" t="s">
        <v>95</v>
      </c>
      <c r="E43" s="71"/>
      <c r="F43" s="71" t="s">
        <v>80</v>
      </c>
      <c r="G43" s="71" t="s">
        <v>81</v>
      </c>
      <c r="H43" s="71" t="s">
        <v>95</v>
      </c>
      <c r="I43" s="71"/>
      <c r="J43" s="71" t="s">
        <v>80</v>
      </c>
      <c r="K43" s="71" t="s">
        <v>81</v>
      </c>
      <c r="L43" s="71" t="s">
        <v>95</v>
      </c>
    </row>
    <row r="44" spans="1:12" ht="13" x14ac:dyDescent="0.15">
      <c r="A44" s="82" t="s">
        <v>40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</row>
    <row r="45" spans="1:12" ht="13" x14ac:dyDescent="0.15">
      <c r="A45" s="7" t="s">
        <v>41</v>
      </c>
      <c r="B45" s="8">
        <v>1142</v>
      </c>
      <c r="C45" s="8">
        <v>1056</v>
      </c>
      <c r="D45" s="8">
        <v>2198</v>
      </c>
      <c r="E45" s="8"/>
      <c r="F45" s="8">
        <v>147</v>
      </c>
      <c r="G45" s="8">
        <v>480</v>
      </c>
      <c r="H45" s="8">
        <v>627</v>
      </c>
      <c r="I45" s="8"/>
      <c r="J45" s="8">
        <v>1289</v>
      </c>
      <c r="K45" s="8">
        <v>1536</v>
      </c>
      <c r="L45" s="8">
        <v>2825</v>
      </c>
    </row>
    <row r="46" spans="1:12" ht="13" x14ac:dyDescent="0.15">
      <c r="A46" s="7" t="s">
        <v>42</v>
      </c>
      <c r="B46" s="8">
        <v>569</v>
      </c>
      <c r="C46" s="8">
        <v>615</v>
      </c>
      <c r="D46" s="8">
        <v>1184</v>
      </c>
      <c r="E46" s="8"/>
      <c r="F46" s="8">
        <v>72</v>
      </c>
      <c r="G46" s="8">
        <v>325</v>
      </c>
      <c r="H46" s="8">
        <v>397</v>
      </c>
      <c r="I46" s="8"/>
      <c r="J46" s="8">
        <v>641</v>
      </c>
      <c r="K46" s="8">
        <v>940</v>
      </c>
      <c r="L46" s="8">
        <v>1581</v>
      </c>
    </row>
    <row r="47" spans="1:12" ht="13" x14ac:dyDescent="0.15">
      <c r="A47" s="7" t="s">
        <v>43</v>
      </c>
      <c r="B47" s="8">
        <v>552</v>
      </c>
      <c r="C47" s="8">
        <v>528</v>
      </c>
      <c r="D47" s="8">
        <v>1080</v>
      </c>
      <c r="E47" s="8"/>
      <c r="F47" s="8">
        <v>67</v>
      </c>
      <c r="G47" s="8">
        <v>247</v>
      </c>
      <c r="H47" s="8">
        <v>314</v>
      </c>
      <c r="I47" s="8"/>
      <c r="J47" s="8">
        <v>619</v>
      </c>
      <c r="K47" s="8">
        <v>775</v>
      </c>
      <c r="L47" s="8">
        <v>1394</v>
      </c>
    </row>
    <row r="48" spans="1:12" ht="13" x14ac:dyDescent="0.15">
      <c r="A48" s="7" t="s">
        <v>44</v>
      </c>
      <c r="B48" s="8">
        <v>88</v>
      </c>
      <c r="C48" s="8">
        <v>140</v>
      </c>
      <c r="D48" s="8">
        <v>228</v>
      </c>
      <c r="E48" s="8"/>
      <c r="F48" s="8">
        <v>58</v>
      </c>
      <c r="G48" s="8">
        <v>140</v>
      </c>
      <c r="H48" s="8">
        <v>198</v>
      </c>
      <c r="I48" s="8"/>
      <c r="J48" s="8">
        <v>146</v>
      </c>
      <c r="K48" s="8">
        <v>280</v>
      </c>
      <c r="L48" s="8">
        <v>426</v>
      </c>
    </row>
    <row r="49" spans="1:12" ht="13" x14ac:dyDescent="0.15">
      <c r="A49" s="7" t="s">
        <v>45</v>
      </c>
      <c r="B49" s="8">
        <v>1374</v>
      </c>
      <c r="C49" s="8">
        <v>1192</v>
      </c>
      <c r="D49" s="8">
        <v>2566</v>
      </c>
      <c r="E49" s="8"/>
      <c r="F49" s="8">
        <v>236</v>
      </c>
      <c r="G49" s="8">
        <v>697</v>
      </c>
      <c r="H49" s="8">
        <v>933</v>
      </c>
      <c r="I49" s="8"/>
      <c r="J49" s="8">
        <v>1610</v>
      </c>
      <c r="K49" s="8">
        <v>1889</v>
      </c>
      <c r="L49" s="8">
        <v>3499</v>
      </c>
    </row>
    <row r="50" spans="1:12" ht="13" x14ac:dyDescent="0.15">
      <c r="A50" s="28" t="s">
        <v>46</v>
      </c>
      <c r="B50" s="10">
        <v>3725</v>
      </c>
      <c r="C50" s="10">
        <v>3531</v>
      </c>
      <c r="D50" s="10">
        <v>7256</v>
      </c>
      <c r="E50" s="10"/>
      <c r="F50" s="10">
        <v>580</v>
      </c>
      <c r="G50" s="10">
        <v>1889</v>
      </c>
      <c r="H50" s="10">
        <v>2469</v>
      </c>
      <c r="I50" s="10"/>
      <c r="J50" s="10">
        <v>4305</v>
      </c>
      <c r="K50" s="10">
        <v>5420</v>
      </c>
      <c r="L50" s="10">
        <v>9725</v>
      </c>
    </row>
    <row r="51" spans="1:12" ht="13" x14ac:dyDescent="0.15">
      <c r="A51" s="82" t="s">
        <v>47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</row>
    <row r="52" spans="1:12" ht="13" x14ac:dyDescent="0.15">
      <c r="A52" s="7" t="s">
        <v>48</v>
      </c>
      <c r="B52" s="8">
        <v>595</v>
      </c>
      <c r="C52" s="8">
        <v>702</v>
      </c>
      <c r="D52" s="8">
        <v>1297</v>
      </c>
      <c r="E52" s="8"/>
      <c r="F52" s="8">
        <v>98</v>
      </c>
      <c r="G52" s="8">
        <v>384</v>
      </c>
      <c r="H52" s="8">
        <v>482</v>
      </c>
      <c r="I52" s="8"/>
      <c r="J52" s="8">
        <v>693</v>
      </c>
      <c r="K52" s="8">
        <v>1086</v>
      </c>
      <c r="L52" s="8">
        <v>1779</v>
      </c>
    </row>
    <row r="53" spans="1:12" ht="13" x14ac:dyDescent="0.15">
      <c r="A53" s="7" t="s">
        <v>49</v>
      </c>
      <c r="B53" s="8">
        <v>1171</v>
      </c>
      <c r="C53" s="8">
        <v>1003</v>
      </c>
      <c r="D53" s="8">
        <v>2174</v>
      </c>
      <c r="E53" s="8"/>
      <c r="F53" s="8">
        <v>183</v>
      </c>
      <c r="G53" s="8">
        <v>446</v>
      </c>
      <c r="H53" s="8">
        <v>629</v>
      </c>
      <c r="I53" s="8"/>
      <c r="J53" s="8">
        <v>1354</v>
      </c>
      <c r="K53" s="8">
        <v>1449</v>
      </c>
      <c r="L53" s="8">
        <v>2803</v>
      </c>
    </row>
    <row r="54" spans="1:12" ht="13" x14ac:dyDescent="0.15">
      <c r="A54" s="7" t="s">
        <v>50</v>
      </c>
      <c r="B54" s="8">
        <v>934</v>
      </c>
      <c r="C54" s="8">
        <v>1090</v>
      </c>
      <c r="D54" s="8">
        <v>2024</v>
      </c>
      <c r="E54" s="8"/>
      <c r="F54" s="8">
        <v>73</v>
      </c>
      <c r="G54" s="8">
        <v>315</v>
      </c>
      <c r="H54" s="8">
        <v>388</v>
      </c>
      <c r="I54" s="8"/>
      <c r="J54" s="8">
        <v>1007</v>
      </c>
      <c r="K54" s="8">
        <v>1405</v>
      </c>
      <c r="L54" s="8">
        <v>2412</v>
      </c>
    </row>
    <row r="55" spans="1:12" ht="13" x14ac:dyDescent="0.15">
      <c r="A55" s="28" t="s">
        <v>51</v>
      </c>
      <c r="B55" s="10">
        <v>2700</v>
      </c>
      <c r="C55" s="10">
        <v>2795</v>
      </c>
      <c r="D55" s="10">
        <v>5495</v>
      </c>
      <c r="E55" s="10"/>
      <c r="F55" s="10">
        <v>354</v>
      </c>
      <c r="G55" s="10">
        <v>1145</v>
      </c>
      <c r="H55" s="10">
        <v>1499</v>
      </c>
      <c r="I55" s="10"/>
      <c r="J55" s="10">
        <v>3054</v>
      </c>
      <c r="K55" s="10">
        <v>3940</v>
      </c>
      <c r="L55" s="10">
        <v>6994</v>
      </c>
    </row>
    <row r="56" spans="1:12" ht="13" x14ac:dyDescent="0.15">
      <c r="A56" s="82" t="s">
        <v>52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</row>
    <row r="57" spans="1:12" ht="13" x14ac:dyDescent="0.15">
      <c r="A57" s="7" t="s">
        <v>53</v>
      </c>
      <c r="B57" s="8">
        <v>112</v>
      </c>
      <c r="C57" s="8">
        <v>43</v>
      </c>
      <c r="D57" s="8">
        <v>155</v>
      </c>
      <c r="E57" s="8"/>
      <c r="F57" s="8">
        <v>5</v>
      </c>
      <c r="G57" s="8">
        <v>18</v>
      </c>
      <c r="H57" s="8">
        <v>23</v>
      </c>
      <c r="I57" s="8"/>
      <c r="J57" s="8">
        <v>117</v>
      </c>
      <c r="K57" s="8">
        <v>61</v>
      </c>
      <c r="L57" s="8">
        <v>178</v>
      </c>
    </row>
    <row r="58" spans="1:12" ht="13" x14ac:dyDescent="0.15">
      <c r="A58" s="7" t="s">
        <v>54</v>
      </c>
      <c r="B58" s="8">
        <v>775</v>
      </c>
      <c r="C58" s="8">
        <v>685</v>
      </c>
      <c r="D58" s="8">
        <v>1460</v>
      </c>
      <c r="E58" s="8"/>
      <c r="F58" s="8">
        <v>166</v>
      </c>
      <c r="G58" s="8">
        <v>431</v>
      </c>
      <c r="H58" s="8">
        <v>597</v>
      </c>
      <c r="I58" s="8"/>
      <c r="J58" s="8">
        <v>941</v>
      </c>
      <c r="K58" s="8">
        <v>1116</v>
      </c>
      <c r="L58" s="8">
        <v>2057</v>
      </c>
    </row>
    <row r="59" spans="1:12" ht="13" x14ac:dyDescent="0.15">
      <c r="A59" s="28" t="s">
        <v>55</v>
      </c>
      <c r="B59" s="10">
        <v>887</v>
      </c>
      <c r="C59" s="10">
        <v>728</v>
      </c>
      <c r="D59" s="10">
        <v>1615</v>
      </c>
      <c r="E59" s="10"/>
      <c r="F59" s="10">
        <v>171</v>
      </c>
      <c r="G59" s="10">
        <v>449</v>
      </c>
      <c r="H59" s="10">
        <v>620</v>
      </c>
      <c r="I59" s="10"/>
      <c r="J59" s="10">
        <v>1058</v>
      </c>
      <c r="K59" s="10">
        <v>1177</v>
      </c>
      <c r="L59" s="10">
        <v>2235</v>
      </c>
    </row>
    <row r="60" spans="1:12" ht="13" x14ac:dyDescent="0.15">
      <c r="A60" s="82" t="s">
        <v>56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</row>
    <row r="61" spans="1:12" ht="13" x14ac:dyDescent="0.15">
      <c r="A61" s="7" t="s">
        <v>57</v>
      </c>
      <c r="B61" s="8">
        <v>15</v>
      </c>
      <c r="C61" s="8">
        <v>32</v>
      </c>
      <c r="D61" s="8">
        <v>47</v>
      </c>
      <c r="E61" s="8"/>
      <c r="F61" s="8">
        <v>0</v>
      </c>
      <c r="G61" s="8">
        <v>1</v>
      </c>
      <c r="H61" s="8">
        <v>1</v>
      </c>
      <c r="I61" s="8"/>
      <c r="J61" s="8">
        <v>15</v>
      </c>
      <c r="K61" s="8">
        <v>33</v>
      </c>
      <c r="L61" s="8">
        <v>48</v>
      </c>
    </row>
    <row r="62" spans="1:12" ht="13" x14ac:dyDescent="0.15">
      <c r="A62" s="7" t="s">
        <v>58</v>
      </c>
      <c r="B62" s="8">
        <v>268</v>
      </c>
      <c r="C62" s="8">
        <v>380</v>
      </c>
      <c r="D62" s="8">
        <v>648</v>
      </c>
      <c r="E62" s="8"/>
      <c r="F62" s="8">
        <v>31</v>
      </c>
      <c r="G62" s="8">
        <v>71</v>
      </c>
      <c r="H62" s="8">
        <v>102</v>
      </c>
      <c r="I62" s="8"/>
      <c r="J62" s="8">
        <v>299</v>
      </c>
      <c r="K62" s="8">
        <v>451</v>
      </c>
      <c r="L62" s="8">
        <v>750</v>
      </c>
    </row>
    <row r="63" spans="1:12" ht="13" x14ac:dyDescent="0.15">
      <c r="A63" s="28" t="s">
        <v>59</v>
      </c>
      <c r="B63" s="10">
        <v>283</v>
      </c>
      <c r="C63" s="10">
        <v>412</v>
      </c>
      <c r="D63" s="10">
        <v>695</v>
      </c>
      <c r="E63" s="10"/>
      <c r="F63" s="10">
        <v>31</v>
      </c>
      <c r="G63" s="10">
        <v>72</v>
      </c>
      <c r="H63" s="10">
        <v>103</v>
      </c>
      <c r="I63" s="10"/>
      <c r="J63" s="10">
        <v>314</v>
      </c>
      <c r="K63" s="10">
        <v>484</v>
      </c>
      <c r="L63" s="10">
        <v>798</v>
      </c>
    </row>
    <row r="64" spans="1:12" ht="13" x14ac:dyDescent="0.15">
      <c r="A64" s="82" t="s">
        <v>60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 spans="1:12" ht="13" x14ac:dyDescent="0.15">
      <c r="A65" s="7" t="s">
        <v>61</v>
      </c>
      <c r="B65" s="8">
        <v>1887</v>
      </c>
      <c r="C65" s="8">
        <v>1259</v>
      </c>
      <c r="D65" s="8">
        <v>3146</v>
      </c>
      <c r="E65" s="8"/>
      <c r="F65" s="8">
        <v>187</v>
      </c>
      <c r="G65" s="8">
        <v>487</v>
      </c>
      <c r="H65" s="8">
        <v>674</v>
      </c>
      <c r="I65" s="8"/>
      <c r="J65" s="8">
        <v>2074</v>
      </c>
      <c r="K65" s="8">
        <v>1746</v>
      </c>
      <c r="L65" s="8">
        <v>3820</v>
      </c>
    </row>
    <row r="66" spans="1:12" ht="13" x14ac:dyDescent="0.15">
      <c r="A66" s="7" t="s">
        <v>62</v>
      </c>
      <c r="B66" s="8">
        <v>345</v>
      </c>
      <c r="C66" s="8">
        <v>389</v>
      </c>
      <c r="D66" s="8">
        <v>734</v>
      </c>
      <c r="E66" s="8"/>
      <c r="F66" s="8">
        <v>32</v>
      </c>
      <c r="G66" s="8">
        <v>103</v>
      </c>
      <c r="H66" s="8">
        <v>135</v>
      </c>
      <c r="I66" s="8"/>
      <c r="J66" s="8">
        <v>377</v>
      </c>
      <c r="K66" s="8">
        <v>492</v>
      </c>
      <c r="L66" s="8">
        <v>869</v>
      </c>
    </row>
    <row r="67" spans="1:12" ht="12.75" customHeight="1" x14ac:dyDescent="0.15">
      <c r="A67" s="28" t="s">
        <v>63</v>
      </c>
      <c r="B67" s="10">
        <v>2232</v>
      </c>
      <c r="C67" s="10">
        <v>1648</v>
      </c>
      <c r="D67" s="10">
        <v>3880</v>
      </c>
      <c r="E67" s="10"/>
      <c r="F67" s="10">
        <v>219</v>
      </c>
      <c r="G67" s="10">
        <v>590</v>
      </c>
      <c r="H67" s="10">
        <v>809</v>
      </c>
      <c r="I67" s="10"/>
      <c r="J67" s="10">
        <v>2451</v>
      </c>
      <c r="K67" s="10">
        <v>2238</v>
      </c>
      <c r="L67" s="10">
        <v>4689</v>
      </c>
    </row>
    <row r="68" spans="1:12" ht="13.5" customHeight="1" x14ac:dyDescent="0.15">
      <c r="A68" s="82" t="s">
        <v>64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spans="1:12" ht="13" x14ac:dyDescent="0.15">
      <c r="A69" s="7" t="s">
        <v>65</v>
      </c>
      <c r="B69" s="8">
        <v>322</v>
      </c>
      <c r="C69" s="8">
        <v>459</v>
      </c>
      <c r="D69" s="8">
        <v>781</v>
      </c>
      <c r="E69" s="8"/>
      <c r="F69" s="8">
        <v>36</v>
      </c>
      <c r="G69" s="8">
        <v>215</v>
      </c>
      <c r="H69" s="8">
        <v>251</v>
      </c>
      <c r="I69" s="8"/>
      <c r="J69" s="8">
        <v>358</v>
      </c>
      <c r="K69" s="8">
        <v>674</v>
      </c>
      <c r="L69" s="8">
        <v>1032</v>
      </c>
    </row>
    <row r="70" spans="1:12" ht="13" x14ac:dyDescent="0.15">
      <c r="A70" s="28" t="s">
        <v>66</v>
      </c>
      <c r="B70" s="10">
        <v>322</v>
      </c>
      <c r="C70" s="10">
        <v>459</v>
      </c>
      <c r="D70" s="10">
        <v>781</v>
      </c>
      <c r="E70" s="10"/>
      <c r="F70" s="10">
        <v>36</v>
      </c>
      <c r="G70" s="10">
        <v>215</v>
      </c>
      <c r="H70" s="10">
        <v>251</v>
      </c>
      <c r="I70" s="10"/>
      <c r="J70" s="10">
        <v>358</v>
      </c>
      <c r="K70" s="10">
        <v>674</v>
      </c>
      <c r="L70" s="10">
        <v>1032</v>
      </c>
    </row>
    <row r="71" spans="1:12" x14ac:dyDescent="0.15">
      <c r="A71" s="3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spans="1:12" ht="13" x14ac:dyDescent="0.15">
      <c r="A72" s="81" t="s">
        <v>67</v>
      </c>
      <c r="B72" s="13">
        <v>37260</v>
      </c>
      <c r="C72" s="13">
        <v>36352</v>
      </c>
      <c r="D72" s="13">
        <v>73612</v>
      </c>
      <c r="E72" s="13"/>
      <c r="F72" s="13">
        <v>6432</v>
      </c>
      <c r="G72" s="13">
        <v>15018</v>
      </c>
      <c r="H72" s="13">
        <v>21450</v>
      </c>
      <c r="I72" s="13"/>
      <c r="J72" s="13">
        <v>43692</v>
      </c>
      <c r="K72" s="13">
        <v>51370</v>
      </c>
      <c r="L72" s="13">
        <v>95062</v>
      </c>
    </row>
    <row r="73" spans="1:12" x14ac:dyDescent="0.15">
      <c r="A73" s="18" t="s">
        <v>138</v>
      </c>
      <c r="B73" s="17">
        <f>B72/$L$72</f>
        <v>0.39195472428520334</v>
      </c>
      <c r="C73" s="17">
        <f>C72/$L$72</f>
        <v>0.38240306326397511</v>
      </c>
      <c r="D73" s="17">
        <f>D72/$L$72</f>
        <v>0.77435778754917839</v>
      </c>
      <c r="F73" s="17">
        <f>F72/$L$72</f>
        <v>6.7661105383854753E-2</v>
      </c>
      <c r="G73" s="17">
        <f>G72/$L$72</f>
        <v>0.15798110706696683</v>
      </c>
      <c r="H73" s="17">
        <f>H72/$L$72</f>
        <v>0.22564221245082156</v>
      </c>
      <c r="J73" s="17">
        <f>J72/$L$72</f>
        <v>0.45961582966905806</v>
      </c>
      <c r="K73" s="17">
        <f>K72/$L$72</f>
        <v>0.54038417033094188</v>
      </c>
      <c r="L73" s="17">
        <f>L72/$L$72</f>
        <v>1</v>
      </c>
    </row>
  </sheetData>
  <mergeCells count="6">
    <mergeCell ref="B3:D3"/>
    <mergeCell ref="F3:H3"/>
    <mergeCell ref="J3:L3"/>
    <mergeCell ref="B42:D42"/>
    <mergeCell ref="F42:H42"/>
    <mergeCell ref="J42:L42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99" fitToHeight="2" orientation="landscape"/>
  <headerFooter alignWithMargins="0"/>
  <rowBreaks count="1" manualBreakCount="1">
    <brk id="40" max="11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3"/>
  <sheetViews>
    <sheetView showGridLines="0" zoomScaleNormal="100" workbookViewId="0"/>
  </sheetViews>
  <sheetFormatPr baseColWidth="10" defaultColWidth="9.1640625" defaultRowHeight="12" x14ac:dyDescent="0.15"/>
  <cols>
    <col min="1" max="1" width="42.1640625" style="16" customWidth="1"/>
    <col min="2" max="6" width="12.83203125" style="2" customWidth="1"/>
    <col min="7" max="7" width="1.5" style="2" customWidth="1"/>
    <col min="8" max="9" width="12.83203125" style="2" customWidth="1"/>
    <col min="10" max="16384" width="9.1640625" style="2"/>
  </cols>
  <sheetData>
    <row r="1" spans="1:9" x14ac:dyDescent="0.15">
      <c r="A1" s="66" t="s">
        <v>135</v>
      </c>
    </row>
    <row r="2" spans="1:9" x14ac:dyDescent="0.15">
      <c r="A2" s="83" t="s">
        <v>279</v>
      </c>
      <c r="B2" s="83"/>
      <c r="C2" s="83"/>
      <c r="D2" s="83"/>
      <c r="E2" s="83"/>
      <c r="F2" s="83"/>
      <c r="G2" s="33"/>
      <c r="H2" s="33"/>
      <c r="I2" s="33"/>
    </row>
    <row r="3" spans="1:9" ht="12" customHeight="1" x14ac:dyDescent="0.15">
      <c r="A3" s="9" t="s">
        <v>80</v>
      </c>
      <c r="B3" s="116" t="s">
        <v>86</v>
      </c>
      <c r="C3" s="116"/>
      <c r="D3" s="116"/>
      <c r="E3" s="116"/>
      <c r="F3" s="116"/>
      <c r="G3" s="62"/>
      <c r="H3" s="132" t="s">
        <v>87</v>
      </c>
      <c r="I3" s="132" t="s">
        <v>67</v>
      </c>
    </row>
    <row r="4" spans="1:9" ht="36" customHeight="1" x14ac:dyDescent="0.15">
      <c r="A4" s="3" t="s">
        <v>79</v>
      </c>
      <c r="B4" s="24" t="s">
        <v>88</v>
      </c>
      <c r="C4" s="24" t="s">
        <v>89</v>
      </c>
      <c r="D4" s="24" t="s">
        <v>90</v>
      </c>
      <c r="E4" s="24" t="s">
        <v>91</v>
      </c>
      <c r="F4" s="24" t="s">
        <v>120</v>
      </c>
      <c r="G4" s="4"/>
      <c r="H4" s="133"/>
      <c r="I4" s="133"/>
    </row>
    <row r="5" spans="1:9" ht="13" x14ac:dyDescent="0.15">
      <c r="A5" s="5" t="s">
        <v>5</v>
      </c>
      <c r="B5" s="6"/>
      <c r="C5" s="6"/>
      <c r="D5" s="6"/>
      <c r="E5" s="6"/>
      <c r="F5" s="6"/>
      <c r="G5" s="6"/>
      <c r="H5" s="6"/>
      <c r="I5" s="6"/>
    </row>
    <row r="6" spans="1:9" ht="13" x14ac:dyDescent="0.15">
      <c r="A6" s="64" t="s">
        <v>6</v>
      </c>
      <c r="B6" s="8">
        <v>2</v>
      </c>
      <c r="C6" s="8">
        <v>27</v>
      </c>
      <c r="D6" s="8">
        <v>12</v>
      </c>
      <c r="E6" s="8">
        <v>1</v>
      </c>
      <c r="F6" s="8">
        <v>42</v>
      </c>
      <c r="G6" s="8"/>
      <c r="H6" s="8">
        <v>35</v>
      </c>
      <c r="I6" s="8">
        <v>77</v>
      </c>
    </row>
    <row r="7" spans="1:9" ht="13" x14ac:dyDescent="0.15">
      <c r="A7" s="64" t="s">
        <v>7</v>
      </c>
      <c r="B7" s="8">
        <v>90</v>
      </c>
      <c r="C7" s="8">
        <v>93</v>
      </c>
      <c r="D7" s="8">
        <v>186</v>
      </c>
      <c r="E7" s="8">
        <v>36</v>
      </c>
      <c r="F7" s="8">
        <v>405</v>
      </c>
      <c r="G7" s="8"/>
      <c r="H7" s="8">
        <v>388</v>
      </c>
      <c r="I7" s="8">
        <v>793</v>
      </c>
    </row>
    <row r="8" spans="1:9" ht="13" x14ac:dyDescent="0.15">
      <c r="A8" s="64" t="s">
        <v>8</v>
      </c>
      <c r="B8" s="8">
        <v>194</v>
      </c>
      <c r="C8" s="8">
        <v>133</v>
      </c>
      <c r="D8" s="8">
        <v>124</v>
      </c>
      <c r="E8" s="8">
        <v>86</v>
      </c>
      <c r="F8" s="8">
        <v>537</v>
      </c>
      <c r="G8" s="8"/>
      <c r="H8" s="8">
        <v>354</v>
      </c>
      <c r="I8" s="8">
        <v>891</v>
      </c>
    </row>
    <row r="9" spans="1:9" ht="13" x14ac:dyDescent="0.15">
      <c r="A9" s="64" t="s">
        <v>9</v>
      </c>
      <c r="B9" s="8">
        <v>48</v>
      </c>
      <c r="C9" s="8">
        <v>49</v>
      </c>
      <c r="D9" s="8">
        <v>37</v>
      </c>
      <c r="E9" s="8">
        <v>26</v>
      </c>
      <c r="F9" s="8">
        <v>160</v>
      </c>
      <c r="G9" s="8"/>
      <c r="H9" s="8">
        <v>178</v>
      </c>
      <c r="I9" s="8">
        <v>338</v>
      </c>
    </row>
    <row r="10" spans="1:9" ht="13" x14ac:dyDescent="0.15">
      <c r="A10" s="64" t="s">
        <v>10</v>
      </c>
      <c r="B10" s="8">
        <v>99</v>
      </c>
      <c r="C10" s="8">
        <v>72</v>
      </c>
      <c r="D10" s="8">
        <v>106</v>
      </c>
      <c r="E10" s="8">
        <v>23</v>
      </c>
      <c r="F10" s="8">
        <v>300</v>
      </c>
      <c r="G10" s="8"/>
      <c r="H10" s="8">
        <v>291</v>
      </c>
      <c r="I10" s="8">
        <v>591</v>
      </c>
    </row>
    <row r="11" spans="1:9" ht="13" x14ac:dyDescent="0.15">
      <c r="A11" s="64" t="s">
        <v>11</v>
      </c>
      <c r="B11" s="8">
        <v>878</v>
      </c>
      <c r="C11" s="8">
        <v>750</v>
      </c>
      <c r="D11" s="8">
        <v>905</v>
      </c>
      <c r="E11" s="8">
        <v>281</v>
      </c>
      <c r="F11" s="8">
        <v>2814</v>
      </c>
      <c r="G11" s="8"/>
      <c r="H11" s="8">
        <v>1042</v>
      </c>
      <c r="I11" s="8">
        <v>3856</v>
      </c>
    </row>
    <row r="12" spans="1:9" ht="13" x14ac:dyDescent="0.15">
      <c r="A12" s="64" t="s">
        <v>12</v>
      </c>
      <c r="B12" s="8">
        <v>149</v>
      </c>
      <c r="C12" s="8">
        <v>127</v>
      </c>
      <c r="D12" s="8">
        <v>211</v>
      </c>
      <c r="E12" s="8">
        <v>40</v>
      </c>
      <c r="F12" s="8">
        <v>527</v>
      </c>
      <c r="G12" s="8"/>
      <c r="H12" s="8">
        <v>437</v>
      </c>
      <c r="I12" s="8">
        <v>964</v>
      </c>
    </row>
    <row r="13" spans="1:9" ht="13" x14ac:dyDescent="0.15">
      <c r="A13" s="64" t="s">
        <v>13</v>
      </c>
      <c r="B13" s="8">
        <v>493</v>
      </c>
      <c r="C13" s="8">
        <v>330</v>
      </c>
      <c r="D13" s="8">
        <v>405</v>
      </c>
      <c r="E13" s="8">
        <v>278</v>
      </c>
      <c r="F13" s="8">
        <v>1506</v>
      </c>
      <c r="G13" s="8"/>
      <c r="H13" s="8">
        <v>1286</v>
      </c>
      <c r="I13" s="8">
        <v>2792</v>
      </c>
    </row>
    <row r="14" spans="1:9" ht="13" x14ac:dyDescent="0.15">
      <c r="A14" s="64" t="s">
        <v>14</v>
      </c>
      <c r="B14" s="8">
        <v>156</v>
      </c>
      <c r="C14" s="8">
        <v>165</v>
      </c>
      <c r="D14" s="8">
        <v>152</v>
      </c>
      <c r="E14" s="8">
        <v>41</v>
      </c>
      <c r="F14" s="8">
        <v>514</v>
      </c>
      <c r="G14" s="8"/>
      <c r="H14" s="8">
        <v>537</v>
      </c>
      <c r="I14" s="8">
        <v>1051</v>
      </c>
    </row>
    <row r="15" spans="1:9" ht="13" x14ac:dyDescent="0.15">
      <c r="A15" s="64" t="s">
        <v>15</v>
      </c>
      <c r="B15" s="8">
        <v>143</v>
      </c>
      <c r="C15" s="8">
        <v>133</v>
      </c>
      <c r="D15" s="8">
        <v>164</v>
      </c>
      <c r="E15" s="8">
        <v>56</v>
      </c>
      <c r="F15" s="8">
        <v>496</v>
      </c>
      <c r="G15" s="8"/>
      <c r="H15" s="8">
        <v>375</v>
      </c>
      <c r="I15" s="8">
        <v>871</v>
      </c>
    </row>
    <row r="16" spans="1:9" ht="13" x14ac:dyDescent="0.15">
      <c r="A16" s="64" t="s">
        <v>16</v>
      </c>
      <c r="B16" s="8">
        <v>190</v>
      </c>
      <c r="C16" s="8">
        <v>126</v>
      </c>
      <c r="D16" s="8">
        <v>151</v>
      </c>
      <c r="E16" s="8">
        <v>55</v>
      </c>
      <c r="F16" s="8">
        <v>522</v>
      </c>
      <c r="G16" s="8"/>
      <c r="H16" s="8">
        <v>346</v>
      </c>
      <c r="I16" s="8">
        <v>868</v>
      </c>
    </row>
    <row r="17" spans="1:9" ht="13" x14ac:dyDescent="0.15">
      <c r="A17" s="28" t="s">
        <v>17</v>
      </c>
      <c r="B17" s="10">
        <v>2442</v>
      </c>
      <c r="C17" s="10">
        <v>2005</v>
      </c>
      <c r="D17" s="10">
        <v>2453</v>
      </c>
      <c r="E17" s="10">
        <v>923</v>
      </c>
      <c r="F17" s="10">
        <v>7823</v>
      </c>
      <c r="G17" s="10"/>
      <c r="H17" s="10">
        <v>5269</v>
      </c>
      <c r="I17" s="10">
        <v>13092</v>
      </c>
    </row>
    <row r="18" spans="1:9" ht="13" x14ac:dyDescent="0.15">
      <c r="A18" s="5" t="s">
        <v>18</v>
      </c>
      <c r="B18" s="11"/>
      <c r="C18" s="11"/>
      <c r="D18" s="11"/>
      <c r="E18" s="11"/>
      <c r="F18" s="11"/>
      <c r="G18" s="11"/>
      <c r="H18" s="11"/>
      <c r="I18" s="11"/>
    </row>
    <row r="19" spans="1:9" ht="13" x14ac:dyDescent="0.15">
      <c r="A19" s="64" t="s">
        <v>19</v>
      </c>
      <c r="B19" s="8">
        <v>121</v>
      </c>
      <c r="C19" s="8">
        <v>131</v>
      </c>
      <c r="D19" s="8">
        <v>174</v>
      </c>
      <c r="E19" s="8">
        <v>87</v>
      </c>
      <c r="F19" s="8">
        <v>513</v>
      </c>
      <c r="G19" s="8"/>
      <c r="H19" s="8">
        <v>467</v>
      </c>
      <c r="I19" s="8">
        <v>980</v>
      </c>
    </row>
    <row r="20" spans="1:9" ht="13" x14ac:dyDescent="0.15">
      <c r="A20" s="64" t="s">
        <v>20</v>
      </c>
      <c r="B20" s="8">
        <v>168</v>
      </c>
      <c r="C20" s="8">
        <v>132</v>
      </c>
      <c r="D20" s="8">
        <v>202</v>
      </c>
      <c r="E20" s="8">
        <v>109</v>
      </c>
      <c r="F20" s="8">
        <v>611</v>
      </c>
      <c r="G20" s="8"/>
      <c r="H20" s="8">
        <v>460</v>
      </c>
      <c r="I20" s="8">
        <v>1071</v>
      </c>
    </row>
    <row r="21" spans="1:9" ht="13" x14ac:dyDescent="0.15">
      <c r="A21" s="64" t="s">
        <v>21</v>
      </c>
      <c r="B21" s="8">
        <v>8</v>
      </c>
      <c r="C21" s="8">
        <v>21</v>
      </c>
      <c r="D21" s="8">
        <v>46</v>
      </c>
      <c r="E21" s="8">
        <v>0</v>
      </c>
      <c r="F21" s="8">
        <v>75</v>
      </c>
      <c r="G21" s="8"/>
      <c r="H21" s="8">
        <v>6</v>
      </c>
      <c r="I21" s="8">
        <v>81</v>
      </c>
    </row>
    <row r="22" spans="1:9" ht="13" x14ac:dyDescent="0.15">
      <c r="A22" s="64" t="s">
        <v>22</v>
      </c>
      <c r="B22" s="8">
        <v>517</v>
      </c>
      <c r="C22" s="8">
        <v>429</v>
      </c>
      <c r="D22" s="8">
        <v>495</v>
      </c>
      <c r="E22" s="8">
        <v>374</v>
      </c>
      <c r="F22" s="8">
        <v>1815</v>
      </c>
      <c r="G22" s="8"/>
      <c r="H22" s="8">
        <v>1102</v>
      </c>
      <c r="I22" s="8">
        <v>2917</v>
      </c>
    </row>
    <row r="23" spans="1:9" ht="13" x14ac:dyDescent="0.15">
      <c r="A23" s="64" t="s">
        <v>23</v>
      </c>
      <c r="B23" s="8">
        <v>211</v>
      </c>
      <c r="C23" s="8">
        <v>200</v>
      </c>
      <c r="D23" s="8">
        <v>215</v>
      </c>
      <c r="E23" s="8">
        <v>59</v>
      </c>
      <c r="F23" s="8">
        <v>685</v>
      </c>
      <c r="G23" s="8"/>
      <c r="H23" s="8">
        <v>686</v>
      </c>
      <c r="I23" s="8">
        <v>1371</v>
      </c>
    </row>
    <row r="24" spans="1:9" ht="13" x14ac:dyDescent="0.15">
      <c r="A24" s="64" t="s">
        <v>24</v>
      </c>
      <c r="B24" s="8">
        <v>103</v>
      </c>
      <c r="C24" s="8">
        <v>89</v>
      </c>
      <c r="D24" s="8">
        <v>103</v>
      </c>
      <c r="E24" s="8">
        <v>50</v>
      </c>
      <c r="F24" s="8">
        <v>345</v>
      </c>
      <c r="G24" s="8"/>
      <c r="H24" s="8">
        <v>255</v>
      </c>
      <c r="I24" s="8">
        <v>600</v>
      </c>
    </row>
    <row r="25" spans="1:9" ht="13" x14ac:dyDescent="0.15">
      <c r="A25" s="64" t="s">
        <v>25</v>
      </c>
      <c r="B25" s="8">
        <v>591</v>
      </c>
      <c r="C25" s="8">
        <v>400</v>
      </c>
      <c r="D25" s="8">
        <v>428</v>
      </c>
      <c r="E25" s="8">
        <v>364</v>
      </c>
      <c r="F25" s="8">
        <v>1783</v>
      </c>
      <c r="G25" s="8"/>
      <c r="H25" s="8">
        <v>1251</v>
      </c>
      <c r="I25" s="8">
        <v>3034</v>
      </c>
    </row>
    <row r="26" spans="1:9" ht="13" x14ac:dyDescent="0.15">
      <c r="A26" s="64" t="s">
        <v>26</v>
      </c>
      <c r="B26" s="8">
        <v>24</v>
      </c>
      <c r="C26" s="8">
        <v>34</v>
      </c>
      <c r="D26" s="8">
        <v>53</v>
      </c>
      <c r="E26" s="8">
        <v>13</v>
      </c>
      <c r="F26" s="8">
        <v>124</v>
      </c>
      <c r="G26" s="8"/>
      <c r="H26" s="8">
        <v>132</v>
      </c>
      <c r="I26" s="8">
        <v>256</v>
      </c>
    </row>
    <row r="27" spans="1:9" ht="13" x14ac:dyDescent="0.15">
      <c r="A27" s="64" t="s">
        <v>27</v>
      </c>
      <c r="B27" s="8">
        <v>99</v>
      </c>
      <c r="C27" s="8">
        <v>104</v>
      </c>
      <c r="D27" s="8">
        <v>124</v>
      </c>
      <c r="E27" s="8">
        <v>38</v>
      </c>
      <c r="F27" s="8">
        <v>365</v>
      </c>
      <c r="G27" s="8"/>
      <c r="H27" s="8">
        <v>313</v>
      </c>
      <c r="I27" s="8">
        <v>678</v>
      </c>
    </row>
    <row r="28" spans="1:9" ht="13" x14ac:dyDescent="0.15">
      <c r="A28" s="28" t="s">
        <v>28</v>
      </c>
      <c r="B28" s="10">
        <v>1842</v>
      </c>
      <c r="C28" s="10">
        <v>1540</v>
      </c>
      <c r="D28" s="10">
        <v>1840</v>
      </c>
      <c r="E28" s="10">
        <v>1094</v>
      </c>
      <c r="F28" s="10">
        <v>6316</v>
      </c>
      <c r="G28" s="10"/>
      <c r="H28" s="10">
        <v>4672</v>
      </c>
      <c r="I28" s="10">
        <v>10988</v>
      </c>
    </row>
    <row r="29" spans="1:9" ht="13" x14ac:dyDescent="0.15">
      <c r="A29" s="5" t="s">
        <v>29</v>
      </c>
      <c r="B29" s="11"/>
      <c r="C29" s="11"/>
      <c r="D29" s="11"/>
      <c r="E29" s="11"/>
      <c r="F29" s="11"/>
      <c r="G29" s="11"/>
      <c r="H29" s="11"/>
      <c r="I29" s="11"/>
    </row>
    <row r="30" spans="1:9" ht="13" x14ac:dyDescent="0.15">
      <c r="A30" s="64" t="s">
        <v>30</v>
      </c>
      <c r="B30" s="8">
        <v>82</v>
      </c>
      <c r="C30" s="8">
        <v>37</v>
      </c>
      <c r="D30" s="8">
        <v>8</v>
      </c>
      <c r="E30" s="8">
        <v>39</v>
      </c>
      <c r="F30" s="8">
        <v>166</v>
      </c>
      <c r="G30" s="8"/>
      <c r="H30" s="8">
        <v>76</v>
      </c>
      <c r="I30" s="8">
        <v>242</v>
      </c>
    </row>
    <row r="31" spans="1:9" ht="13" x14ac:dyDescent="0.15">
      <c r="A31" s="64" t="s">
        <v>31</v>
      </c>
      <c r="B31" s="8">
        <v>57</v>
      </c>
      <c r="C31" s="8">
        <v>67</v>
      </c>
      <c r="D31" s="8">
        <v>85</v>
      </c>
      <c r="E31" s="8">
        <v>25</v>
      </c>
      <c r="F31" s="8">
        <v>234</v>
      </c>
      <c r="G31" s="8"/>
      <c r="H31" s="8">
        <v>268</v>
      </c>
      <c r="I31" s="8">
        <v>502</v>
      </c>
    </row>
    <row r="32" spans="1:9" ht="13" x14ac:dyDescent="0.15">
      <c r="A32" s="64" t="s">
        <v>32</v>
      </c>
      <c r="B32" s="8">
        <v>221</v>
      </c>
      <c r="C32" s="8">
        <v>189</v>
      </c>
      <c r="D32" s="8">
        <v>186</v>
      </c>
      <c r="E32" s="8">
        <v>55</v>
      </c>
      <c r="F32" s="8">
        <v>651</v>
      </c>
      <c r="G32" s="8"/>
      <c r="H32" s="8">
        <v>644</v>
      </c>
      <c r="I32" s="8">
        <v>1295</v>
      </c>
    </row>
    <row r="33" spans="1:9" ht="13" x14ac:dyDescent="0.15">
      <c r="A33" s="64" t="s">
        <v>33</v>
      </c>
      <c r="B33" s="8">
        <v>125</v>
      </c>
      <c r="C33" s="8">
        <v>119</v>
      </c>
      <c r="D33" s="8">
        <v>87</v>
      </c>
      <c r="E33" s="8">
        <v>62</v>
      </c>
      <c r="F33" s="8">
        <v>393</v>
      </c>
      <c r="G33" s="8"/>
      <c r="H33" s="8">
        <v>339</v>
      </c>
      <c r="I33" s="8">
        <v>732</v>
      </c>
    </row>
    <row r="34" spans="1:9" ht="13" x14ac:dyDescent="0.15">
      <c r="A34" s="64" t="s">
        <v>34</v>
      </c>
      <c r="B34" s="8">
        <v>307</v>
      </c>
      <c r="C34" s="8">
        <v>211</v>
      </c>
      <c r="D34" s="8">
        <v>225</v>
      </c>
      <c r="E34" s="8">
        <v>93</v>
      </c>
      <c r="F34" s="8">
        <v>836</v>
      </c>
      <c r="G34" s="8"/>
      <c r="H34" s="8">
        <v>789</v>
      </c>
      <c r="I34" s="8">
        <v>1625</v>
      </c>
    </row>
    <row r="35" spans="1:9" ht="13" x14ac:dyDescent="0.15">
      <c r="A35" s="64" t="s">
        <v>35</v>
      </c>
      <c r="B35" s="8">
        <v>506</v>
      </c>
      <c r="C35" s="8">
        <v>320</v>
      </c>
      <c r="D35" s="8">
        <v>401</v>
      </c>
      <c r="E35" s="8">
        <v>417</v>
      </c>
      <c r="F35" s="8">
        <v>1644</v>
      </c>
      <c r="G35" s="8"/>
      <c r="H35" s="8">
        <v>1344</v>
      </c>
      <c r="I35" s="8">
        <v>2988</v>
      </c>
    </row>
    <row r="36" spans="1:9" ht="13" x14ac:dyDescent="0.15">
      <c r="A36" s="64" t="s">
        <v>36</v>
      </c>
      <c r="B36" s="8">
        <v>68</v>
      </c>
      <c r="C36" s="8">
        <v>79</v>
      </c>
      <c r="D36" s="8">
        <v>112</v>
      </c>
      <c r="E36" s="8">
        <v>34</v>
      </c>
      <c r="F36" s="8">
        <v>293</v>
      </c>
      <c r="G36" s="8"/>
      <c r="H36" s="8">
        <v>230</v>
      </c>
      <c r="I36" s="8">
        <v>523</v>
      </c>
    </row>
    <row r="37" spans="1:9" ht="13" x14ac:dyDescent="0.15">
      <c r="A37" s="64" t="s">
        <v>37</v>
      </c>
      <c r="B37" s="8">
        <v>17</v>
      </c>
      <c r="C37" s="8">
        <v>32</v>
      </c>
      <c r="D37" s="8">
        <v>24</v>
      </c>
      <c r="E37" s="8">
        <v>7</v>
      </c>
      <c r="F37" s="8">
        <v>80</v>
      </c>
      <c r="G37" s="8"/>
      <c r="H37" s="8">
        <v>85</v>
      </c>
      <c r="I37" s="8">
        <v>165</v>
      </c>
    </row>
    <row r="38" spans="1:9" ht="13" x14ac:dyDescent="0.15">
      <c r="A38" s="30" t="s">
        <v>38</v>
      </c>
      <c r="B38" s="13">
        <v>1383</v>
      </c>
      <c r="C38" s="13">
        <v>1054</v>
      </c>
      <c r="D38" s="13">
        <v>1128</v>
      </c>
      <c r="E38" s="13">
        <v>732</v>
      </c>
      <c r="F38" s="13">
        <v>4297</v>
      </c>
      <c r="G38" s="13"/>
      <c r="H38" s="13">
        <v>3775</v>
      </c>
      <c r="I38" s="13">
        <v>8072</v>
      </c>
    </row>
    <row r="39" spans="1:9" ht="13" x14ac:dyDescent="0.15">
      <c r="A39" s="28"/>
      <c r="B39" s="10"/>
      <c r="C39" s="10"/>
      <c r="D39" s="10"/>
      <c r="E39" s="10"/>
      <c r="F39" s="10"/>
      <c r="G39" s="10"/>
      <c r="H39" s="10"/>
      <c r="I39" s="84" t="s">
        <v>39</v>
      </c>
    </row>
    <row r="40" spans="1:9" x14ac:dyDescent="0.15">
      <c r="A40" s="28"/>
      <c r="B40" s="10"/>
      <c r="C40" s="10"/>
      <c r="D40" s="10"/>
      <c r="E40" s="10"/>
      <c r="F40" s="10"/>
      <c r="G40" s="10"/>
      <c r="H40" s="10"/>
      <c r="I40" s="10"/>
    </row>
    <row r="41" spans="1:9" x14ac:dyDescent="0.15">
      <c r="A41" s="83" t="s">
        <v>280</v>
      </c>
      <c r="B41" s="83"/>
      <c r="C41" s="83"/>
      <c r="D41" s="83"/>
      <c r="E41" s="83"/>
      <c r="F41" s="83"/>
      <c r="G41" s="83"/>
      <c r="H41" s="83"/>
      <c r="I41" s="33"/>
    </row>
    <row r="42" spans="1:9" ht="13" x14ac:dyDescent="0.15">
      <c r="A42" s="9" t="s">
        <v>80</v>
      </c>
      <c r="B42" s="116" t="s">
        <v>86</v>
      </c>
      <c r="C42" s="116"/>
      <c r="D42" s="116"/>
      <c r="E42" s="116"/>
      <c r="F42" s="116"/>
      <c r="G42" s="62"/>
      <c r="H42" s="132" t="s">
        <v>87</v>
      </c>
      <c r="I42" s="132" t="s">
        <v>67</v>
      </c>
    </row>
    <row r="43" spans="1:9" ht="36" customHeight="1" x14ac:dyDescent="0.15">
      <c r="A43" s="3" t="s">
        <v>79</v>
      </c>
      <c r="B43" s="24" t="s">
        <v>88</v>
      </c>
      <c r="C43" s="24" t="s">
        <v>89</v>
      </c>
      <c r="D43" s="24" t="s">
        <v>90</v>
      </c>
      <c r="E43" s="24" t="s">
        <v>91</v>
      </c>
      <c r="F43" s="24" t="s">
        <v>120</v>
      </c>
      <c r="G43" s="4"/>
      <c r="H43" s="133"/>
      <c r="I43" s="133"/>
    </row>
    <row r="44" spans="1:9" ht="13" x14ac:dyDescent="0.15">
      <c r="A44" s="5" t="s">
        <v>40</v>
      </c>
      <c r="B44" s="11"/>
      <c r="C44" s="11"/>
      <c r="D44" s="11"/>
      <c r="E44" s="11"/>
      <c r="F44" s="11"/>
      <c r="G44" s="11"/>
      <c r="H44" s="11"/>
      <c r="I44" s="11"/>
    </row>
    <row r="45" spans="1:9" ht="13" x14ac:dyDescent="0.15">
      <c r="A45" s="64" t="s">
        <v>41</v>
      </c>
      <c r="B45" s="8">
        <v>226</v>
      </c>
      <c r="C45" s="8">
        <v>141</v>
      </c>
      <c r="D45" s="8">
        <v>243</v>
      </c>
      <c r="E45" s="8">
        <v>93</v>
      </c>
      <c r="F45" s="8">
        <v>703</v>
      </c>
      <c r="G45" s="8"/>
      <c r="H45" s="8">
        <v>586</v>
      </c>
      <c r="I45" s="8">
        <v>1289</v>
      </c>
    </row>
    <row r="46" spans="1:9" ht="13" x14ac:dyDescent="0.15">
      <c r="A46" s="64" t="s">
        <v>42</v>
      </c>
      <c r="B46" s="8">
        <v>63</v>
      </c>
      <c r="C46" s="8">
        <v>99</v>
      </c>
      <c r="D46" s="8">
        <v>94</v>
      </c>
      <c r="E46" s="8">
        <v>40</v>
      </c>
      <c r="F46" s="8">
        <v>296</v>
      </c>
      <c r="G46" s="8"/>
      <c r="H46" s="8">
        <v>345</v>
      </c>
      <c r="I46" s="8">
        <v>641</v>
      </c>
    </row>
    <row r="47" spans="1:9" ht="13" x14ac:dyDescent="0.15">
      <c r="A47" s="64" t="s">
        <v>43</v>
      </c>
      <c r="B47" s="8">
        <v>110</v>
      </c>
      <c r="C47" s="8">
        <v>86</v>
      </c>
      <c r="D47" s="8">
        <v>82</v>
      </c>
      <c r="E47" s="8">
        <v>46</v>
      </c>
      <c r="F47" s="8">
        <v>324</v>
      </c>
      <c r="G47" s="8"/>
      <c r="H47" s="8">
        <v>295</v>
      </c>
      <c r="I47" s="8">
        <v>619</v>
      </c>
    </row>
    <row r="48" spans="1:9" ht="13" x14ac:dyDescent="0.15">
      <c r="A48" s="64" t="s">
        <v>44</v>
      </c>
      <c r="B48" s="8">
        <v>40</v>
      </c>
      <c r="C48" s="8">
        <v>34</v>
      </c>
      <c r="D48" s="8">
        <v>21</v>
      </c>
      <c r="E48" s="8">
        <v>6</v>
      </c>
      <c r="F48" s="8">
        <v>101</v>
      </c>
      <c r="G48" s="8"/>
      <c r="H48" s="8">
        <v>45</v>
      </c>
      <c r="I48" s="8">
        <v>146</v>
      </c>
    </row>
    <row r="49" spans="1:9" ht="13" x14ac:dyDescent="0.15">
      <c r="A49" s="64" t="s">
        <v>45</v>
      </c>
      <c r="B49" s="8">
        <v>338</v>
      </c>
      <c r="C49" s="8">
        <v>221</v>
      </c>
      <c r="D49" s="8">
        <v>196</v>
      </c>
      <c r="E49" s="8">
        <v>166</v>
      </c>
      <c r="F49" s="8">
        <v>921</v>
      </c>
      <c r="G49" s="8"/>
      <c r="H49" s="8">
        <v>689</v>
      </c>
      <c r="I49" s="8">
        <v>1610</v>
      </c>
    </row>
    <row r="50" spans="1:9" ht="13" x14ac:dyDescent="0.15">
      <c r="A50" s="28" t="s">
        <v>46</v>
      </c>
      <c r="B50" s="10">
        <v>777</v>
      </c>
      <c r="C50" s="10">
        <v>581</v>
      </c>
      <c r="D50" s="10">
        <v>636</v>
      </c>
      <c r="E50" s="10">
        <v>351</v>
      </c>
      <c r="F50" s="10">
        <v>2345</v>
      </c>
      <c r="G50" s="10"/>
      <c r="H50" s="10">
        <v>1960</v>
      </c>
      <c r="I50" s="10">
        <v>4305</v>
      </c>
    </row>
    <row r="51" spans="1:9" ht="13" x14ac:dyDescent="0.15">
      <c r="A51" s="5" t="s">
        <v>47</v>
      </c>
      <c r="B51" s="11"/>
      <c r="C51" s="11"/>
      <c r="D51" s="11"/>
      <c r="E51" s="11"/>
      <c r="F51" s="11"/>
      <c r="G51" s="11"/>
      <c r="H51" s="11"/>
      <c r="I51" s="11"/>
    </row>
    <row r="52" spans="1:9" ht="13" x14ac:dyDescent="0.15">
      <c r="A52" s="64" t="s">
        <v>48</v>
      </c>
      <c r="B52" s="8">
        <v>132</v>
      </c>
      <c r="C52" s="8">
        <v>97</v>
      </c>
      <c r="D52" s="8">
        <v>94</v>
      </c>
      <c r="E52" s="8">
        <v>38</v>
      </c>
      <c r="F52" s="8">
        <v>361</v>
      </c>
      <c r="G52" s="8"/>
      <c r="H52" s="8">
        <v>332</v>
      </c>
      <c r="I52" s="8">
        <v>693</v>
      </c>
    </row>
    <row r="53" spans="1:9" ht="13" x14ac:dyDescent="0.15">
      <c r="A53" s="64" t="s">
        <v>49</v>
      </c>
      <c r="B53" s="8">
        <v>273</v>
      </c>
      <c r="C53" s="8">
        <v>179</v>
      </c>
      <c r="D53" s="8">
        <v>217</v>
      </c>
      <c r="E53" s="8">
        <v>148</v>
      </c>
      <c r="F53" s="8">
        <v>817</v>
      </c>
      <c r="G53" s="8"/>
      <c r="H53" s="8">
        <v>537</v>
      </c>
      <c r="I53" s="8">
        <v>1354</v>
      </c>
    </row>
    <row r="54" spans="1:9" ht="13" x14ac:dyDescent="0.15">
      <c r="A54" s="64" t="s">
        <v>50</v>
      </c>
      <c r="B54" s="8">
        <v>159</v>
      </c>
      <c r="C54" s="8">
        <v>171</v>
      </c>
      <c r="D54" s="8">
        <v>153</v>
      </c>
      <c r="E54" s="8">
        <v>80</v>
      </c>
      <c r="F54" s="8">
        <v>563</v>
      </c>
      <c r="G54" s="8"/>
      <c r="H54" s="8">
        <v>444</v>
      </c>
      <c r="I54" s="8">
        <v>1007</v>
      </c>
    </row>
    <row r="55" spans="1:9" ht="13" x14ac:dyDescent="0.15">
      <c r="A55" s="28" t="s">
        <v>51</v>
      </c>
      <c r="B55" s="10">
        <v>564</v>
      </c>
      <c r="C55" s="10">
        <v>447</v>
      </c>
      <c r="D55" s="10">
        <v>464</v>
      </c>
      <c r="E55" s="10">
        <v>266</v>
      </c>
      <c r="F55" s="10">
        <v>1741</v>
      </c>
      <c r="G55" s="10"/>
      <c r="H55" s="10">
        <v>1313</v>
      </c>
      <c r="I55" s="10">
        <v>3054</v>
      </c>
    </row>
    <row r="56" spans="1:9" ht="13" x14ac:dyDescent="0.15">
      <c r="A56" s="5" t="s">
        <v>52</v>
      </c>
      <c r="B56" s="85"/>
      <c r="C56" s="85"/>
      <c r="D56" s="85"/>
      <c r="E56" s="85"/>
      <c r="F56" s="85"/>
      <c r="G56" s="85"/>
      <c r="H56" s="85"/>
      <c r="I56" s="85"/>
    </row>
    <row r="57" spans="1:9" ht="13" x14ac:dyDescent="0.15">
      <c r="A57" s="64" t="s">
        <v>53</v>
      </c>
      <c r="B57" s="8">
        <v>4</v>
      </c>
      <c r="C57" s="8">
        <v>15</v>
      </c>
      <c r="D57" s="8">
        <v>32</v>
      </c>
      <c r="E57" s="8">
        <v>12</v>
      </c>
      <c r="F57" s="8">
        <v>63</v>
      </c>
      <c r="G57" s="8"/>
      <c r="H57" s="8">
        <v>54</v>
      </c>
      <c r="I57" s="8">
        <v>117</v>
      </c>
    </row>
    <row r="58" spans="1:9" ht="13" x14ac:dyDescent="0.15">
      <c r="A58" s="64" t="s">
        <v>54</v>
      </c>
      <c r="B58" s="8">
        <v>145</v>
      </c>
      <c r="C58" s="8">
        <v>145</v>
      </c>
      <c r="D58" s="8">
        <v>168</v>
      </c>
      <c r="E58" s="8">
        <v>78</v>
      </c>
      <c r="F58" s="8">
        <v>536</v>
      </c>
      <c r="G58" s="8"/>
      <c r="H58" s="8">
        <v>405</v>
      </c>
      <c r="I58" s="8">
        <v>941</v>
      </c>
    </row>
    <row r="59" spans="1:9" ht="13" x14ac:dyDescent="0.15">
      <c r="A59" s="28" t="s">
        <v>55</v>
      </c>
      <c r="B59" s="10">
        <v>149</v>
      </c>
      <c r="C59" s="10">
        <v>160</v>
      </c>
      <c r="D59" s="10">
        <v>200</v>
      </c>
      <c r="E59" s="10">
        <v>90</v>
      </c>
      <c r="F59" s="10">
        <v>599</v>
      </c>
      <c r="G59" s="10"/>
      <c r="H59" s="10">
        <v>459</v>
      </c>
      <c r="I59" s="10">
        <v>1058</v>
      </c>
    </row>
    <row r="60" spans="1:9" ht="13" x14ac:dyDescent="0.15">
      <c r="A60" s="5" t="s">
        <v>56</v>
      </c>
      <c r="B60" s="11"/>
      <c r="C60" s="11"/>
      <c r="D60" s="11"/>
      <c r="E60" s="11"/>
      <c r="F60" s="11"/>
      <c r="G60" s="11"/>
      <c r="H60" s="11"/>
      <c r="I60" s="11"/>
    </row>
    <row r="61" spans="1:9" ht="13" x14ac:dyDescent="0.15">
      <c r="A61" s="64" t="s">
        <v>57</v>
      </c>
      <c r="B61" s="8">
        <v>1</v>
      </c>
      <c r="C61" s="8">
        <v>2</v>
      </c>
      <c r="D61" s="8">
        <v>3</v>
      </c>
      <c r="E61" s="8">
        <v>3</v>
      </c>
      <c r="F61" s="8">
        <v>9</v>
      </c>
      <c r="G61" s="8"/>
      <c r="H61" s="8">
        <v>6</v>
      </c>
      <c r="I61" s="8">
        <v>15</v>
      </c>
    </row>
    <row r="62" spans="1:9" ht="13" x14ac:dyDescent="0.15">
      <c r="A62" s="64" t="s">
        <v>58</v>
      </c>
      <c r="B62" s="8">
        <v>35</v>
      </c>
      <c r="C62" s="8">
        <v>36</v>
      </c>
      <c r="D62" s="8">
        <v>44</v>
      </c>
      <c r="E62" s="8">
        <v>25</v>
      </c>
      <c r="F62" s="8">
        <v>140</v>
      </c>
      <c r="G62" s="8"/>
      <c r="H62" s="8">
        <v>159</v>
      </c>
      <c r="I62" s="8">
        <v>299</v>
      </c>
    </row>
    <row r="63" spans="1:9" ht="13" x14ac:dyDescent="0.15">
      <c r="A63" s="28" t="s">
        <v>59</v>
      </c>
      <c r="B63" s="10">
        <v>36</v>
      </c>
      <c r="C63" s="10">
        <v>38</v>
      </c>
      <c r="D63" s="10">
        <v>47</v>
      </c>
      <c r="E63" s="10">
        <v>28</v>
      </c>
      <c r="F63" s="10">
        <v>149</v>
      </c>
      <c r="G63" s="10"/>
      <c r="H63" s="10">
        <v>165</v>
      </c>
      <c r="I63" s="10">
        <v>314</v>
      </c>
    </row>
    <row r="64" spans="1:9" ht="13" x14ac:dyDescent="0.15">
      <c r="A64" s="5" t="s">
        <v>60</v>
      </c>
      <c r="B64" s="11"/>
      <c r="C64" s="11"/>
      <c r="D64" s="11"/>
      <c r="E64" s="11"/>
      <c r="F64" s="11"/>
      <c r="G64" s="11"/>
      <c r="H64" s="11"/>
      <c r="I64" s="11"/>
    </row>
    <row r="65" spans="1:9" ht="13" x14ac:dyDescent="0.15">
      <c r="A65" s="64" t="s">
        <v>61</v>
      </c>
      <c r="B65" s="8">
        <v>415</v>
      </c>
      <c r="C65" s="8">
        <v>230</v>
      </c>
      <c r="D65" s="8">
        <v>201</v>
      </c>
      <c r="E65" s="8">
        <v>218</v>
      </c>
      <c r="F65" s="8">
        <v>1064</v>
      </c>
      <c r="G65" s="8"/>
      <c r="H65" s="8">
        <v>1010</v>
      </c>
      <c r="I65" s="8">
        <v>2074</v>
      </c>
    </row>
    <row r="66" spans="1:9" ht="13" x14ac:dyDescent="0.15">
      <c r="A66" s="64" t="s">
        <v>62</v>
      </c>
      <c r="B66" s="8">
        <v>56</v>
      </c>
      <c r="C66" s="8">
        <v>49</v>
      </c>
      <c r="D66" s="8">
        <v>59</v>
      </c>
      <c r="E66" s="8">
        <v>12</v>
      </c>
      <c r="F66" s="8">
        <v>176</v>
      </c>
      <c r="G66" s="8"/>
      <c r="H66" s="8">
        <v>201</v>
      </c>
      <c r="I66" s="8">
        <v>377</v>
      </c>
    </row>
    <row r="67" spans="1:9" ht="13" x14ac:dyDescent="0.15">
      <c r="A67" s="28" t="s">
        <v>63</v>
      </c>
      <c r="B67" s="10">
        <v>471</v>
      </c>
      <c r="C67" s="10">
        <v>279</v>
      </c>
      <c r="D67" s="10">
        <v>260</v>
      </c>
      <c r="E67" s="10">
        <v>230</v>
      </c>
      <c r="F67" s="10">
        <v>1240</v>
      </c>
      <c r="G67" s="10"/>
      <c r="H67" s="10">
        <v>1211</v>
      </c>
      <c r="I67" s="10">
        <v>2451</v>
      </c>
    </row>
    <row r="68" spans="1:9" ht="13" x14ac:dyDescent="0.15">
      <c r="A68" s="5" t="s">
        <v>64</v>
      </c>
      <c r="B68" s="11"/>
      <c r="C68" s="11"/>
      <c r="D68" s="11"/>
      <c r="E68" s="11"/>
      <c r="F68" s="11"/>
      <c r="G68" s="11"/>
      <c r="H68" s="11"/>
      <c r="I68" s="11"/>
    </row>
    <row r="69" spans="1:9" ht="13" x14ac:dyDescent="0.15">
      <c r="A69" s="64" t="s">
        <v>65</v>
      </c>
      <c r="B69" s="8">
        <v>47</v>
      </c>
      <c r="C69" s="8">
        <v>50</v>
      </c>
      <c r="D69" s="8">
        <v>79</v>
      </c>
      <c r="E69" s="8">
        <v>14</v>
      </c>
      <c r="F69" s="8">
        <v>190</v>
      </c>
      <c r="G69" s="8"/>
      <c r="H69" s="8">
        <v>168</v>
      </c>
      <c r="I69" s="8">
        <v>358</v>
      </c>
    </row>
    <row r="70" spans="1:9" ht="13" x14ac:dyDescent="0.15">
      <c r="A70" s="28" t="s">
        <v>66</v>
      </c>
      <c r="B70" s="10">
        <v>47</v>
      </c>
      <c r="C70" s="10">
        <v>50</v>
      </c>
      <c r="D70" s="10">
        <v>79</v>
      </c>
      <c r="E70" s="10">
        <v>14</v>
      </c>
      <c r="F70" s="10">
        <v>190</v>
      </c>
      <c r="G70" s="10"/>
      <c r="H70" s="10">
        <v>168</v>
      </c>
      <c r="I70" s="10">
        <v>358</v>
      </c>
    </row>
    <row r="71" spans="1:9" x14ac:dyDescent="0.15">
      <c r="A71" s="86"/>
      <c r="B71" s="11"/>
      <c r="C71" s="11"/>
      <c r="D71" s="11"/>
      <c r="E71" s="11"/>
      <c r="F71" s="11"/>
      <c r="G71" s="11"/>
      <c r="H71" s="11"/>
      <c r="I71" s="11"/>
    </row>
    <row r="72" spans="1:9" ht="13" x14ac:dyDescent="0.15">
      <c r="A72" s="12" t="s">
        <v>67</v>
      </c>
      <c r="B72" s="58">
        <v>7711</v>
      </c>
      <c r="C72" s="58">
        <v>6154</v>
      </c>
      <c r="D72" s="58">
        <v>7107</v>
      </c>
      <c r="E72" s="58">
        <v>3728</v>
      </c>
      <c r="F72" s="58">
        <v>24700</v>
      </c>
      <c r="G72" s="58"/>
      <c r="H72" s="58">
        <v>18992</v>
      </c>
      <c r="I72" s="58">
        <v>43692</v>
      </c>
    </row>
    <row r="73" spans="1:9" x14ac:dyDescent="0.15">
      <c r="A73" s="16" t="s">
        <v>140</v>
      </c>
      <c r="B73" s="17">
        <f>B72/$I$72</f>
        <v>0.17648539778449143</v>
      </c>
      <c r="C73" s="17">
        <f>C72/$I$72</f>
        <v>0.14084958344777077</v>
      </c>
      <c r="D73" s="17">
        <f>D72/$I$72</f>
        <v>0.16266135677011809</v>
      </c>
      <c r="E73" s="17">
        <f>E72/$I$72</f>
        <v>8.5324544539046046E-2</v>
      </c>
      <c r="F73" s="17">
        <f>F72/$I$72</f>
        <v>0.56532088254142632</v>
      </c>
      <c r="G73" s="17"/>
      <c r="H73" s="17">
        <f>H72/$I$72</f>
        <v>0.43467911745857363</v>
      </c>
      <c r="I73" s="17">
        <f>I72/$I$72</f>
        <v>1</v>
      </c>
    </row>
    <row r="74" spans="1:9" x14ac:dyDescent="0.15">
      <c r="B74" s="17"/>
      <c r="C74" s="17"/>
      <c r="D74" s="17"/>
      <c r="E74" s="17"/>
      <c r="F74" s="17"/>
      <c r="G74" s="17"/>
      <c r="H74" s="17"/>
      <c r="I74" s="17"/>
    </row>
    <row r="75" spans="1:9" ht="13" x14ac:dyDescent="0.15">
      <c r="I75" s="87" t="s">
        <v>39</v>
      </c>
    </row>
    <row r="76" spans="1:9" x14ac:dyDescent="0.15">
      <c r="I76" s="87"/>
    </row>
    <row r="77" spans="1:9" x14ac:dyDescent="0.15">
      <c r="A77" s="83" t="s">
        <v>280</v>
      </c>
      <c r="B77" s="83"/>
      <c r="C77" s="83"/>
      <c r="D77" s="83"/>
      <c r="E77" s="83"/>
      <c r="F77" s="83"/>
      <c r="G77" s="83"/>
      <c r="H77" s="83"/>
      <c r="I77" s="33"/>
    </row>
    <row r="78" spans="1:9" ht="13" x14ac:dyDescent="0.15">
      <c r="A78" s="9" t="s">
        <v>81</v>
      </c>
      <c r="B78" s="116" t="s">
        <v>86</v>
      </c>
      <c r="C78" s="116"/>
      <c r="D78" s="116"/>
      <c r="E78" s="116"/>
      <c r="F78" s="116"/>
      <c r="G78" s="62"/>
      <c r="H78" s="132" t="s">
        <v>87</v>
      </c>
      <c r="I78" s="132" t="s">
        <v>67</v>
      </c>
    </row>
    <row r="79" spans="1:9" ht="36" customHeight="1" x14ac:dyDescent="0.15">
      <c r="A79" s="3" t="s">
        <v>79</v>
      </c>
      <c r="B79" s="24" t="s">
        <v>88</v>
      </c>
      <c r="C79" s="24" t="s">
        <v>89</v>
      </c>
      <c r="D79" s="24" t="s">
        <v>90</v>
      </c>
      <c r="E79" s="24" t="s">
        <v>91</v>
      </c>
      <c r="F79" s="24" t="s">
        <v>120</v>
      </c>
      <c r="G79" s="4"/>
      <c r="H79" s="133"/>
      <c r="I79" s="133"/>
    </row>
    <row r="80" spans="1:9" ht="13" x14ac:dyDescent="0.15">
      <c r="A80" s="5" t="s">
        <v>5</v>
      </c>
      <c r="B80" s="6"/>
      <c r="C80" s="6"/>
      <c r="D80" s="6"/>
      <c r="E80" s="6"/>
      <c r="F80" s="6"/>
      <c r="G80" s="6"/>
      <c r="H80" s="6"/>
      <c r="I80" s="6"/>
    </row>
    <row r="81" spans="1:9" ht="13" x14ac:dyDescent="0.15">
      <c r="A81" s="64" t="s">
        <v>6</v>
      </c>
      <c r="B81" s="8">
        <v>1</v>
      </c>
      <c r="C81" s="8">
        <v>6</v>
      </c>
      <c r="D81" s="8">
        <v>18</v>
      </c>
      <c r="E81" s="8">
        <v>3</v>
      </c>
      <c r="F81" s="8">
        <v>28</v>
      </c>
      <c r="G81" s="8"/>
      <c r="H81" s="8">
        <v>54</v>
      </c>
      <c r="I81" s="8">
        <v>82</v>
      </c>
    </row>
    <row r="82" spans="1:9" ht="13" x14ac:dyDescent="0.15">
      <c r="A82" s="64" t="s">
        <v>7</v>
      </c>
      <c r="B82" s="8">
        <v>27</v>
      </c>
      <c r="C82" s="8">
        <v>35</v>
      </c>
      <c r="D82" s="8">
        <v>169</v>
      </c>
      <c r="E82" s="8">
        <v>48</v>
      </c>
      <c r="F82" s="8">
        <v>279</v>
      </c>
      <c r="G82" s="8"/>
      <c r="H82" s="8">
        <v>717</v>
      </c>
      <c r="I82" s="8">
        <v>996</v>
      </c>
    </row>
    <row r="83" spans="1:9" ht="13" x14ac:dyDescent="0.15">
      <c r="A83" s="64" t="s">
        <v>8</v>
      </c>
      <c r="B83" s="8">
        <v>73</v>
      </c>
      <c r="C83" s="8">
        <v>92</v>
      </c>
      <c r="D83" s="8">
        <v>137</v>
      </c>
      <c r="E83" s="8">
        <v>108</v>
      </c>
      <c r="F83" s="8">
        <v>410</v>
      </c>
      <c r="G83" s="8"/>
      <c r="H83" s="8">
        <v>627</v>
      </c>
      <c r="I83" s="8">
        <v>1037</v>
      </c>
    </row>
    <row r="84" spans="1:9" ht="13" x14ac:dyDescent="0.15">
      <c r="A84" s="64" t="s">
        <v>9</v>
      </c>
      <c r="B84" s="8">
        <v>16</v>
      </c>
      <c r="C84" s="8">
        <v>21</v>
      </c>
      <c r="D84" s="8">
        <v>53</v>
      </c>
      <c r="E84" s="8">
        <v>42</v>
      </c>
      <c r="F84" s="8">
        <v>132</v>
      </c>
      <c r="G84" s="8"/>
      <c r="H84" s="8">
        <v>328</v>
      </c>
      <c r="I84" s="8">
        <v>460</v>
      </c>
    </row>
    <row r="85" spans="1:9" ht="13" x14ac:dyDescent="0.15">
      <c r="A85" s="64" t="s">
        <v>10</v>
      </c>
      <c r="B85" s="8">
        <v>25</v>
      </c>
      <c r="C85" s="8">
        <v>50</v>
      </c>
      <c r="D85" s="8">
        <v>88</v>
      </c>
      <c r="E85" s="8">
        <v>31</v>
      </c>
      <c r="F85" s="8">
        <v>194</v>
      </c>
      <c r="G85" s="8"/>
      <c r="H85" s="8">
        <v>435</v>
      </c>
      <c r="I85" s="8">
        <v>629</v>
      </c>
    </row>
    <row r="86" spans="1:9" ht="13" x14ac:dyDescent="0.15">
      <c r="A86" s="64" t="s">
        <v>11</v>
      </c>
      <c r="B86" s="8">
        <v>195</v>
      </c>
      <c r="C86" s="8">
        <v>344</v>
      </c>
      <c r="D86" s="8">
        <v>534</v>
      </c>
      <c r="E86" s="8">
        <v>281</v>
      </c>
      <c r="F86" s="8">
        <v>1354</v>
      </c>
      <c r="G86" s="8"/>
      <c r="H86" s="8">
        <v>1497</v>
      </c>
      <c r="I86" s="8">
        <v>2851</v>
      </c>
    </row>
    <row r="87" spans="1:9" ht="13" x14ac:dyDescent="0.15">
      <c r="A87" s="64" t="s">
        <v>12</v>
      </c>
      <c r="B87" s="8">
        <v>38</v>
      </c>
      <c r="C87" s="8">
        <v>80</v>
      </c>
      <c r="D87" s="8">
        <v>188</v>
      </c>
      <c r="E87" s="8">
        <v>62</v>
      </c>
      <c r="F87" s="8">
        <v>368</v>
      </c>
      <c r="G87" s="8"/>
      <c r="H87" s="8">
        <v>964</v>
      </c>
      <c r="I87" s="8">
        <v>1332</v>
      </c>
    </row>
    <row r="88" spans="1:9" ht="13" x14ac:dyDescent="0.15">
      <c r="A88" s="64" t="s">
        <v>13</v>
      </c>
      <c r="B88" s="8">
        <v>162</v>
      </c>
      <c r="C88" s="8">
        <v>274</v>
      </c>
      <c r="D88" s="8">
        <v>454</v>
      </c>
      <c r="E88" s="8">
        <v>294</v>
      </c>
      <c r="F88" s="8">
        <v>1184</v>
      </c>
      <c r="G88" s="8"/>
      <c r="H88" s="8">
        <v>2081</v>
      </c>
      <c r="I88" s="8">
        <v>3265</v>
      </c>
    </row>
    <row r="89" spans="1:9" ht="13" x14ac:dyDescent="0.15">
      <c r="A89" s="64" t="s">
        <v>14</v>
      </c>
      <c r="B89" s="8">
        <v>72</v>
      </c>
      <c r="C89" s="8">
        <v>112</v>
      </c>
      <c r="D89" s="8">
        <v>141</v>
      </c>
      <c r="E89" s="8">
        <v>37</v>
      </c>
      <c r="F89" s="8">
        <v>362</v>
      </c>
      <c r="G89" s="8"/>
      <c r="H89" s="8">
        <v>711</v>
      </c>
      <c r="I89" s="8">
        <v>1073</v>
      </c>
    </row>
    <row r="90" spans="1:9" ht="13" x14ac:dyDescent="0.15">
      <c r="A90" s="64" t="s">
        <v>15</v>
      </c>
      <c r="B90" s="8">
        <v>85</v>
      </c>
      <c r="C90" s="8">
        <v>88</v>
      </c>
      <c r="D90" s="8">
        <v>173</v>
      </c>
      <c r="E90" s="8">
        <v>72</v>
      </c>
      <c r="F90" s="8">
        <v>418</v>
      </c>
      <c r="G90" s="8"/>
      <c r="H90" s="8">
        <v>741</v>
      </c>
      <c r="I90" s="8">
        <v>1159</v>
      </c>
    </row>
    <row r="91" spans="1:9" ht="13" x14ac:dyDescent="0.15">
      <c r="A91" s="64" t="s">
        <v>16</v>
      </c>
      <c r="B91" s="8">
        <v>54</v>
      </c>
      <c r="C91" s="8">
        <v>69</v>
      </c>
      <c r="D91" s="8">
        <v>144</v>
      </c>
      <c r="E91" s="8">
        <v>62</v>
      </c>
      <c r="F91" s="8">
        <v>329</v>
      </c>
      <c r="G91" s="8"/>
      <c r="H91" s="8">
        <v>517</v>
      </c>
      <c r="I91" s="8">
        <v>846</v>
      </c>
    </row>
    <row r="92" spans="1:9" ht="13" x14ac:dyDescent="0.15">
      <c r="A92" s="28" t="s">
        <v>17</v>
      </c>
      <c r="B92" s="10">
        <v>748</v>
      </c>
      <c r="C92" s="10">
        <v>1171</v>
      </c>
      <c r="D92" s="10">
        <v>2099</v>
      </c>
      <c r="E92" s="10">
        <v>1040</v>
      </c>
      <c r="F92" s="10">
        <v>5058</v>
      </c>
      <c r="G92" s="10"/>
      <c r="H92" s="10">
        <v>8672</v>
      </c>
      <c r="I92" s="10">
        <v>13730</v>
      </c>
    </row>
    <row r="93" spans="1:9" ht="13" x14ac:dyDescent="0.15">
      <c r="A93" s="5" t="s">
        <v>18</v>
      </c>
      <c r="B93" s="11"/>
      <c r="C93" s="11"/>
      <c r="D93" s="11"/>
      <c r="E93" s="11"/>
      <c r="F93" s="11"/>
      <c r="G93" s="11"/>
      <c r="H93" s="11"/>
      <c r="I93" s="11"/>
    </row>
    <row r="94" spans="1:9" ht="13" x14ac:dyDescent="0.15">
      <c r="A94" s="64" t="s">
        <v>19</v>
      </c>
      <c r="B94" s="8">
        <v>66</v>
      </c>
      <c r="C94" s="8">
        <v>97</v>
      </c>
      <c r="D94" s="8">
        <v>241</v>
      </c>
      <c r="E94" s="8">
        <v>106</v>
      </c>
      <c r="F94" s="8">
        <v>510</v>
      </c>
      <c r="G94" s="8"/>
      <c r="H94" s="8">
        <v>941</v>
      </c>
      <c r="I94" s="8">
        <v>1451</v>
      </c>
    </row>
    <row r="95" spans="1:9" ht="13" x14ac:dyDescent="0.15">
      <c r="A95" s="64" t="s">
        <v>20</v>
      </c>
      <c r="B95" s="8">
        <v>75</v>
      </c>
      <c r="C95" s="8">
        <v>114</v>
      </c>
      <c r="D95" s="8">
        <v>258</v>
      </c>
      <c r="E95" s="8">
        <v>192</v>
      </c>
      <c r="F95" s="8">
        <v>639</v>
      </c>
      <c r="G95" s="8"/>
      <c r="H95" s="8">
        <v>965</v>
      </c>
      <c r="I95" s="8">
        <v>1604</v>
      </c>
    </row>
    <row r="96" spans="1:9" ht="13" x14ac:dyDescent="0.15">
      <c r="A96" s="64" t="s">
        <v>21</v>
      </c>
      <c r="B96" s="8">
        <v>4</v>
      </c>
      <c r="C96" s="8">
        <v>5</v>
      </c>
      <c r="D96" s="8">
        <v>22</v>
      </c>
      <c r="E96" s="8">
        <v>0</v>
      </c>
      <c r="F96" s="8">
        <v>31</v>
      </c>
      <c r="G96" s="8"/>
      <c r="H96" s="8">
        <v>21</v>
      </c>
      <c r="I96" s="8">
        <v>52</v>
      </c>
    </row>
    <row r="97" spans="1:9" ht="13" x14ac:dyDescent="0.15">
      <c r="A97" s="64" t="s">
        <v>22</v>
      </c>
      <c r="B97" s="8">
        <v>138</v>
      </c>
      <c r="C97" s="8">
        <v>310</v>
      </c>
      <c r="D97" s="8">
        <v>485</v>
      </c>
      <c r="E97" s="8">
        <v>584</v>
      </c>
      <c r="F97" s="8">
        <v>1517</v>
      </c>
      <c r="G97" s="8"/>
      <c r="H97" s="8">
        <v>2038</v>
      </c>
      <c r="I97" s="8">
        <v>3555</v>
      </c>
    </row>
    <row r="98" spans="1:9" ht="13" x14ac:dyDescent="0.15">
      <c r="A98" s="64" t="s">
        <v>23</v>
      </c>
      <c r="B98" s="8">
        <v>71</v>
      </c>
      <c r="C98" s="8">
        <v>106</v>
      </c>
      <c r="D98" s="8">
        <v>188</v>
      </c>
      <c r="E98" s="8">
        <v>59</v>
      </c>
      <c r="F98" s="8">
        <v>424</v>
      </c>
      <c r="G98" s="8"/>
      <c r="H98" s="8">
        <v>987</v>
      </c>
      <c r="I98" s="8">
        <v>1411</v>
      </c>
    </row>
    <row r="99" spans="1:9" ht="13" x14ac:dyDescent="0.15">
      <c r="A99" s="64" t="s">
        <v>24</v>
      </c>
      <c r="B99" s="8">
        <v>28</v>
      </c>
      <c r="C99" s="8">
        <v>37</v>
      </c>
      <c r="D99" s="8">
        <v>85</v>
      </c>
      <c r="E99" s="8">
        <v>47</v>
      </c>
      <c r="F99" s="8">
        <v>197</v>
      </c>
      <c r="G99" s="8"/>
      <c r="H99" s="8">
        <v>505</v>
      </c>
      <c r="I99" s="8">
        <v>702</v>
      </c>
    </row>
    <row r="100" spans="1:9" ht="13" x14ac:dyDescent="0.15">
      <c r="A100" s="64" t="s">
        <v>25</v>
      </c>
      <c r="B100" s="8">
        <v>195</v>
      </c>
      <c r="C100" s="8">
        <v>235</v>
      </c>
      <c r="D100" s="8">
        <v>430</v>
      </c>
      <c r="E100" s="8">
        <v>558</v>
      </c>
      <c r="F100" s="8">
        <v>1418</v>
      </c>
      <c r="G100" s="8"/>
      <c r="H100" s="8">
        <v>2282</v>
      </c>
      <c r="I100" s="8">
        <v>3700</v>
      </c>
    </row>
    <row r="101" spans="1:9" ht="13" x14ac:dyDescent="0.15">
      <c r="A101" s="64" t="s">
        <v>26</v>
      </c>
      <c r="B101" s="8">
        <v>14</v>
      </c>
      <c r="C101" s="8">
        <v>19</v>
      </c>
      <c r="D101" s="8">
        <v>49</v>
      </c>
      <c r="E101" s="8">
        <v>31</v>
      </c>
      <c r="F101" s="8">
        <v>113</v>
      </c>
      <c r="G101" s="8"/>
      <c r="H101" s="8">
        <v>251</v>
      </c>
      <c r="I101" s="8">
        <v>364</v>
      </c>
    </row>
    <row r="102" spans="1:9" ht="13" x14ac:dyDescent="0.15">
      <c r="A102" s="64" t="s">
        <v>27</v>
      </c>
      <c r="B102" s="8">
        <v>29</v>
      </c>
      <c r="C102" s="8">
        <v>64</v>
      </c>
      <c r="D102" s="8">
        <v>137</v>
      </c>
      <c r="E102" s="8">
        <v>49</v>
      </c>
      <c r="F102" s="8">
        <v>279</v>
      </c>
      <c r="G102" s="8"/>
      <c r="H102" s="8">
        <v>716</v>
      </c>
      <c r="I102" s="8">
        <v>995</v>
      </c>
    </row>
    <row r="103" spans="1:9" ht="13" x14ac:dyDescent="0.15">
      <c r="A103" s="28" t="s">
        <v>28</v>
      </c>
      <c r="B103" s="10">
        <v>620</v>
      </c>
      <c r="C103" s="10">
        <v>987</v>
      </c>
      <c r="D103" s="10">
        <v>1895</v>
      </c>
      <c r="E103" s="10">
        <v>1626</v>
      </c>
      <c r="F103" s="10">
        <v>5128</v>
      </c>
      <c r="G103" s="10"/>
      <c r="H103" s="10">
        <v>8706</v>
      </c>
      <c r="I103" s="10">
        <v>13834</v>
      </c>
    </row>
    <row r="104" spans="1:9" ht="13" x14ac:dyDescent="0.15">
      <c r="A104" s="5" t="s">
        <v>29</v>
      </c>
      <c r="B104" s="11"/>
      <c r="C104" s="11"/>
      <c r="D104" s="11"/>
      <c r="E104" s="11"/>
      <c r="F104" s="11"/>
      <c r="G104" s="11"/>
      <c r="H104" s="11"/>
      <c r="I104" s="11"/>
    </row>
    <row r="105" spans="1:9" ht="13" x14ac:dyDescent="0.15">
      <c r="A105" s="64" t="s">
        <v>30</v>
      </c>
      <c r="B105" s="8">
        <v>29</v>
      </c>
      <c r="C105" s="8">
        <v>37</v>
      </c>
      <c r="D105" s="8">
        <v>12</v>
      </c>
      <c r="E105" s="8">
        <v>57</v>
      </c>
      <c r="F105" s="8">
        <v>135</v>
      </c>
      <c r="G105" s="8"/>
      <c r="H105" s="8">
        <v>216</v>
      </c>
      <c r="I105" s="8">
        <v>351</v>
      </c>
    </row>
    <row r="106" spans="1:9" ht="13" x14ac:dyDescent="0.15">
      <c r="A106" s="64" t="s">
        <v>31</v>
      </c>
      <c r="B106" s="8">
        <v>18</v>
      </c>
      <c r="C106" s="8">
        <v>36</v>
      </c>
      <c r="D106" s="8">
        <v>103</v>
      </c>
      <c r="E106" s="8">
        <v>31</v>
      </c>
      <c r="F106" s="8">
        <v>188</v>
      </c>
      <c r="G106" s="8"/>
      <c r="H106" s="8">
        <v>527</v>
      </c>
      <c r="I106" s="8">
        <v>715</v>
      </c>
    </row>
    <row r="107" spans="1:9" ht="13" x14ac:dyDescent="0.15">
      <c r="A107" s="64" t="s">
        <v>32</v>
      </c>
      <c r="B107" s="8">
        <v>86</v>
      </c>
      <c r="C107" s="8">
        <v>142</v>
      </c>
      <c r="D107" s="8">
        <v>202</v>
      </c>
      <c r="E107" s="8">
        <v>74</v>
      </c>
      <c r="F107" s="8">
        <v>504</v>
      </c>
      <c r="G107" s="8"/>
      <c r="H107" s="8">
        <v>1341</v>
      </c>
      <c r="I107" s="8">
        <v>1845</v>
      </c>
    </row>
    <row r="108" spans="1:9" ht="13" x14ac:dyDescent="0.15">
      <c r="A108" s="64" t="s">
        <v>33</v>
      </c>
      <c r="B108" s="8">
        <v>24</v>
      </c>
      <c r="C108" s="8">
        <v>81</v>
      </c>
      <c r="D108" s="8">
        <v>108</v>
      </c>
      <c r="E108" s="8">
        <v>57</v>
      </c>
      <c r="F108" s="8">
        <v>270</v>
      </c>
      <c r="G108" s="8"/>
      <c r="H108" s="8">
        <v>613</v>
      </c>
      <c r="I108" s="8">
        <v>883</v>
      </c>
    </row>
    <row r="109" spans="1:9" ht="13" x14ac:dyDescent="0.15">
      <c r="A109" s="64" t="s">
        <v>34</v>
      </c>
      <c r="B109" s="8">
        <v>110</v>
      </c>
      <c r="C109" s="8">
        <v>142</v>
      </c>
      <c r="D109" s="8">
        <v>228</v>
      </c>
      <c r="E109" s="8">
        <v>79</v>
      </c>
      <c r="F109" s="8">
        <v>559</v>
      </c>
      <c r="G109" s="8"/>
      <c r="H109" s="8">
        <v>1305</v>
      </c>
      <c r="I109" s="8">
        <v>1864</v>
      </c>
    </row>
    <row r="110" spans="1:9" ht="13" x14ac:dyDescent="0.15">
      <c r="A110" s="64" t="s">
        <v>35</v>
      </c>
      <c r="B110" s="8">
        <v>114</v>
      </c>
      <c r="C110" s="8">
        <v>158</v>
      </c>
      <c r="D110" s="8">
        <v>332</v>
      </c>
      <c r="E110" s="8">
        <v>385</v>
      </c>
      <c r="F110" s="8">
        <v>989</v>
      </c>
      <c r="G110" s="8"/>
      <c r="H110" s="8">
        <v>2187</v>
      </c>
      <c r="I110" s="8">
        <v>3176</v>
      </c>
    </row>
    <row r="111" spans="1:9" ht="13" x14ac:dyDescent="0.15">
      <c r="A111" s="64" t="s">
        <v>36</v>
      </c>
      <c r="B111" s="8">
        <v>15</v>
      </c>
      <c r="C111" s="8">
        <v>35</v>
      </c>
      <c r="D111" s="8">
        <v>102</v>
      </c>
      <c r="E111" s="8">
        <v>46</v>
      </c>
      <c r="F111" s="8">
        <v>198</v>
      </c>
      <c r="G111" s="8"/>
      <c r="H111" s="8">
        <v>550</v>
      </c>
      <c r="I111" s="8">
        <v>748</v>
      </c>
    </row>
    <row r="112" spans="1:9" ht="13" x14ac:dyDescent="0.15">
      <c r="A112" s="64" t="s">
        <v>37</v>
      </c>
      <c r="B112" s="8">
        <v>11</v>
      </c>
      <c r="C112" s="8">
        <v>13</v>
      </c>
      <c r="D112" s="8">
        <v>35</v>
      </c>
      <c r="E112" s="8">
        <v>14</v>
      </c>
      <c r="F112" s="8">
        <v>73</v>
      </c>
      <c r="G112" s="8"/>
      <c r="H112" s="8">
        <v>218</v>
      </c>
      <c r="I112" s="8">
        <v>291</v>
      </c>
    </row>
    <row r="113" spans="1:9" ht="13" x14ac:dyDescent="0.15">
      <c r="A113" s="30" t="s">
        <v>38</v>
      </c>
      <c r="B113" s="13">
        <v>407</v>
      </c>
      <c r="C113" s="13">
        <v>644</v>
      </c>
      <c r="D113" s="13">
        <v>1122</v>
      </c>
      <c r="E113" s="13">
        <v>743</v>
      </c>
      <c r="F113" s="13">
        <v>2916</v>
      </c>
      <c r="G113" s="13"/>
      <c r="H113" s="13">
        <v>6957</v>
      </c>
      <c r="I113" s="13">
        <v>9873</v>
      </c>
    </row>
    <row r="114" spans="1:9" ht="13" x14ac:dyDescent="0.15">
      <c r="A114" s="28"/>
      <c r="B114" s="10"/>
      <c r="C114" s="10"/>
      <c r="D114" s="10"/>
      <c r="E114" s="10"/>
      <c r="F114" s="10"/>
      <c r="G114" s="10"/>
      <c r="H114" s="10"/>
      <c r="I114" s="84" t="s">
        <v>39</v>
      </c>
    </row>
    <row r="115" spans="1:9" x14ac:dyDescent="0.15">
      <c r="A115" s="28"/>
      <c r="B115" s="10"/>
      <c r="C115" s="10"/>
      <c r="D115" s="10"/>
      <c r="E115" s="10"/>
      <c r="F115" s="10"/>
      <c r="G115" s="10"/>
      <c r="H115" s="10"/>
      <c r="I115" s="10"/>
    </row>
    <row r="116" spans="1:9" x14ac:dyDescent="0.15">
      <c r="A116" s="83" t="s">
        <v>280</v>
      </c>
      <c r="B116" s="83"/>
      <c r="C116" s="83"/>
      <c r="D116" s="83"/>
      <c r="E116" s="83"/>
      <c r="F116" s="83"/>
      <c r="G116" s="83"/>
      <c r="H116" s="83"/>
      <c r="I116" s="33"/>
    </row>
    <row r="117" spans="1:9" ht="13" x14ac:dyDescent="0.15">
      <c r="A117" s="9" t="s">
        <v>81</v>
      </c>
      <c r="B117" s="116" t="s">
        <v>86</v>
      </c>
      <c r="C117" s="116"/>
      <c r="D117" s="116"/>
      <c r="E117" s="116"/>
      <c r="F117" s="116"/>
      <c r="G117" s="62"/>
      <c r="H117" s="132" t="s">
        <v>87</v>
      </c>
      <c r="I117" s="132" t="s">
        <v>67</v>
      </c>
    </row>
    <row r="118" spans="1:9" ht="36" customHeight="1" x14ac:dyDescent="0.15">
      <c r="A118" s="3" t="s">
        <v>79</v>
      </c>
      <c r="B118" s="24" t="s">
        <v>88</v>
      </c>
      <c r="C118" s="24" t="s">
        <v>89</v>
      </c>
      <c r="D118" s="24" t="s">
        <v>90</v>
      </c>
      <c r="E118" s="24" t="s">
        <v>91</v>
      </c>
      <c r="F118" s="24" t="s">
        <v>120</v>
      </c>
      <c r="G118" s="4"/>
      <c r="H118" s="133"/>
      <c r="I118" s="133"/>
    </row>
    <row r="119" spans="1:9" ht="13" x14ac:dyDescent="0.15">
      <c r="A119" s="5" t="s">
        <v>40</v>
      </c>
      <c r="B119" s="11"/>
      <c r="C119" s="11"/>
      <c r="D119" s="11"/>
      <c r="E119" s="11"/>
      <c r="F119" s="11"/>
      <c r="G119" s="11"/>
      <c r="H119" s="11"/>
      <c r="I119" s="11"/>
    </row>
    <row r="120" spans="1:9" ht="13" x14ac:dyDescent="0.15">
      <c r="A120" s="64" t="s">
        <v>41</v>
      </c>
      <c r="B120" s="8">
        <v>75</v>
      </c>
      <c r="C120" s="8">
        <v>104</v>
      </c>
      <c r="D120" s="8">
        <v>233</v>
      </c>
      <c r="E120" s="8">
        <v>96</v>
      </c>
      <c r="F120" s="8">
        <v>508</v>
      </c>
      <c r="G120" s="8"/>
      <c r="H120" s="8">
        <v>1028</v>
      </c>
      <c r="I120" s="8">
        <v>1536</v>
      </c>
    </row>
    <row r="121" spans="1:9" ht="13" x14ac:dyDescent="0.15">
      <c r="A121" s="64" t="s">
        <v>42</v>
      </c>
      <c r="B121" s="8">
        <v>30</v>
      </c>
      <c r="C121" s="8">
        <v>61</v>
      </c>
      <c r="D121" s="8">
        <v>123</v>
      </c>
      <c r="E121" s="8">
        <v>44</v>
      </c>
      <c r="F121" s="8">
        <v>258</v>
      </c>
      <c r="G121" s="8"/>
      <c r="H121" s="8">
        <v>682</v>
      </c>
      <c r="I121" s="8">
        <v>940</v>
      </c>
    </row>
    <row r="122" spans="1:9" ht="13" x14ac:dyDescent="0.15">
      <c r="A122" s="64" t="s">
        <v>43</v>
      </c>
      <c r="B122" s="8">
        <v>25</v>
      </c>
      <c r="C122" s="8">
        <v>54</v>
      </c>
      <c r="D122" s="8">
        <v>102</v>
      </c>
      <c r="E122" s="8">
        <v>40</v>
      </c>
      <c r="F122" s="8">
        <v>221</v>
      </c>
      <c r="G122" s="8"/>
      <c r="H122" s="8">
        <v>554</v>
      </c>
      <c r="I122" s="8">
        <v>775</v>
      </c>
    </row>
    <row r="123" spans="1:9" ht="13" x14ac:dyDescent="0.15">
      <c r="A123" s="64" t="s">
        <v>44</v>
      </c>
      <c r="B123" s="8">
        <v>20</v>
      </c>
      <c r="C123" s="8">
        <v>38</v>
      </c>
      <c r="D123" s="8">
        <v>55</v>
      </c>
      <c r="E123" s="8">
        <v>11</v>
      </c>
      <c r="F123" s="8">
        <v>124</v>
      </c>
      <c r="G123" s="8"/>
      <c r="H123" s="8">
        <v>156</v>
      </c>
      <c r="I123" s="8">
        <v>280</v>
      </c>
    </row>
    <row r="124" spans="1:9" ht="13" x14ac:dyDescent="0.15">
      <c r="A124" s="64" t="s">
        <v>45</v>
      </c>
      <c r="B124" s="8">
        <v>81</v>
      </c>
      <c r="C124" s="8">
        <v>113</v>
      </c>
      <c r="D124" s="8">
        <v>186</v>
      </c>
      <c r="E124" s="8">
        <v>160</v>
      </c>
      <c r="F124" s="8">
        <v>540</v>
      </c>
      <c r="G124" s="8"/>
      <c r="H124" s="8">
        <v>1349</v>
      </c>
      <c r="I124" s="8">
        <v>1889</v>
      </c>
    </row>
    <row r="125" spans="1:9" ht="13" x14ac:dyDescent="0.15">
      <c r="A125" s="28" t="s">
        <v>46</v>
      </c>
      <c r="B125" s="10">
        <v>231</v>
      </c>
      <c r="C125" s="10">
        <v>370</v>
      </c>
      <c r="D125" s="10">
        <v>699</v>
      </c>
      <c r="E125" s="10">
        <v>351</v>
      </c>
      <c r="F125" s="10">
        <v>1651</v>
      </c>
      <c r="G125" s="10"/>
      <c r="H125" s="10">
        <v>3769</v>
      </c>
      <c r="I125" s="10">
        <v>5420</v>
      </c>
    </row>
    <row r="126" spans="1:9" ht="13" x14ac:dyDescent="0.15">
      <c r="A126" s="5" t="s">
        <v>47</v>
      </c>
      <c r="B126" s="11"/>
      <c r="C126" s="11"/>
      <c r="D126" s="11"/>
      <c r="E126" s="11"/>
      <c r="F126" s="11"/>
      <c r="G126" s="11"/>
      <c r="H126" s="11"/>
      <c r="I126" s="11"/>
    </row>
    <row r="127" spans="1:9" ht="13" x14ac:dyDescent="0.15">
      <c r="A127" s="64" t="s">
        <v>48</v>
      </c>
      <c r="B127" s="8">
        <v>58</v>
      </c>
      <c r="C127" s="8">
        <v>89</v>
      </c>
      <c r="D127" s="8">
        <v>141</v>
      </c>
      <c r="E127" s="8">
        <v>94</v>
      </c>
      <c r="F127" s="8">
        <v>382</v>
      </c>
      <c r="G127" s="8"/>
      <c r="H127" s="8">
        <v>704</v>
      </c>
      <c r="I127" s="8">
        <v>1086</v>
      </c>
    </row>
    <row r="128" spans="1:9" ht="13" x14ac:dyDescent="0.15">
      <c r="A128" s="64" t="s">
        <v>49</v>
      </c>
      <c r="B128" s="8">
        <v>53</v>
      </c>
      <c r="C128" s="8">
        <v>80</v>
      </c>
      <c r="D128" s="8">
        <v>159</v>
      </c>
      <c r="E128" s="8">
        <v>146</v>
      </c>
      <c r="F128" s="8">
        <v>438</v>
      </c>
      <c r="G128" s="8"/>
      <c r="H128" s="8">
        <v>1011</v>
      </c>
      <c r="I128" s="8">
        <v>1449</v>
      </c>
    </row>
    <row r="129" spans="1:9" ht="13" x14ac:dyDescent="0.15">
      <c r="A129" s="64" t="s">
        <v>50</v>
      </c>
      <c r="B129" s="8">
        <v>59</v>
      </c>
      <c r="C129" s="8">
        <v>135</v>
      </c>
      <c r="D129" s="8">
        <v>182</v>
      </c>
      <c r="E129" s="8">
        <v>135</v>
      </c>
      <c r="F129" s="8">
        <v>511</v>
      </c>
      <c r="G129" s="8"/>
      <c r="H129" s="8">
        <v>894</v>
      </c>
      <c r="I129" s="8">
        <v>1405</v>
      </c>
    </row>
    <row r="130" spans="1:9" ht="13" x14ac:dyDescent="0.15">
      <c r="A130" s="28" t="s">
        <v>51</v>
      </c>
      <c r="B130" s="10">
        <v>170</v>
      </c>
      <c r="C130" s="10">
        <v>304</v>
      </c>
      <c r="D130" s="10">
        <v>482</v>
      </c>
      <c r="E130" s="10">
        <v>375</v>
      </c>
      <c r="F130" s="10">
        <v>1331</v>
      </c>
      <c r="G130" s="10"/>
      <c r="H130" s="10">
        <v>2609</v>
      </c>
      <c r="I130" s="10">
        <v>3940</v>
      </c>
    </row>
    <row r="131" spans="1:9" ht="13" x14ac:dyDescent="0.15">
      <c r="A131" s="5" t="s">
        <v>52</v>
      </c>
      <c r="B131" s="85"/>
      <c r="C131" s="85"/>
      <c r="D131" s="85"/>
      <c r="E131" s="85"/>
      <c r="F131" s="85"/>
      <c r="G131" s="85"/>
      <c r="H131" s="85"/>
      <c r="I131" s="85"/>
    </row>
    <row r="132" spans="1:9" ht="13" x14ac:dyDescent="0.15">
      <c r="A132" s="64" t="s">
        <v>53</v>
      </c>
      <c r="B132" s="8">
        <v>0</v>
      </c>
      <c r="C132" s="8">
        <v>1</v>
      </c>
      <c r="D132" s="8">
        <v>9</v>
      </c>
      <c r="E132" s="8">
        <v>0</v>
      </c>
      <c r="F132" s="8">
        <v>10</v>
      </c>
      <c r="G132" s="8"/>
      <c r="H132" s="8">
        <v>51</v>
      </c>
      <c r="I132" s="8">
        <v>61</v>
      </c>
    </row>
    <row r="133" spans="1:9" ht="13" x14ac:dyDescent="0.15">
      <c r="A133" s="64" t="s">
        <v>54</v>
      </c>
      <c r="B133" s="8">
        <v>38</v>
      </c>
      <c r="C133" s="8">
        <v>62</v>
      </c>
      <c r="D133" s="8">
        <v>169</v>
      </c>
      <c r="E133" s="8">
        <v>101</v>
      </c>
      <c r="F133" s="8">
        <v>370</v>
      </c>
      <c r="G133" s="8"/>
      <c r="H133" s="8">
        <v>746</v>
      </c>
      <c r="I133" s="8">
        <v>1116</v>
      </c>
    </row>
    <row r="134" spans="1:9" ht="13" x14ac:dyDescent="0.15">
      <c r="A134" s="28" t="s">
        <v>55</v>
      </c>
      <c r="B134" s="10">
        <v>38</v>
      </c>
      <c r="C134" s="10">
        <v>63</v>
      </c>
      <c r="D134" s="10">
        <v>178</v>
      </c>
      <c r="E134" s="10">
        <v>101</v>
      </c>
      <c r="F134" s="10">
        <v>380</v>
      </c>
      <c r="G134" s="10"/>
      <c r="H134" s="10">
        <v>797</v>
      </c>
      <c r="I134" s="10">
        <v>1177</v>
      </c>
    </row>
    <row r="135" spans="1:9" ht="13" x14ac:dyDescent="0.15">
      <c r="A135" s="5" t="s">
        <v>56</v>
      </c>
      <c r="B135" s="11"/>
      <c r="C135" s="11"/>
      <c r="D135" s="11"/>
      <c r="E135" s="11"/>
      <c r="F135" s="11"/>
      <c r="G135" s="11"/>
      <c r="H135" s="11"/>
      <c r="I135" s="11"/>
    </row>
    <row r="136" spans="1:9" ht="13" x14ac:dyDescent="0.15">
      <c r="A136" s="64" t="s">
        <v>57</v>
      </c>
      <c r="B136" s="8">
        <v>2</v>
      </c>
      <c r="C136" s="8">
        <v>2</v>
      </c>
      <c r="D136" s="8">
        <v>6</v>
      </c>
      <c r="E136" s="8">
        <v>2</v>
      </c>
      <c r="F136" s="8">
        <v>12</v>
      </c>
      <c r="G136" s="8"/>
      <c r="H136" s="8">
        <v>21</v>
      </c>
      <c r="I136" s="8">
        <v>33</v>
      </c>
    </row>
    <row r="137" spans="1:9" ht="13" x14ac:dyDescent="0.15">
      <c r="A137" s="64" t="s">
        <v>58</v>
      </c>
      <c r="B137" s="8">
        <v>22</v>
      </c>
      <c r="C137" s="8">
        <v>23</v>
      </c>
      <c r="D137" s="8">
        <v>50</v>
      </c>
      <c r="E137" s="8">
        <v>38</v>
      </c>
      <c r="F137" s="8">
        <v>133</v>
      </c>
      <c r="G137" s="8"/>
      <c r="H137" s="8">
        <v>318</v>
      </c>
      <c r="I137" s="8">
        <v>451</v>
      </c>
    </row>
    <row r="138" spans="1:9" ht="13" x14ac:dyDescent="0.15">
      <c r="A138" s="28" t="s">
        <v>59</v>
      </c>
      <c r="B138" s="10">
        <v>24</v>
      </c>
      <c r="C138" s="10">
        <v>25</v>
      </c>
      <c r="D138" s="10">
        <v>56</v>
      </c>
      <c r="E138" s="10">
        <v>40</v>
      </c>
      <c r="F138" s="10">
        <v>145</v>
      </c>
      <c r="G138" s="10"/>
      <c r="H138" s="10">
        <v>339</v>
      </c>
      <c r="I138" s="10">
        <v>484</v>
      </c>
    </row>
    <row r="139" spans="1:9" ht="13" x14ac:dyDescent="0.15">
      <c r="A139" s="5" t="s">
        <v>60</v>
      </c>
      <c r="B139" s="11"/>
      <c r="C139" s="11"/>
      <c r="D139" s="11"/>
      <c r="E139" s="11"/>
      <c r="F139" s="11"/>
      <c r="G139" s="11"/>
      <c r="H139" s="11"/>
      <c r="I139" s="11"/>
    </row>
    <row r="140" spans="1:9" ht="13" x14ac:dyDescent="0.15">
      <c r="A140" s="64" t="s">
        <v>61</v>
      </c>
      <c r="B140" s="8">
        <v>93</v>
      </c>
      <c r="C140" s="8">
        <v>104</v>
      </c>
      <c r="D140" s="8">
        <v>144</v>
      </c>
      <c r="E140" s="8">
        <v>142</v>
      </c>
      <c r="F140" s="8">
        <v>483</v>
      </c>
      <c r="G140" s="8"/>
      <c r="H140" s="8">
        <v>1263</v>
      </c>
      <c r="I140" s="8">
        <v>1746</v>
      </c>
    </row>
    <row r="141" spans="1:9" ht="13" x14ac:dyDescent="0.15">
      <c r="A141" s="64" t="s">
        <v>62</v>
      </c>
      <c r="B141" s="8">
        <v>29</v>
      </c>
      <c r="C141" s="8">
        <v>44</v>
      </c>
      <c r="D141" s="8">
        <v>74</v>
      </c>
      <c r="E141" s="8">
        <v>20</v>
      </c>
      <c r="F141" s="8">
        <v>167</v>
      </c>
      <c r="G141" s="8"/>
      <c r="H141" s="8">
        <v>325</v>
      </c>
      <c r="I141" s="8">
        <v>492</v>
      </c>
    </row>
    <row r="142" spans="1:9" ht="13" x14ac:dyDescent="0.15">
      <c r="A142" s="28" t="s">
        <v>63</v>
      </c>
      <c r="B142" s="10">
        <v>122</v>
      </c>
      <c r="C142" s="10">
        <v>148</v>
      </c>
      <c r="D142" s="10">
        <v>218</v>
      </c>
      <c r="E142" s="10">
        <v>162</v>
      </c>
      <c r="F142" s="10">
        <v>650</v>
      </c>
      <c r="G142" s="10"/>
      <c r="H142" s="10">
        <v>1588</v>
      </c>
      <c r="I142" s="10">
        <v>2238</v>
      </c>
    </row>
    <row r="143" spans="1:9" ht="13" x14ac:dyDescent="0.15">
      <c r="A143" s="5" t="s">
        <v>64</v>
      </c>
      <c r="B143" s="11"/>
      <c r="C143" s="11"/>
      <c r="D143" s="11"/>
      <c r="E143" s="11"/>
      <c r="F143" s="11"/>
      <c r="G143" s="11"/>
      <c r="H143" s="11"/>
      <c r="I143" s="11"/>
    </row>
    <row r="144" spans="1:9" ht="13" x14ac:dyDescent="0.15">
      <c r="A144" s="64" t="s">
        <v>65</v>
      </c>
      <c r="B144" s="8">
        <v>38</v>
      </c>
      <c r="C144" s="8">
        <v>56</v>
      </c>
      <c r="D144" s="8">
        <v>155</v>
      </c>
      <c r="E144" s="8">
        <v>16</v>
      </c>
      <c r="F144" s="8">
        <v>265</v>
      </c>
      <c r="G144" s="8"/>
      <c r="H144" s="8">
        <v>409</v>
      </c>
      <c r="I144" s="8">
        <v>674</v>
      </c>
    </row>
    <row r="145" spans="1:9" ht="13" x14ac:dyDescent="0.15">
      <c r="A145" s="28" t="s">
        <v>66</v>
      </c>
      <c r="B145" s="10">
        <v>38</v>
      </c>
      <c r="C145" s="10">
        <v>56</v>
      </c>
      <c r="D145" s="10">
        <v>155</v>
      </c>
      <c r="E145" s="10">
        <v>16</v>
      </c>
      <c r="F145" s="10">
        <v>265</v>
      </c>
      <c r="G145" s="10"/>
      <c r="H145" s="10">
        <v>409</v>
      </c>
      <c r="I145" s="10">
        <v>674</v>
      </c>
    </row>
    <row r="146" spans="1:9" x14ac:dyDescent="0.15">
      <c r="A146" s="86"/>
      <c r="B146" s="11"/>
      <c r="C146" s="11"/>
      <c r="D146" s="11"/>
      <c r="E146" s="11"/>
      <c r="F146" s="11"/>
      <c r="G146" s="11"/>
      <c r="H146" s="11"/>
      <c r="I146" s="11"/>
    </row>
    <row r="147" spans="1:9" ht="13" x14ac:dyDescent="0.15">
      <c r="A147" s="12" t="s">
        <v>67</v>
      </c>
      <c r="B147" s="58">
        <v>2398</v>
      </c>
      <c r="C147" s="58">
        <v>3768</v>
      </c>
      <c r="D147" s="58">
        <v>6904</v>
      </c>
      <c r="E147" s="58">
        <v>4454</v>
      </c>
      <c r="F147" s="58">
        <v>17524</v>
      </c>
      <c r="G147" s="58"/>
      <c r="H147" s="58">
        <v>33846</v>
      </c>
      <c r="I147" s="58">
        <v>51370</v>
      </c>
    </row>
    <row r="148" spans="1:9" ht="13" x14ac:dyDescent="0.15">
      <c r="A148" s="7" t="s">
        <v>141</v>
      </c>
      <c r="B148" s="57">
        <f>B147/$I$147</f>
        <v>4.6680942184154174E-2</v>
      </c>
      <c r="C148" s="57">
        <f>C147/$I$147</f>
        <v>7.335020439945493E-2</v>
      </c>
      <c r="D148" s="57">
        <f>D147/$I$147</f>
        <v>0.13439750827331126</v>
      </c>
      <c r="E148" s="57">
        <f>E147/$I$147</f>
        <v>8.6704302121861004E-2</v>
      </c>
      <c r="F148" s="57">
        <f>F147/$I$147</f>
        <v>0.34113295697878138</v>
      </c>
      <c r="G148" s="57"/>
      <c r="H148" s="57">
        <f>H147/$I$147</f>
        <v>0.65886704302121857</v>
      </c>
      <c r="I148" s="57">
        <f>I147/$I$147</f>
        <v>1</v>
      </c>
    </row>
    <row r="149" spans="1:9" x14ac:dyDescent="0.15">
      <c r="A149" s="7"/>
      <c r="B149" s="57"/>
      <c r="C149" s="57"/>
      <c r="D149" s="57"/>
      <c r="E149" s="57"/>
      <c r="F149" s="57"/>
      <c r="G149" s="57"/>
      <c r="H149" s="57"/>
      <c r="I149" s="57"/>
    </row>
    <row r="150" spans="1:9" ht="13" x14ac:dyDescent="0.15">
      <c r="A150" s="7"/>
      <c r="B150" s="57"/>
      <c r="C150" s="57"/>
      <c r="D150" s="57"/>
      <c r="E150" s="57"/>
      <c r="F150" s="57"/>
      <c r="G150" s="57"/>
      <c r="H150" s="57"/>
      <c r="I150" s="88" t="s">
        <v>39</v>
      </c>
    </row>
    <row r="152" spans="1:9" x14ac:dyDescent="0.15">
      <c r="A152" s="83" t="s">
        <v>280</v>
      </c>
      <c r="B152" s="83"/>
      <c r="C152" s="83"/>
      <c r="D152" s="83"/>
      <c r="E152" s="83"/>
      <c r="F152" s="83"/>
      <c r="G152" s="83"/>
      <c r="H152" s="83"/>
      <c r="I152" s="33"/>
    </row>
    <row r="153" spans="1:9" ht="13" x14ac:dyDescent="0.15">
      <c r="A153" s="9" t="s">
        <v>95</v>
      </c>
      <c r="B153" s="116" t="s">
        <v>86</v>
      </c>
      <c r="C153" s="116"/>
      <c r="D153" s="116"/>
      <c r="E153" s="116"/>
      <c r="F153" s="116"/>
      <c r="G153" s="62"/>
      <c r="H153" s="132" t="s">
        <v>87</v>
      </c>
      <c r="I153" s="132" t="s">
        <v>67</v>
      </c>
    </row>
    <row r="154" spans="1:9" ht="36" customHeight="1" x14ac:dyDescent="0.15">
      <c r="A154" s="3" t="s">
        <v>79</v>
      </c>
      <c r="B154" s="24" t="s">
        <v>88</v>
      </c>
      <c r="C154" s="24" t="s">
        <v>89</v>
      </c>
      <c r="D154" s="24" t="s">
        <v>90</v>
      </c>
      <c r="E154" s="24" t="s">
        <v>91</v>
      </c>
      <c r="F154" s="24" t="s">
        <v>120</v>
      </c>
      <c r="G154" s="4"/>
      <c r="H154" s="133"/>
      <c r="I154" s="133"/>
    </row>
    <row r="155" spans="1:9" ht="13" x14ac:dyDescent="0.15">
      <c r="A155" s="5" t="s">
        <v>5</v>
      </c>
      <c r="B155" s="6"/>
      <c r="C155" s="6"/>
      <c r="D155" s="6"/>
      <c r="E155" s="6"/>
      <c r="F155" s="6"/>
      <c r="G155" s="6"/>
      <c r="H155" s="6"/>
      <c r="I155" s="6"/>
    </row>
    <row r="156" spans="1:9" ht="13" x14ac:dyDescent="0.15">
      <c r="A156" s="64" t="s">
        <v>6</v>
      </c>
      <c r="B156" s="8">
        <v>3</v>
      </c>
      <c r="C156" s="8">
        <v>33</v>
      </c>
      <c r="D156" s="8">
        <v>30</v>
      </c>
      <c r="E156" s="8">
        <v>4</v>
      </c>
      <c r="F156" s="8">
        <v>70</v>
      </c>
      <c r="G156" s="8"/>
      <c r="H156" s="8">
        <v>89</v>
      </c>
      <c r="I156" s="8">
        <v>159</v>
      </c>
    </row>
    <row r="157" spans="1:9" ht="13" x14ac:dyDescent="0.15">
      <c r="A157" s="64" t="s">
        <v>7</v>
      </c>
      <c r="B157" s="8">
        <v>117</v>
      </c>
      <c r="C157" s="8">
        <v>128</v>
      </c>
      <c r="D157" s="8">
        <v>355</v>
      </c>
      <c r="E157" s="8">
        <v>84</v>
      </c>
      <c r="F157" s="8">
        <v>684</v>
      </c>
      <c r="G157" s="8"/>
      <c r="H157" s="8">
        <v>1105</v>
      </c>
      <c r="I157" s="8">
        <v>1789</v>
      </c>
    </row>
    <row r="158" spans="1:9" ht="13" x14ac:dyDescent="0.15">
      <c r="A158" s="64" t="s">
        <v>8</v>
      </c>
      <c r="B158" s="8">
        <v>267</v>
      </c>
      <c r="C158" s="8">
        <v>225</v>
      </c>
      <c r="D158" s="8">
        <v>261</v>
      </c>
      <c r="E158" s="8">
        <v>194</v>
      </c>
      <c r="F158" s="8">
        <v>947</v>
      </c>
      <c r="G158" s="8"/>
      <c r="H158" s="8">
        <v>981</v>
      </c>
      <c r="I158" s="8">
        <v>1928</v>
      </c>
    </row>
    <row r="159" spans="1:9" ht="13" x14ac:dyDescent="0.15">
      <c r="A159" s="64" t="s">
        <v>9</v>
      </c>
      <c r="B159" s="8">
        <v>64</v>
      </c>
      <c r="C159" s="8">
        <v>70</v>
      </c>
      <c r="D159" s="8">
        <v>90</v>
      </c>
      <c r="E159" s="8">
        <v>68</v>
      </c>
      <c r="F159" s="8">
        <v>292</v>
      </c>
      <c r="G159" s="8"/>
      <c r="H159" s="8">
        <v>506</v>
      </c>
      <c r="I159" s="8">
        <v>798</v>
      </c>
    </row>
    <row r="160" spans="1:9" ht="13" x14ac:dyDescent="0.15">
      <c r="A160" s="64" t="s">
        <v>10</v>
      </c>
      <c r="B160" s="8">
        <v>124</v>
      </c>
      <c r="C160" s="8">
        <v>122</v>
      </c>
      <c r="D160" s="8">
        <v>194</v>
      </c>
      <c r="E160" s="8">
        <v>54</v>
      </c>
      <c r="F160" s="8">
        <v>494</v>
      </c>
      <c r="G160" s="8"/>
      <c r="H160" s="8">
        <v>726</v>
      </c>
      <c r="I160" s="8">
        <v>1220</v>
      </c>
    </row>
    <row r="161" spans="1:9" ht="13" x14ac:dyDescent="0.15">
      <c r="A161" s="64" t="s">
        <v>11</v>
      </c>
      <c r="B161" s="8">
        <v>1073</v>
      </c>
      <c r="C161" s="8">
        <v>1094</v>
      </c>
      <c r="D161" s="8">
        <v>1439</v>
      </c>
      <c r="E161" s="8">
        <v>562</v>
      </c>
      <c r="F161" s="8">
        <v>4168</v>
      </c>
      <c r="G161" s="8"/>
      <c r="H161" s="8">
        <v>2539</v>
      </c>
      <c r="I161" s="8">
        <v>6707</v>
      </c>
    </row>
    <row r="162" spans="1:9" ht="13" x14ac:dyDescent="0.15">
      <c r="A162" s="64" t="s">
        <v>12</v>
      </c>
      <c r="B162" s="8">
        <v>187</v>
      </c>
      <c r="C162" s="8">
        <v>207</v>
      </c>
      <c r="D162" s="8">
        <v>399</v>
      </c>
      <c r="E162" s="8">
        <v>102</v>
      </c>
      <c r="F162" s="8">
        <v>895</v>
      </c>
      <c r="G162" s="8"/>
      <c r="H162" s="8">
        <v>1401</v>
      </c>
      <c r="I162" s="8">
        <v>2296</v>
      </c>
    </row>
    <row r="163" spans="1:9" ht="13" x14ac:dyDescent="0.15">
      <c r="A163" s="64" t="s">
        <v>13</v>
      </c>
      <c r="B163" s="8">
        <v>655</v>
      </c>
      <c r="C163" s="8">
        <v>604</v>
      </c>
      <c r="D163" s="8">
        <v>859</v>
      </c>
      <c r="E163" s="8">
        <v>572</v>
      </c>
      <c r="F163" s="8">
        <v>2690</v>
      </c>
      <c r="G163" s="8"/>
      <c r="H163" s="8">
        <v>3367</v>
      </c>
      <c r="I163" s="8">
        <v>6057</v>
      </c>
    </row>
    <row r="164" spans="1:9" ht="13" x14ac:dyDescent="0.15">
      <c r="A164" s="64" t="s">
        <v>14</v>
      </c>
      <c r="B164" s="8">
        <v>228</v>
      </c>
      <c r="C164" s="8">
        <v>277</v>
      </c>
      <c r="D164" s="8">
        <v>293</v>
      </c>
      <c r="E164" s="8">
        <v>78</v>
      </c>
      <c r="F164" s="8">
        <v>876</v>
      </c>
      <c r="G164" s="8"/>
      <c r="H164" s="8">
        <v>1248</v>
      </c>
      <c r="I164" s="8">
        <v>2124</v>
      </c>
    </row>
    <row r="165" spans="1:9" ht="13" x14ac:dyDescent="0.15">
      <c r="A165" s="64" t="s">
        <v>15</v>
      </c>
      <c r="B165" s="8">
        <v>228</v>
      </c>
      <c r="C165" s="8">
        <v>221</v>
      </c>
      <c r="D165" s="8">
        <v>337</v>
      </c>
      <c r="E165" s="8">
        <v>128</v>
      </c>
      <c r="F165" s="8">
        <v>914</v>
      </c>
      <c r="G165" s="8"/>
      <c r="H165" s="8">
        <v>1116</v>
      </c>
      <c r="I165" s="8">
        <v>2030</v>
      </c>
    </row>
    <row r="166" spans="1:9" ht="13" x14ac:dyDescent="0.15">
      <c r="A166" s="64" t="s">
        <v>16</v>
      </c>
      <c r="B166" s="8">
        <v>244</v>
      </c>
      <c r="C166" s="8">
        <v>195</v>
      </c>
      <c r="D166" s="8">
        <v>295</v>
      </c>
      <c r="E166" s="8">
        <v>117</v>
      </c>
      <c r="F166" s="8">
        <v>851</v>
      </c>
      <c r="G166" s="8"/>
      <c r="H166" s="8">
        <v>863</v>
      </c>
      <c r="I166" s="8">
        <v>1714</v>
      </c>
    </row>
    <row r="167" spans="1:9" ht="13" x14ac:dyDescent="0.15">
      <c r="A167" s="28" t="s">
        <v>17</v>
      </c>
      <c r="B167" s="10">
        <v>3190</v>
      </c>
      <c r="C167" s="10">
        <v>3176</v>
      </c>
      <c r="D167" s="10">
        <v>4552</v>
      </c>
      <c r="E167" s="10">
        <v>1963</v>
      </c>
      <c r="F167" s="10">
        <v>12881</v>
      </c>
      <c r="G167" s="10"/>
      <c r="H167" s="10">
        <v>13941</v>
      </c>
      <c r="I167" s="10">
        <v>26822</v>
      </c>
    </row>
    <row r="168" spans="1:9" ht="13" x14ac:dyDescent="0.15">
      <c r="A168" s="5" t="s">
        <v>18</v>
      </c>
      <c r="B168" s="11"/>
      <c r="C168" s="11"/>
      <c r="D168" s="11"/>
      <c r="E168" s="11"/>
      <c r="F168" s="11"/>
      <c r="G168" s="11"/>
      <c r="H168" s="11"/>
      <c r="I168" s="11"/>
    </row>
    <row r="169" spans="1:9" ht="13" x14ac:dyDescent="0.15">
      <c r="A169" s="64" t="s">
        <v>19</v>
      </c>
      <c r="B169" s="8">
        <v>187</v>
      </c>
      <c r="C169" s="8">
        <v>228</v>
      </c>
      <c r="D169" s="8">
        <v>415</v>
      </c>
      <c r="E169" s="8">
        <v>193</v>
      </c>
      <c r="F169" s="8">
        <v>1023</v>
      </c>
      <c r="G169" s="8"/>
      <c r="H169" s="8">
        <v>1408</v>
      </c>
      <c r="I169" s="8">
        <v>2431</v>
      </c>
    </row>
    <row r="170" spans="1:9" ht="13" x14ac:dyDescent="0.15">
      <c r="A170" s="64" t="s">
        <v>20</v>
      </c>
      <c r="B170" s="8">
        <v>243</v>
      </c>
      <c r="C170" s="8">
        <v>246</v>
      </c>
      <c r="D170" s="8">
        <v>460</v>
      </c>
      <c r="E170" s="8">
        <v>301</v>
      </c>
      <c r="F170" s="8">
        <v>1250</v>
      </c>
      <c r="G170" s="8"/>
      <c r="H170" s="8">
        <v>1425</v>
      </c>
      <c r="I170" s="8">
        <v>2675</v>
      </c>
    </row>
    <row r="171" spans="1:9" ht="13" x14ac:dyDescent="0.15">
      <c r="A171" s="64" t="s">
        <v>21</v>
      </c>
      <c r="B171" s="8">
        <v>12</v>
      </c>
      <c r="C171" s="8">
        <v>26</v>
      </c>
      <c r="D171" s="8">
        <v>68</v>
      </c>
      <c r="E171" s="8">
        <v>0</v>
      </c>
      <c r="F171" s="8">
        <v>106</v>
      </c>
      <c r="G171" s="8"/>
      <c r="H171" s="8">
        <v>27</v>
      </c>
      <c r="I171" s="8">
        <v>133</v>
      </c>
    </row>
    <row r="172" spans="1:9" ht="13" x14ac:dyDescent="0.15">
      <c r="A172" s="64" t="s">
        <v>22</v>
      </c>
      <c r="B172" s="8">
        <v>655</v>
      </c>
      <c r="C172" s="8">
        <v>739</v>
      </c>
      <c r="D172" s="8">
        <v>980</v>
      </c>
      <c r="E172" s="8">
        <v>958</v>
      </c>
      <c r="F172" s="8">
        <v>3332</v>
      </c>
      <c r="G172" s="8"/>
      <c r="H172" s="8">
        <v>3140</v>
      </c>
      <c r="I172" s="8">
        <v>6472</v>
      </c>
    </row>
    <row r="173" spans="1:9" ht="13" x14ac:dyDescent="0.15">
      <c r="A173" s="64" t="s">
        <v>23</v>
      </c>
      <c r="B173" s="8">
        <v>282</v>
      </c>
      <c r="C173" s="8">
        <v>306</v>
      </c>
      <c r="D173" s="8">
        <v>403</v>
      </c>
      <c r="E173" s="8">
        <v>118</v>
      </c>
      <c r="F173" s="8">
        <v>1109</v>
      </c>
      <c r="G173" s="8"/>
      <c r="H173" s="8">
        <v>1673</v>
      </c>
      <c r="I173" s="8">
        <v>2782</v>
      </c>
    </row>
    <row r="174" spans="1:9" ht="13" x14ac:dyDescent="0.15">
      <c r="A174" s="64" t="s">
        <v>24</v>
      </c>
      <c r="B174" s="8">
        <v>131</v>
      </c>
      <c r="C174" s="8">
        <v>126</v>
      </c>
      <c r="D174" s="8">
        <v>188</v>
      </c>
      <c r="E174" s="8">
        <v>97</v>
      </c>
      <c r="F174" s="8">
        <v>542</v>
      </c>
      <c r="G174" s="8"/>
      <c r="H174" s="8">
        <v>760</v>
      </c>
      <c r="I174" s="8">
        <v>1302</v>
      </c>
    </row>
    <row r="175" spans="1:9" ht="13" x14ac:dyDescent="0.15">
      <c r="A175" s="64" t="s">
        <v>25</v>
      </c>
      <c r="B175" s="8">
        <v>786</v>
      </c>
      <c r="C175" s="8">
        <v>635</v>
      </c>
      <c r="D175" s="8">
        <v>858</v>
      </c>
      <c r="E175" s="8">
        <v>922</v>
      </c>
      <c r="F175" s="8">
        <v>3201</v>
      </c>
      <c r="G175" s="8"/>
      <c r="H175" s="8">
        <v>3533</v>
      </c>
      <c r="I175" s="8">
        <v>6734</v>
      </c>
    </row>
    <row r="176" spans="1:9" ht="13" x14ac:dyDescent="0.15">
      <c r="A176" s="64" t="s">
        <v>26</v>
      </c>
      <c r="B176" s="8">
        <v>38</v>
      </c>
      <c r="C176" s="8">
        <v>53</v>
      </c>
      <c r="D176" s="8">
        <v>102</v>
      </c>
      <c r="E176" s="8">
        <v>44</v>
      </c>
      <c r="F176" s="8">
        <v>237</v>
      </c>
      <c r="G176" s="8"/>
      <c r="H176" s="8">
        <v>383</v>
      </c>
      <c r="I176" s="8">
        <v>620</v>
      </c>
    </row>
    <row r="177" spans="1:9" ht="13" x14ac:dyDescent="0.15">
      <c r="A177" s="64" t="s">
        <v>27</v>
      </c>
      <c r="B177" s="8">
        <v>128</v>
      </c>
      <c r="C177" s="8">
        <v>168</v>
      </c>
      <c r="D177" s="8">
        <v>261</v>
      </c>
      <c r="E177" s="8">
        <v>87</v>
      </c>
      <c r="F177" s="8">
        <v>644</v>
      </c>
      <c r="G177" s="8"/>
      <c r="H177" s="8">
        <v>1029</v>
      </c>
      <c r="I177" s="8">
        <v>1673</v>
      </c>
    </row>
    <row r="178" spans="1:9" ht="13" x14ac:dyDescent="0.15">
      <c r="A178" s="28" t="s">
        <v>28</v>
      </c>
      <c r="B178" s="10">
        <v>2462</v>
      </c>
      <c r="C178" s="10">
        <v>2527</v>
      </c>
      <c r="D178" s="10">
        <v>3735</v>
      </c>
      <c r="E178" s="10">
        <v>2720</v>
      </c>
      <c r="F178" s="10">
        <v>11444</v>
      </c>
      <c r="G178" s="10"/>
      <c r="H178" s="10">
        <v>13378</v>
      </c>
      <c r="I178" s="10">
        <v>24822</v>
      </c>
    </row>
    <row r="179" spans="1:9" ht="13" x14ac:dyDescent="0.15">
      <c r="A179" s="5" t="s">
        <v>29</v>
      </c>
      <c r="B179" s="11"/>
      <c r="C179" s="11"/>
      <c r="D179" s="11"/>
      <c r="E179" s="11"/>
      <c r="F179" s="11"/>
      <c r="G179" s="11"/>
      <c r="H179" s="11"/>
      <c r="I179" s="11"/>
    </row>
    <row r="180" spans="1:9" ht="13" x14ac:dyDescent="0.15">
      <c r="A180" s="64" t="s">
        <v>30</v>
      </c>
      <c r="B180" s="8">
        <v>111</v>
      </c>
      <c r="C180" s="8">
        <v>74</v>
      </c>
      <c r="D180" s="8">
        <v>20</v>
      </c>
      <c r="E180" s="8">
        <v>96</v>
      </c>
      <c r="F180" s="8">
        <v>301</v>
      </c>
      <c r="G180" s="8"/>
      <c r="H180" s="8">
        <v>292</v>
      </c>
      <c r="I180" s="8">
        <v>593</v>
      </c>
    </row>
    <row r="181" spans="1:9" ht="13" x14ac:dyDescent="0.15">
      <c r="A181" s="64" t="s">
        <v>31</v>
      </c>
      <c r="B181" s="8">
        <v>75</v>
      </c>
      <c r="C181" s="8">
        <v>103</v>
      </c>
      <c r="D181" s="8">
        <v>188</v>
      </c>
      <c r="E181" s="8">
        <v>56</v>
      </c>
      <c r="F181" s="8">
        <v>422</v>
      </c>
      <c r="G181" s="8"/>
      <c r="H181" s="8">
        <v>795</v>
      </c>
      <c r="I181" s="8">
        <v>1217</v>
      </c>
    </row>
    <row r="182" spans="1:9" ht="13" x14ac:dyDescent="0.15">
      <c r="A182" s="64" t="s">
        <v>32</v>
      </c>
      <c r="B182" s="8">
        <v>307</v>
      </c>
      <c r="C182" s="8">
        <v>331</v>
      </c>
      <c r="D182" s="8">
        <v>388</v>
      </c>
      <c r="E182" s="8">
        <v>129</v>
      </c>
      <c r="F182" s="8">
        <v>1155</v>
      </c>
      <c r="G182" s="8"/>
      <c r="H182" s="8">
        <v>1985</v>
      </c>
      <c r="I182" s="8">
        <v>3140</v>
      </c>
    </row>
    <row r="183" spans="1:9" ht="13" x14ac:dyDescent="0.15">
      <c r="A183" s="64" t="s">
        <v>33</v>
      </c>
      <c r="B183" s="8">
        <v>149</v>
      </c>
      <c r="C183" s="8">
        <v>200</v>
      </c>
      <c r="D183" s="8">
        <v>195</v>
      </c>
      <c r="E183" s="8">
        <v>119</v>
      </c>
      <c r="F183" s="8">
        <v>663</v>
      </c>
      <c r="G183" s="8"/>
      <c r="H183" s="8">
        <v>952</v>
      </c>
      <c r="I183" s="8">
        <v>1615</v>
      </c>
    </row>
    <row r="184" spans="1:9" ht="13" x14ac:dyDescent="0.15">
      <c r="A184" s="64" t="s">
        <v>34</v>
      </c>
      <c r="B184" s="8">
        <v>417</v>
      </c>
      <c r="C184" s="8">
        <v>353</v>
      </c>
      <c r="D184" s="8">
        <v>453</v>
      </c>
      <c r="E184" s="8">
        <v>172</v>
      </c>
      <c r="F184" s="8">
        <v>1395</v>
      </c>
      <c r="G184" s="8"/>
      <c r="H184" s="8">
        <v>2094</v>
      </c>
      <c r="I184" s="8">
        <v>3489</v>
      </c>
    </row>
    <row r="185" spans="1:9" ht="13" x14ac:dyDescent="0.15">
      <c r="A185" s="64" t="s">
        <v>35</v>
      </c>
      <c r="B185" s="8">
        <v>620</v>
      </c>
      <c r="C185" s="8">
        <v>478</v>
      </c>
      <c r="D185" s="8">
        <v>733</v>
      </c>
      <c r="E185" s="8">
        <v>802</v>
      </c>
      <c r="F185" s="8">
        <v>2633</v>
      </c>
      <c r="G185" s="8"/>
      <c r="H185" s="8">
        <v>3531</v>
      </c>
      <c r="I185" s="8">
        <v>6164</v>
      </c>
    </row>
    <row r="186" spans="1:9" ht="13" x14ac:dyDescent="0.15">
      <c r="A186" s="64" t="s">
        <v>36</v>
      </c>
      <c r="B186" s="8">
        <v>83</v>
      </c>
      <c r="C186" s="8">
        <v>114</v>
      </c>
      <c r="D186" s="8">
        <v>214</v>
      </c>
      <c r="E186" s="8">
        <v>80</v>
      </c>
      <c r="F186" s="8">
        <v>491</v>
      </c>
      <c r="G186" s="8"/>
      <c r="H186" s="8">
        <v>780</v>
      </c>
      <c r="I186" s="8">
        <v>1271</v>
      </c>
    </row>
    <row r="187" spans="1:9" ht="13" x14ac:dyDescent="0.15">
      <c r="A187" s="64" t="s">
        <v>37</v>
      </c>
      <c r="B187" s="8">
        <v>28</v>
      </c>
      <c r="C187" s="8">
        <v>45</v>
      </c>
      <c r="D187" s="8">
        <v>59</v>
      </c>
      <c r="E187" s="8">
        <v>21</v>
      </c>
      <c r="F187" s="8">
        <v>153</v>
      </c>
      <c r="G187" s="8"/>
      <c r="H187" s="8">
        <v>303</v>
      </c>
      <c r="I187" s="8">
        <v>456</v>
      </c>
    </row>
    <row r="188" spans="1:9" ht="13" x14ac:dyDescent="0.15">
      <c r="A188" s="30" t="s">
        <v>38</v>
      </c>
      <c r="B188" s="13">
        <v>1790</v>
      </c>
      <c r="C188" s="13">
        <v>1698</v>
      </c>
      <c r="D188" s="13">
        <v>2250</v>
      </c>
      <c r="E188" s="13">
        <v>1475</v>
      </c>
      <c r="F188" s="13">
        <v>7213</v>
      </c>
      <c r="G188" s="13"/>
      <c r="H188" s="13">
        <v>10732</v>
      </c>
      <c r="I188" s="13">
        <v>17945</v>
      </c>
    </row>
    <row r="189" spans="1:9" ht="13" x14ac:dyDescent="0.15">
      <c r="A189" s="28"/>
      <c r="B189" s="10"/>
      <c r="C189" s="10"/>
      <c r="D189" s="10"/>
      <c r="E189" s="10"/>
      <c r="F189" s="10"/>
      <c r="G189" s="10"/>
      <c r="H189" s="10"/>
      <c r="I189" s="84" t="s">
        <v>39</v>
      </c>
    </row>
    <row r="190" spans="1:9" x14ac:dyDescent="0.15">
      <c r="A190" s="28"/>
      <c r="B190" s="10"/>
      <c r="C190" s="10"/>
      <c r="D190" s="10"/>
      <c r="E190" s="10"/>
      <c r="F190" s="10"/>
      <c r="G190" s="10"/>
      <c r="H190" s="10"/>
      <c r="I190" s="10"/>
    </row>
    <row r="191" spans="1:9" ht="12" customHeight="1" x14ac:dyDescent="0.15">
      <c r="A191" s="83" t="s">
        <v>280</v>
      </c>
      <c r="B191" s="83"/>
      <c r="C191" s="83"/>
      <c r="D191" s="83"/>
      <c r="E191" s="83"/>
      <c r="F191" s="83"/>
      <c r="G191" s="83"/>
      <c r="H191" s="83"/>
      <c r="I191" s="33"/>
    </row>
    <row r="192" spans="1:9" ht="13" x14ac:dyDescent="0.15">
      <c r="A192" s="9" t="s">
        <v>95</v>
      </c>
      <c r="B192" s="116" t="s">
        <v>86</v>
      </c>
      <c r="C192" s="116"/>
      <c r="D192" s="116"/>
      <c r="E192" s="116"/>
      <c r="F192" s="116"/>
      <c r="G192" s="62"/>
      <c r="H192" s="132" t="s">
        <v>87</v>
      </c>
      <c r="I192" s="132" t="s">
        <v>67</v>
      </c>
    </row>
    <row r="193" spans="1:9" ht="36" customHeight="1" x14ac:dyDescent="0.15">
      <c r="A193" s="3" t="s">
        <v>79</v>
      </c>
      <c r="B193" s="24" t="s">
        <v>88</v>
      </c>
      <c r="C193" s="24" t="s">
        <v>89</v>
      </c>
      <c r="D193" s="24" t="s">
        <v>90</v>
      </c>
      <c r="E193" s="24" t="s">
        <v>91</v>
      </c>
      <c r="F193" s="24" t="s">
        <v>120</v>
      </c>
      <c r="G193" s="4"/>
      <c r="H193" s="133"/>
      <c r="I193" s="133"/>
    </row>
    <row r="194" spans="1:9" ht="13" x14ac:dyDescent="0.15">
      <c r="A194" s="5" t="s">
        <v>40</v>
      </c>
      <c r="B194" s="11"/>
      <c r="C194" s="11"/>
      <c r="D194" s="11"/>
      <c r="E194" s="11"/>
      <c r="F194" s="11"/>
      <c r="G194" s="11"/>
      <c r="H194" s="11"/>
      <c r="I194" s="11"/>
    </row>
    <row r="195" spans="1:9" ht="13" x14ac:dyDescent="0.15">
      <c r="A195" s="64" t="s">
        <v>41</v>
      </c>
      <c r="B195" s="8">
        <v>301</v>
      </c>
      <c r="C195" s="8">
        <v>245</v>
      </c>
      <c r="D195" s="8">
        <v>476</v>
      </c>
      <c r="E195" s="8">
        <v>189</v>
      </c>
      <c r="F195" s="8">
        <v>1211</v>
      </c>
      <c r="G195" s="8"/>
      <c r="H195" s="8">
        <v>1614</v>
      </c>
      <c r="I195" s="8">
        <v>2825</v>
      </c>
    </row>
    <row r="196" spans="1:9" ht="13" x14ac:dyDescent="0.15">
      <c r="A196" s="64" t="s">
        <v>42</v>
      </c>
      <c r="B196" s="8">
        <v>93</v>
      </c>
      <c r="C196" s="8">
        <v>160</v>
      </c>
      <c r="D196" s="8">
        <v>217</v>
      </c>
      <c r="E196" s="8">
        <v>84</v>
      </c>
      <c r="F196" s="8">
        <v>554</v>
      </c>
      <c r="G196" s="8"/>
      <c r="H196" s="8">
        <v>1027</v>
      </c>
      <c r="I196" s="8">
        <v>1581</v>
      </c>
    </row>
    <row r="197" spans="1:9" ht="13" x14ac:dyDescent="0.15">
      <c r="A197" s="64" t="s">
        <v>43</v>
      </c>
      <c r="B197" s="8">
        <v>135</v>
      </c>
      <c r="C197" s="8">
        <v>140</v>
      </c>
      <c r="D197" s="8">
        <v>184</v>
      </c>
      <c r="E197" s="8">
        <v>86</v>
      </c>
      <c r="F197" s="8">
        <v>545</v>
      </c>
      <c r="G197" s="8"/>
      <c r="H197" s="8">
        <v>849</v>
      </c>
      <c r="I197" s="8">
        <v>1394</v>
      </c>
    </row>
    <row r="198" spans="1:9" ht="13" x14ac:dyDescent="0.15">
      <c r="A198" s="64" t="s">
        <v>44</v>
      </c>
      <c r="B198" s="8">
        <v>60</v>
      </c>
      <c r="C198" s="8">
        <v>72</v>
      </c>
      <c r="D198" s="8">
        <v>76</v>
      </c>
      <c r="E198" s="8">
        <v>17</v>
      </c>
      <c r="F198" s="8">
        <v>225</v>
      </c>
      <c r="G198" s="8"/>
      <c r="H198" s="8">
        <v>201</v>
      </c>
      <c r="I198" s="8">
        <v>426</v>
      </c>
    </row>
    <row r="199" spans="1:9" ht="13" x14ac:dyDescent="0.15">
      <c r="A199" s="64" t="s">
        <v>45</v>
      </c>
      <c r="B199" s="8">
        <v>419</v>
      </c>
      <c r="C199" s="8">
        <v>334</v>
      </c>
      <c r="D199" s="8">
        <v>382</v>
      </c>
      <c r="E199" s="8">
        <v>326</v>
      </c>
      <c r="F199" s="8">
        <v>1461</v>
      </c>
      <c r="G199" s="8"/>
      <c r="H199" s="8">
        <v>2038</v>
      </c>
      <c r="I199" s="8">
        <v>3499</v>
      </c>
    </row>
    <row r="200" spans="1:9" ht="13" x14ac:dyDescent="0.15">
      <c r="A200" s="28" t="s">
        <v>46</v>
      </c>
      <c r="B200" s="10">
        <v>1008</v>
      </c>
      <c r="C200" s="10">
        <v>951</v>
      </c>
      <c r="D200" s="10">
        <v>1335</v>
      </c>
      <c r="E200" s="10">
        <v>702</v>
      </c>
      <c r="F200" s="10">
        <v>3996</v>
      </c>
      <c r="G200" s="10"/>
      <c r="H200" s="10">
        <v>5729</v>
      </c>
      <c r="I200" s="10">
        <v>9725</v>
      </c>
    </row>
    <row r="201" spans="1:9" ht="13" x14ac:dyDescent="0.15">
      <c r="A201" s="5" t="s">
        <v>47</v>
      </c>
      <c r="B201" s="11"/>
      <c r="C201" s="11"/>
      <c r="D201" s="11"/>
      <c r="E201" s="11"/>
      <c r="F201" s="11"/>
      <c r="G201" s="11"/>
      <c r="H201" s="11"/>
      <c r="I201" s="11"/>
    </row>
    <row r="202" spans="1:9" ht="13" x14ac:dyDescent="0.15">
      <c r="A202" s="64" t="s">
        <v>48</v>
      </c>
      <c r="B202" s="8">
        <v>190</v>
      </c>
      <c r="C202" s="8">
        <v>186</v>
      </c>
      <c r="D202" s="8">
        <v>235</v>
      </c>
      <c r="E202" s="8">
        <v>132</v>
      </c>
      <c r="F202" s="8">
        <v>743</v>
      </c>
      <c r="G202" s="8"/>
      <c r="H202" s="8">
        <v>1036</v>
      </c>
      <c r="I202" s="8">
        <v>1779</v>
      </c>
    </row>
    <row r="203" spans="1:9" ht="13" x14ac:dyDescent="0.15">
      <c r="A203" s="64" t="s">
        <v>49</v>
      </c>
      <c r="B203" s="8">
        <v>326</v>
      </c>
      <c r="C203" s="8">
        <v>259</v>
      </c>
      <c r="D203" s="8">
        <v>376</v>
      </c>
      <c r="E203" s="8">
        <v>294</v>
      </c>
      <c r="F203" s="8">
        <v>1255</v>
      </c>
      <c r="G203" s="8"/>
      <c r="H203" s="8">
        <v>1548</v>
      </c>
      <c r="I203" s="8">
        <v>2803</v>
      </c>
    </row>
    <row r="204" spans="1:9" ht="13" x14ac:dyDescent="0.15">
      <c r="A204" s="64" t="s">
        <v>50</v>
      </c>
      <c r="B204" s="8">
        <v>218</v>
      </c>
      <c r="C204" s="8">
        <v>306</v>
      </c>
      <c r="D204" s="8">
        <v>335</v>
      </c>
      <c r="E204" s="8">
        <v>215</v>
      </c>
      <c r="F204" s="8">
        <v>1074</v>
      </c>
      <c r="G204" s="8"/>
      <c r="H204" s="8">
        <v>1338</v>
      </c>
      <c r="I204" s="8">
        <v>2412</v>
      </c>
    </row>
    <row r="205" spans="1:9" ht="13" x14ac:dyDescent="0.15">
      <c r="A205" s="28" t="s">
        <v>51</v>
      </c>
      <c r="B205" s="10">
        <v>734</v>
      </c>
      <c r="C205" s="10">
        <v>751</v>
      </c>
      <c r="D205" s="10">
        <v>946</v>
      </c>
      <c r="E205" s="10">
        <v>641</v>
      </c>
      <c r="F205" s="10">
        <v>3072</v>
      </c>
      <c r="G205" s="10"/>
      <c r="H205" s="10">
        <v>3922</v>
      </c>
      <c r="I205" s="10">
        <v>6994</v>
      </c>
    </row>
    <row r="206" spans="1:9" ht="13" x14ac:dyDescent="0.15">
      <c r="A206" s="5" t="s">
        <v>52</v>
      </c>
      <c r="B206" s="85"/>
      <c r="C206" s="85"/>
      <c r="D206" s="85"/>
      <c r="E206" s="85"/>
      <c r="F206" s="85"/>
      <c r="G206" s="85"/>
      <c r="H206" s="85"/>
      <c r="I206" s="85"/>
    </row>
    <row r="207" spans="1:9" ht="13" x14ac:dyDescent="0.15">
      <c r="A207" s="64" t="s">
        <v>53</v>
      </c>
      <c r="B207" s="8">
        <v>4</v>
      </c>
      <c r="C207" s="8">
        <v>16</v>
      </c>
      <c r="D207" s="8">
        <v>41</v>
      </c>
      <c r="E207" s="8">
        <v>12</v>
      </c>
      <c r="F207" s="8">
        <v>73</v>
      </c>
      <c r="G207" s="8"/>
      <c r="H207" s="8">
        <v>105</v>
      </c>
      <c r="I207" s="8">
        <v>178</v>
      </c>
    </row>
    <row r="208" spans="1:9" ht="13" x14ac:dyDescent="0.15">
      <c r="A208" s="64" t="s">
        <v>54</v>
      </c>
      <c r="B208" s="8">
        <v>183</v>
      </c>
      <c r="C208" s="8">
        <v>207</v>
      </c>
      <c r="D208" s="8">
        <v>337</v>
      </c>
      <c r="E208" s="8">
        <v>179</v>
      </c>
      <c r="F208" s="8">
        <v>906</v>
      </c>
      <c r="G208" s="8"/>
      <c r="H208" s="8">
        <v>1151</v>
      </c>
      <c r="I208" s="8">
        <v>2057</v>
      </c>
    </row>
    <row r="209" spans="1:9" ht="13" x14ac:dyDescent="0.15">
      <c r="A209" s="28" t="s">
        <v>55</v>
      </c>
      <c r="B209" s="10">
        <v>187</v>
      </c>
      <c r="C209" s="10">
        <v>223</v>
      </c>
      <c r="D209" s="10">
        <v>378</v>
      </c>
      <c r="E209" s="10">
        <v>191</v>
      </c>
      <c r="F209" s="10">
        <v>979</v>
      </c>
      <c r="G209" s="10"/>
      <c r="H209" s="10">
        <v>1256</v>
      </c>
      <c r="I209" s="10">
        <v>2235</v>
      </c>
    </row>
    <row r="210" spans="1:9" ht="13" x14ac:dyDescent="0.15">
      <c r="A210" s="5" t="s">
        <v>56</v>
      </c>
      <c r="B210" s="11"/>
      <c r="C210" s="11"/>
      <c r="D210" s="11"/>
      <c r="E210" s="11"/>
      <c r="F210" s="11"/>
      <c r="G210" s="11"/>
      <c r="H210" s="11"/>
      <c r="I210" s="11"/>
    </row>
    <row r="211" spans="1:9" ht="13" x14ac:dyDescent="0.15">
      <c r="A211" s="64" t="s">
        <v>57</v>
      </c>
      <c r="B211" s="8">
        <v>3</v>
      </c>
      <c r="C211" s="8">
        <v>4</v>
      </c>
      <c r="D211" s="8">
        <v>9</v>
      </c>
      <c r="E211" s="8">
        <v>5</v>
      </c>
      <c r="F211" s="8">
        <v>21</v>
      </c>
      <c r="G211" s="8"/>
      <c r="H211" s="8">
        <v>27</v>
      </c>
      <c r="I211" s="8">
        <v>48</v>
      </c>
    </row>
    <row r="212" spans="1:9" ht="13" x14ac:dyDescent="0.15">
      <c r="A212" s="64" t="s">
        <v>58</v>
      </c>
      <c r="B212" s="8">
        <v>57</v>
      </c>
      <c r="C212" s="8">
        <v>59</v>
      </c>
      <c r="D212" s="8">
        <v>94</v>
      </c>
      <c r="E212" s="8">
        <v>63</v>
      </c>
      <c r="F212" s="8">
        <v>273</v>
      </c>
      <c r="G212" s="8"/>
      <c r="H212" s="8">
        <v>477</v>
      </c>
      <c r="I212" s="8">
        <v>750</v>
      </c>
    </row>
    <row r="213" spans="1:9" ht="13" x14ac:dyDescent="0.15">
      <c r="A213" s="28" t="s">
        <v>59</v>
      </c>
      <c r="B213" s="10">
        <v>60</v>
      </c>
      <c r="C213" s="10">
        <v>63</v>
      </c>
      <c r="D213" s="10">
        <v>103</v>
      </c>
      <c r="E213" s="10">
        <v>68</v>
      </c>
      <c r="F213" s="10">
        <v>294</v>
      </c>
      <c r="G213" s="10"/>
      <c r="H213" s="10">
        <v>504</v>
      </c>
      <c r="I213" s="10">
        <v>798</v>
      </c>
    </row>
    <row r="214" spans="1:9" ht="13" x14ac:dyDescent="0.15">
      <c r="A214" s="5" t="s">
        <v>60</v>
      </c>
      <c r="B214" s="11"/>
      <c r="C214" s="11"/>
      <c r="D214" s="11"/>
      <c r="E214" s="11"/>
      <c r="F214" s="11"/>
      <c r="G214" s="11"/>
      <c r="H214" s="11"/>
      <c r="I214" s="11"/>
    </row>
    <row r="215" spans="1:9" ht="13" x14ac:dyDescent="0.15">
      <c r="A215" s="64" t="s">
        <v>61</v>
      </c>
      <c r="B215" s="8">
        <v>508</v>
      </c>
      <c r="C215" s="8">
        <v>334</v>
      </c>
      <c r="D215" s="8">
        <v>345</v>
      </c>
      <c r="E215" s="8">
        <v>360</v>
      </c>
      <c r="F215" s="8">
        <v>1547</v>
      </c>
      <c r="G215" s="8"/>
      <c r="H215" s="8">
        <v>2273</v>
      </c>
      <c r="I215" s="8">
        <v>3820</v>
      </c>
    </row>
    <row r="216" spans="1:9" ht="13" x14ac:dyDescent="0.15">
      <c r="A216" s="64" t="s">
        <v>62</v>
      </c>
      <c r="B216" s="8">
        <v>85</v>
      </c>
      <c r="C216" s="8">
        <v>93</v>
      </c>
      <c r="D216" s="8">
        <v>133</v>
      </c>
      <c r="E216" s="8">
        <v>32</v>
      </c>
      <c r="F216" s="8">
        <v>343</v>
      </c>
      <c r="G216" s="8"/>
      <c r="H216" s="8">
        <v>526</v>
      </c>
      <c r="I216" s="8">
        <v>869</v>
      </c>
    </row>
    <row r="217" spans="1:9" ht="13" x14ac:dyDescent="0.15">
      <c r="A217" s="28" t="s">
        <v>63</v>
      </c>
      <c r="B217" s="10">
        <v>593</v>
      </c>
      <c r="C217" s="10">
        <v>427</v>
      </c>
      <c r="D217" s="10">
        <v>478</v>
      </c>
      <c r="E217" s="10">
        <v>392</v>
      </c>
      <c r="F217" s="10">
        <v>1890</v>
      </c>
      <c r="G217" s="10"/>
      <c r="H217" s="10">
        <v>2799</v>
      </c>
      <c r="I217" s="10">
        <v>4689</v>
      </c>
    </row>
    <row r="218" spans="1:9" ht="13" x14ac:dyDescent="0.15">
      <c r="A218" s="5" t="s">
        <v>64</v>
      </c>
      <c r="B218" s="11"/>
      <c r="C218" s="11"/>
      <c r="D218" s="11"/>
      <c r="E218" s="11"/>
      <c r="F218" s="11"/>
      <c r="G218" s="11"/>
      <c r="H218" s="11"/>
      <c r="I218" s="11"/>
    </row>
    <row r="219" spans="1:9" ht="13" x14ac:dyDescent="0.15">
      <c r="A219" s="64" t="s">
        <v>65</v>
      </c>
      <c r="B219" s="8">
        <v>85</v>
      </c>
      <c r="C219" s="8">
        <v>106</v>
      </c>
      <c r="D219" s="8">
        <v>234</v>
      </c>
      <c r="E219" s="8">
        <v>30</v>
      </c>
      <c r="F219" s="8">
        <v>455</v>
      </c>
      <c r="G219" s="8"/>
      <c r="H219" s="8">
        <v>577</v>
      </c>
      <c r="I219" s="8">
        <v>1032</v>
      </c>
    </row>
    <row r="220" spans="1:9" ht="13" x14ac:dyDescent="0.15">
      <c r="A220" s="28" t="s">
        <v>66</v>
      </c>
      <c r="B220" s="10">
        <v>85</v>
      </c>
      <c r="C220" s="10">
        <v>106</v>
      </c>
      <c r="D220" s="10">
        <v>234</v>
      </c>
      <c r="E220" s="10">
        <v>30</v>
      </c>
      <c r="F220" s="10">
        <v>455</v>
      </c>
      <c r="G220" s="10"/>
      <c r="H220" s="10">
        <v>577</v>
      </c>
      <c r="I220" s="10">
        <v>1032</v>
      </c>
    </row>
    <row r="221" spans="1:9" x14ac:dyDescent="0.15">
      <c r="A221" s="86"/>
      <c r="B221" s="11"/>
      <c r="C221" s="11"/>
      <c r="D221" s="11"/>
      <c r="E221" s="11"/>
      <c r="F221" s="11"/>
      <c r="G221" s="11"/>
      <c r="H221" s="11"/>
      <c r="I221" s="11"/>
    </row>
    <row r="222" spans="1:9" ht="13" x14ac:dyDescent="0.15">
      <c r="A222" s="12" t="s">
        <v>67</v>
      </c>
      <c r="B222" s="13">
        <v>10109</v>
      </c>
      <c r="C222" s="13">
        <v>9922</v>
      </c>
      <c r="D222" s="13">
        <v>14011</v>
      </c>
      <c r="E222" s="13">
        <v>8182</v>
      </c>
      <c r="F222" s="13">
        <v>42224</v>
      </c>
      <c r="G222" s="13"/>
      <c r="H222" s="13">
        <v>52838</v>
      </c>
      <c r="I222" s="13">
        <v>95062</v>
      </c>
    </row>
    <row r="223" spans="1:9" x14ac:dyDescent="0.15">
      <c r="A223" s="16" t="s">
        <v>142</v>
      </c>
      <c r="B223" s="17">
        <f>B222/$I$222</f>
        <v>0.10634112473964361</v>
      </c>
      <c r="C223" s="17">
        <f>C222/$I$222</f>
        <v>0.10437398750289285</v>
      </c>
      <c r="D223" s="17">
        <f>D222/$I$222</f>
        <v>0.1473880204498117</v>
      </c>
      <c r="E223" s="17">
        <f>E222/$I$222</f>
        <v>8.6070143695693338E-2</v>
      </c>
      <c r="F223" s="17">
        <f>F222/$I$222</f>
        <v>0.44417327638804149</v>
      </c>
      <c r="G223" s="17"/>
      <c r="H223" s="17">
        <f>H222/$I$222</f>
        <v>0.55582672361195851</v>
      </c>
      <c r="I223" s="17">
        <f>I222/$I$222</f>
        <v>1</v>
      </c>
    </row>
  </sheetData>
  <mergeCells count="18">
    <mergeCell ref="B153:F153"/>
    <mergeCell ref="H153:H154"/>
    <mergeCell ref="I153:I154"/>
    <mergeCell ref="B192:F192"/>
    <mergeCell ref="H192:H193"/>
    <mergeCell ref="I192:I193"/>
    <mergeCell ref="B78:F78"/>
    <mergeCell ref="H78:H79"/>
    <mergeCell ref="I78:I79"/>
    <mergeCell ref="B117:F117"/>
    <mergeCell ref="H117:H118"/>
    <mergeCell ref="I117:I118"/>
    <mergeCell ref="B3:F3"/>
    <mergeCell ref="H3:H4"/>
    <mergeCell ref="I3:I4"/>
    <mergeCell ref="B42:F42"/>
    <mergeCell ref="H42:H43"/>
    <mergeCell ref="I42:I43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92" fitToHeight="6" orientation="landscape"/>
  <headerFooter alignWithMargins="0"/>
  <rowBreaks count="4" manualBreakCount="4">
    <brk id="40" max="8" man="1"/>
    <brk id="76" max="8" man="1"/>
    <brk id="115" max="8" man="1"/>
    <brk id="151" max="8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showGridLines="0" zoomScaleNormal="100" workbookViewId="0"/>
  </sheetViews>
  <sheetFormatPr baseColWidth="10" defaultColWidth="9.1640625" defaultRowHeight="12" x14ac:dyDescent="0.15"/>
  <cols>
    <col min="1" max="1" width="42.1640625" style="18" customWidth="1"/>
    <col min="2" max="4" width="8.5" style="2" customWidth="1"/>
    <col min="5" max="5" width="1.5" style="2" customWidth="1"/>
    <col min="6" max="8" width="8.5" style="2" customWidth="1"/>
    <col min="9" max="9" width="1.5" style="2" customWidth="1"/>
    <col min="10" max="12" width="8.5" style="2" customWidth="1"/>
    <col min="13" max="13" width="1.5" style="2" customWidth="1"/>
    <col min="14" max="16" width="8.5" style="2" customWidth="1"/>
    <col min="17" max="17" width="1.5" style="2" customWidth="1"/>
    <col min="18" max="20" width="8.5" style="2" customWidth="1"/>
    <col min="21" max="16384" width="9.1640625" style="2"/>
  </cols>
  <sheetData>
    <row r="1" spans="1:20" x14ac:dyDescent="0.15">
      <c r="A1" s="66" t="s">
        <v>135</v>
      </c>
    </row>
    <row r="2" spans="1:20" x14ac:dyDescent="0.15">
      <c r="A2" s="20" t="s">
        <v>281</v>
      </c>
      <c r="B2" s="20"/>
      <c r="C2" s="20"/>
      <c r="D2" s="20"/>
      <c r="E2" s="20"/>
      <c r="F2" s="20"/>
      <c r="G2" s="20"/>
      <c r="H2" s="20"/>
      <c r="I2" s="20"/>
      <c r="J2" s="20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" x14ac:dyDescent="0.15">
      <c r="A3" s="7"/>
      <c r="B3" s="120" t="s">
        <v>82</v>
      </c>
      <c r="C3" s="120"/>
      <c r="D3" s="120"/>
      <c r="E3" s="34"/>
      <c r="F3" s="120" t="s">
        <v>83</v>
      </c>
      <c r="G3" s="120"/>
      <c r="H3" s="120"/>
      <c r="I3" s="34"/>
      <c r="J3" s="120" t="s">
        <v>84</v>
      </c>
      <c r="K3" s="120"/>
      <c r="L3" s="120"/>
      <c r="M3" s="34"/>
      <c r="N3" s="120" t="s">
        <v>85</v>
      </c>
      <c r="O3" s="120"/>
      <c r="P3" s="120"/>
      <c r="Q3" s="34"/>
      <c r="R3" s="120" t="s">
        <v>67</v>
      </c>
      <c r="S3" s="120"/>
      <c r="T3" s="120"/>
    </row>
    <row r="4" spans="1:20" s="19" customFormat="1" ht="13" x14ac:dyDescent="0.15">
      <c r="A4" s="30" t="s">
        <v>79</v>
      </c>
      <c r="B4" s="73" t="s">
        <v>80</v>
      </c>
      <c r="C4" s="73" t="s">
        <v>81</v>
      </c>
      <c r="D4" s="73" t="s">
        <v>95</v>
      </c>
      <c r="E4" s="73"/>
      <c r="F4" s="73" t="s">
        <v>80</v>
      </c>
      <c r="G4" s="73" t="s">
        <v>81</v>
      </c>
      <c r="H4" s="73" t="s">
        <v>95</v>
      </c>
      <c r="I4" s="73"/>
      <c r="J4" s="73" t="s">
        <v>80</v>
      </c>
      <c r="K4" s="73" t="s">
        <v>81</v>
      </c>
      <c r="L4" s="73" t="s">
        <v>95</v>
      </c>
      <c r="M4" s="73"/>
      <c r="N4" s="73" t="s">
        <v>80</v>
      </c>
      <c r="O4" s="73" t="s">
        <v>81</v>
      </c>
      <c r="P4" s="73" t="s">
        <v>95</v>
      </c>
      <c r="Q4" s="73"/>
      <c r="R4" s="73" t="s">
        <v>80</v>
      </c>
      <c r="S4" s="73" t="s">
        <v>81</v>
      </c>
      <c r="T4" s="73" t="s">
        <v>95</v>
      </c>
    </row>
    <row r="5" spans="1:20" ht="13" x14ac:dyDescent="0.15">
      <c r="A5" s="15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3" x14ac:dyDescent="0.15">
      <c r="A6" s="7" t="s">
        <v>6</v>
      </c>
      <c r="B6" s="8">
        <v>1</v>
      </c>
      <c r="C6" s="8">
        <v>5</v>
      </c>
      <c r="D6" s="8">
        <v>6</v>
      </c>
      <c r="E6" s="8"/>
      <c r="F6" s="8">
        <v>0</v>
      </c>
      <c r="G6" s="8">
        <v>0</v>
      </c>
      <c r="H6" s="8">
        <v>0</v>
      </c>
      <c r="I6" s="8"/>
      <c r="J6" s="8">
        <v>38</v>
      </c>
      <c r="K6" s="8">
        <v>21</v>
      </c>
      <c r="L6" s="8">
        <v>59</v>
      </c>
      <c r="M6" s="8"/>
      <c r="N6" s="8">
        <v>38</v>
      </c>
      <c r="O6" s="8">
        <v>56</v>
      </c>
      <c r="P6" s="8">
        <v>94</v>
      </c>
      <c r="Q6" s="8"/>
      <c r="R6" s="8">
        <v>77</v>
      </c>
      <c r="S6" s="8">
        <v>82</v>
      </c>
      <c r="T6" s="8">
        <v>159</v>
      </c>
    </row>
    <row r="7" spans="1:20" ht="13" x14ac:dyDescent="0.15">
      <c r="A7" s="7" t="s">
        <v>7</v>
      </c>
      <c r="B7" s="8">
        <v>50</v>
      </c>
      <c r="C7" s="8">
        <v>37</v>
      </c>
      <c r="D7" s="8">
        <v>87</v>
      </c>
      <c r="E7" s="8"/>
      <c r="F7" s="8">
        <v>27</v>
      </c>
      <c r="G7" s="8">
        <v>5</v>
      </c>
      <c r="H7" s="8">
        <v>32</v>
      </c>
      <c r="I7" s="8"/>
      <c r="J7" s="8">
        <v>324</v>
      </c>
      <c r="K7" s="8">
        <v>233</v>
      </c>
      <c r="L7" s="8">
        <v>557</v>
      </c>
      <c r="M7" s="8"/>
      <c r="N7" s="8">
        <v>392</v>
      </c>
      <c r="O7" s="8">
        <v>721</v>
      </c>
      <c r="P7" s="8">
        <v>1113</v>
      </c>
      <c r="Q7" s="8"/>
      <c r="R7" s="8">
        <v>793</v>
      </c>
      <c r="S7" s="8">
        <v>996</v>
      </c>
      <c r="T7" s="8">
        <v>1789</v>
      </c>
    </row>
    <row r="8" spans="1:20" ht="13" x14ac:dyDescent="0.15">
      <c r="A8" s="7" t="s">
        <v>8</v>
      </c>
      <c r="B8" s="8">
        <v>7</v>
      </c>
      <c r="C8" s="8">
        <v>24</v>
      </c>
      <c r="D8" s="8">
        <v>31</v>
      </c>
      <c r="E8" s="8"/>
      <c r="F8" s="8">
        <v>96</v>
      </c>
      <c r="G8" s="8">
        <v>71</v>
      </c>
      <c r="H8" s="8">
        <v>167</v>
      </c>
      <c r="I8" s="8"/>
      <c r="J8" s="8">
        <v>430</v>
      </c>
      <c r="K8" s="8">
        <v>317</v>
      </c>
      <c r="L8" s="8">
        <v>747</v>
      </c>
      <c r="M8" s="8"/>
      <c r="N8" s="8">
        <v>358</v>
      </c>
      <c r="O8" s="8">
        <v>625</v>
      </c>
      <c r="P8" s="8">
        <v>983</v>
      </c>
      <c r="Q8" s="8"/>
      <c r="R8" s="8">
        <v>891</v>
      </c>
      <c r="S8" s="8">
        <v>1037</v>
      </c>
      <c r="T8" s="8">
        <v>1928</v>
      </c>
    </row>
    <row r="9" spans="1:20" ht="13" x14ac:dyDescent="0.15">
      <c r="A9" s="7" t="s">
        <v>9</v>
      </c>
      <c r="B9" s="8">
        <v>0</v>
      </c>
      <c r="C9" s="8">
        <v>0</v>
      </c>
      <c r="D9" s="8">
        <v>0</v>
      </c>
      <c r="E9" s="8"/>
      <c r="F9" s="8">
        <v>8</v>
      </c>
      <c r="G9" s="8">
        <v>4</v>
      </c>
      <c r="H9" s="8">
        <v>12</v>
      </c>
      <c r="I9" s="8"/>
      <c r="J9" s="8">
        <v>145</v>
      </c>
      <c r="K9" s="8">
        <v>125</v>
      </c>
      <c r="L9" s="8">
        <v>270</v>
      </c>
      <c r="M9" s="8"/>
      <c r="N9" s="8">
        <v>185</v>
      </c>
      <c r="O9" s="8">
        <v>331</v>
      </c>
      <c r="P9" s="8">
        <v>516</v>
      </c>
      <c r="Q9" s="8"/>
      <c r="R9" s="8">
        <v>338</v>
      </c>
      <c r="S9" s="8">
        <v>460</v>
      </c>
      <c r="T9" s="8">
        <v>798</v>
      </c>
    </row>
    <row r="10" spans="1:20" ht="13" x14ac:dyDescent="0.15">
      <c r="A10" s="7" t="s">
        <v>10</v>
      </c>
      <c r="B10" s="8">
        <v>0</v>
      </c>
      <c r="C10" s="8">
        <v>1</v>
      </c>
      <c r="D10" s="8">
        <v>1</v>
      </c>
      <c r="E10" s="8"/>
      <c r="F10" s="8">
        <v>45</v>
      </c>
      <c r="G10" s="8">
        <v>30</v>
      </c>
      <c r="H10" s="8">
        <v>75</v>
      </c>
      <c r="I10" s="8"/>
      <c r="J10" s="8">
        <v>254</v>
      </c>
      <c r="K10" s="8">
        <v>161</v>
      </c>
      <c r="L10" s="8">
        <v>415</v>
      </c>
      <c r="M10" s="8"/>
      <c r="N10" s="8">
        <v>292</v>
      </c>
      <c r="O10" s="8">
        <v>437</v>
      </c>
      <c r="P10" s="8">
        <v>729</v>
      </c>
      <c r="Q10" s="8"/>
      <c r="R10" s="8">
        <v>591</v>
      </c>
      <c r="S10" s="8">
        <v>629</v>
      </c>
      <c r="T10" s="8">
        <v>1220</v>
      </c>
    </row>
    <row r="11" spans="1:20" ht="13" x14ac:dyDescent="0.15">
      <c r="A11" s="7" t="s">
        <v>11</v>
      </c>
      <c r="B11" s="8">
        <v>312</v>
      </c>
      <c r="C11" s="8">
        <v>145</v>
      </c>
      <c r="D11" s="8">
        <v>457</v>
      </c>
      <c r="E11" s="8"/>
      <c r="F11" s="8">
        <v>750</v>
      </c>
      <c r="G11" s="8">
        <v>562</v>
      </c>
      <c r="H11" s="8">
        <v>1312</v>
      </c>
      <c r="I11" s="8"/>
      <c r="J11" s="8">
        <v>1769</v>
      </c>
      <c r="K11" s="8">
        <v>781</v>
      </c>
      <c r="L11" s="8">
        <v>2550</v>
      </c>
      <c r="M11" s="8"/>
      <c r="N11" s="8">
        <v>1025</v>
      </c>
      <c r="O11" s="8">
        <v>1363</v>
      </c>
      <c r="P11" s="8">
        <v>2388</v>
      </c>
      <c r="Q11" s="8"/>
      <c r="R11" s="8">
        <v>3856</v>
      </c>
      <c r="S11" s="8">
        <v>2851</v>
      </c>
      <c r="T11" s="8">
        <v>6707</v>
      </c>
    </row>
    <row r="12" spans="1:20" ht="13" x14ac:dyDescent="0.15">
      <c r="A12" s="7" t="s">
        <v>12</v>
      </c>
      <c r="B12" s="8">
        <v>7</v>
      </c>
      <c r="C12" s="8">
        <v>10</v>
      </c>
      <c r="D12" s="8">
        <v>17</v>
      </c>
      <c r="E12" s="8"/>
      <c r="F12" s="8">
        <v>119</v>
      </c>
      <c r="G12" s="8">
        <v>184</v>
      </c>
      <c r="H12" s="8">
        <v>303</v>
      </c>
      <c r="I12" s="8"/>
      <c r="J12" s="8">
        <v>412</v>
      </c>
      <c r="K12" s="8">
        <v>264</v>
      </c>
      <c r="L12" s="8">
        <v>676</v>
      </c>
      <c r="M12" s="8"/>
      <c r="N12" s="8">
        <v>426</v>
      </c>
      <c r="O12" s="8">
        <v>874</v>
      </c>
      <c r="P12" s="8">
        <v>1300</v>
      </c>
      <c r="Q12" s="8"/>
      <c r="R12" s="8">
        <v>964</v>
      </c>
      <c r="S12" s="8">
        <v>1332</v>
      </c>
      <c r="T12" s="8">
        <v>2296</v>
      </c>
    </row>
    <row r="13" spans="1:20" ht="13" x14ac:dyDescent="0.15">
      <c r="A13" s="7" t="s">
        <v>13</v>
      </c>
      <c r="B13" s="8">
        <v>0</v>
      </c>
      <c r="C13" s="8">
        <v>0</v>
      </c>
      <c r="D13" s="8">
        <v>0</v>
      </c>
      <c r="E13" s="8"/>
      <c r="F13" s="8">
        <v>546</v>
      </c>
      <c r="G13" s="8">
        <v>623</v>
      </c>
      <c r="H13" s="8">
        <v>1169</v>
      </c>
      <c r="I13" s="8"/>
      <c r="J13" s="8">
        <v>1006</v>
      </c>
      <c r="K13" s="8">
        <v>762</v>
      </c>
      <c r="L13" s="8">
        <v>1768</v>
      </c>
      <c r="M13" s="8"/>
      <c r="N13" s="8">
        <v>1240</v>
      </c>
      <c r="O13" s="8">
        <v>1880</v>
      </c>
      <c r="P13" s="8">
        <v>3120</v>
      </c>
      <c r="Q13" s="8"/>
      <c r="R13" s="8">
        <v>2792</v>
      </c>
      <c r="S13" s="8">
        <v>3265</v>
      </c>
      <c r="T13" s="8">
        <v>6057</v>
      </c>
    </row>
    <row r="14" spans="1:20" ht="13" x14ac:dyDescent="0.15">
      <c r="A14" s="7" t="s">
        <v>14</v>
      </c>
      <c r="B14" s="8">
        <v>4</v>
      </c>
      <c r="C14" s="8">
        <v>7</v>
      </c>
      <c r="D14" s="8">
        <v>11</v>
      </c>
      <c r="E14" s="8"/>
      <c r="F14" s="8">
        <v>82</v>
      </c>
      <c r="G14" s="8">
        <v>74</v>
      </c>
      <c r="H14" s="8">
        <v>156</v>
      </c>
      <c r="I14" s="8"/>
      <c r="J14" s="8">
        <v>448</v>
      </c>
      <c r="K14" s="8">
        <v>307</v>
      </c>
      <c r="L14" s="8">
        <v>755</v>
      </c>
      <c r="M14" s="8"/>
      <c r="N14" s="8">
        <v>517</v>
      </c>
      <c r="O14" s="8">
        <v>685</v>
      </c>
      <c r="P14" s="8">
        <v>1202</v>
      </c>
      <c r="Q14" s="8"/>
      <c r="R14" s="8">
        <v>1051</v>
      </c>
      <c r="S14" s="8">
        <v>1073</v>
      </c>
      <c r="T14" s="8">
        <v>2124</v>
      </c>
    </row>
    <row r="15" spans="1:20" ht="13" x14ac:dyDescent="0.15">
      <c r="A15" s="7" t="s">
        <v>15</v>
      </c>
      <c r="B15" s="8">
        <v>9</v>
      </c>
      <c r="C15" s="8">
        <v>14</v>
      </c>
      <c r="D15" s="8">
        <v>23</v>
      </c>
      <c r="E15" s="8"/>
      <c r="F15" s="8">
        <v>18</v>
      </c>
      <c r="G15" s="8">
        <v>29</v>
      </c>
      <c r="H15" s="8">
        <v>47</v>
      </c>
      <c r="I15" s="8"/>
      <c r="J15" s="8">
        <v>399</v>
      </c>
      <c r="K15" s="8">
        <v>334</v>
      </c>
      <c r="L15" s="8">
        <v>733</v>
      </c>
      <c r="M15" s="8"/>
      <c r="N15" s="8">
        <v>445</v>
      </c>
      <c r="O15" s="8">
        <v>782</v>
      </c>
      <c r="P15" s="8">
        <v>1227</v>
      </c>
      <c r="Q15" s="8"/>
      <c r="R15" s="8">
        <v>871</v>
      </c>
      <c r="S15" s="8">
        <v>1159</v>
      </c>
      <c r="T15" s="8">
        <v>2030</v>
      </c>
    </row>
    <row r="16" spans="1:20" ht="13" x14ac:dyDescent="0.15">
      <c r="A16" s="7" t="s">
        <v>16</v>
      </c>
      <c r="B16" s="8">
        <v>29</v>
      </c>
      <c r="C16" s="8">
        <v>29</v>
      </c>
      <c r="D16" s="8">
        <v>58</v>
      </c>
      <c r="E16" s="8"/>
      <c r="F16" s="8">
        <v>115</v>
      </c>
      <c r="G16" s="8">
        <v>70</v>
      </c>
      <c r="H16" s="8">
        <v>185</v>
      </c>
      <c r="I16" s="8"/>
      <c r="J16" s="8">
        <v>368</v>
      </c>
      <c r="K16" s="8">
        <v>225</v>
      </c>
      <c r="L16" s="8">
        <v>593</v>
      </c>
      <c r="M16" s="8"/>
      <c r="N16" s="8">
        <v>356</v>
      </c>
      <c r="O16" s="8">
        <v>522</v>
      </c>
      <c r="P16" s="8">
        <v>878</v>
      </c>
      <c r="Q16" s="8"/>
      <c r="R16" s="8">
        <v>868</v>
      </c>
      <c r="S16" s="8">
        <v>846</v>
      </c>
      <c r="T16" s="8">
        <v>1714</v>
      </c>
    </row>
    <row r="17" spans="1:20" ht="13" x14ac:dyDescent="0.15">
      <c r="A17" s="28" t="s">
        <v>17</v>
      </c>
      <c r="B17" s="10">
        <v>419</v>
      </c>
      <c r="C17" s="10">
        <v>272</v>
      </c>
      <c r="D17" s="10">
        <v>691</v>
      </c>
      <c r="E17" s="10"/>
      <c r="F17" s="10">
        <v>1806</v>
      </c>
      <c r="G17" s="10">
        <v>1652</v>
      </c>
      <c r="H17" s="10">
        <v>3458</v>
      </c>
      <c r="I17" s="10"/>
      <c r="J17" s="10">
        <v>5593</v>
      </c>
      <c r="K17" s="10">
        <v>3530</v>
      </c>
      <c r="L17" s="10">
        <v>9123</v>
      </c>
      <c r="M17" s="10"/>
      <c r="N17" s="10">
        <v>5274</v>
      </c>
      <c r="O17" s="10">
        <v>8276</v>
      </c>
      <c r="P17" s="10">
        <v>13550</v>
      </c>
      <c r="Q17" s="10"/>
      <c r="R17" s="10">
        <v>13092</v>
      </c>
      <c r="S17" s="10">
        <v>13730</v>
      </c>
      <c r="T17" s="10">
        <v>26822</v>
      </c>
    </row>
    <row r="18" spans="1:20" ht="13" x14ac:dyDescent="0.15">
      <c r="A18" s="15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ht="13" x14ac:dyDescent="0.15">
      <c r="A19" s="7" t="s">
        <v>19</v>
      </c>
      <c r="B19" s="8">
        <v>9</v>
      </c>
      <c r="C19" s="8">
        <v>14</v>
      </c>
      <c r="D19" s="8">
        <v>23</v>
      </c>
      <c r="E19" s="8"/>
      <c r="F19" s="8">
        <v>91</v>
      </c>
      <c r="G19" s="8">
        <v>104</v>
      </c>
      <c r="H19" s="8">
        <v>195</v>
      </c>
      <c r="I19" s="8"/>
      <c r="J19" s="8">
        <v>412</v>
      </c>
      <c r="K19" s="8">
        <v>390</v>
      </c>
      <c r="L19" s="8">
        <v>802</v>
      </c>
      <c r="M19" s="8"/>
      <c r="N19" s="8">
        <v>468</v>
      </c>
      <c r="O19" s="8">
        <v>943</v>
      </c>
      <c r="P19" s="8">
        <v>1411</v>
      </c>
      <c r="Q19" s="8"/>
      <c r="R19" s="8">
        <v>980</v>
      </c>
      <c r="S19" s="8">
        <v>1451</v>
      </c>
      <c r="T19" s="8">
        <v>2431</v>
      </c>
    </row>
    <row r="20" spans="1:20" ht="13" x14ac:dyDescent="0.15">
      <c r="A20" s="7" t="s">
        <v>20</v>
      </c>
      <c r="B20" s="8">
        <v>7</v>
      </c>
      <c r="C20" s="8">
        <v>18</v>
      </c>
      <c r="D20" s="8">
        <v>25</v>
      </c>
      <c r="E20" s="8"/>
      <c r="F20" s="8">
        <v>110</v>
      </c>
      <c r="G20" s="8">
        <v>131</v>
      </c>
      <c r="H20" s="8">
        <v>241</v>
      </c>
      <c r="I20" s="8"/>
      <c r="J20" s="8">
        <v>488</v>
      </c>
      <c r="K20" s="8">
        <v>486</v>
      </c>
      <c r="L20" s="8">
        <v>974</v>
      </c>
      <c r="M20" s="8"/>
      <c r="N20" s="8">
        <v>466</v>
      </c>
      <c r="O20" s="8">
        <v>969</v>
      </c>
      <c r="P20" s="8">
        <v>1435</v>
      </c>
      <c r="Q20" s="8"/>
      <c r="R20" s="8">
        <v>1071</v>
      </c>
      <c r="S20" s="8">
        <v>1604</v>
      </c>
      <c r="T20" s="8">
        <v>2675</v>
      </c>
    </row>
    <row r="21" spans="1:20" ht="13" x14ac:dyDescent="0.15">
      <c r="A21" s="7" t="s">
        <v>21</v>
      </c>
      <c r="B21" s="8">
        <v>13</v>
      </c>
      <c r="C21" s="8">
        <v>10</v>
      </c>
      <c r="D21" s="8">
        <v>23</v>
      </c>
      <c r="E21" s="8"/>
      <c r="F21" s="8">
        <v>0</v>
      </c>
      <c r="G21" s="8">
        <v>0</v>
      </c>
      <c r="H21" s="8">
        <v>0</v>
      </c>
      <c r="I21" s="8"/>
      <c r="J21" s="8">
        <v>58</v>
      </c>
      <c r="K21" s="8">
        <v>18</v>
      </c>
      <c r="L21" s="8">
        <v>76</v>
      </c>
      <c r="M21" s="8"/>
      <c r="N21" s="8">
        <v>10</v>
      </c>
      <c r="O21" s="8">
        <v>24</v>
      </c>
      <c r="P21" s="8">
        <v>34</v>
      </c>
      <c r="Q21" s="8"/>
      <c r="R21" s="8">
        <v>81</v>
      </c>
      <c r="S21" s="8">
        <v>52</v>
      </c>
      <c r="T21" s="8">
        <v>133</v>
      </c>
    </row>
    <row r="22" spans="1:20" ht="13" x14ac:dyDescent="0.15">
      <c r="A22" s="7" t="s">
        <v>22</v>
      </c>
      <c r="B22" s="8">
        <v>0</v>
      </c>
      <c r="C22" s="8">
        <v>0</v>
      </c>
      <c r="D22" s="8">
        <v>0</v>
      </c>
      <c r="E22" s="8"/>
      <c r="F22" s="8">
        <v>669</v>
      </c>
      <c r="G22" s="8">
        <v>777</v>
      </c>
      <c r="H22" s="8">
        <v>1446</v>
      </c>
      <c r="I22" s="8"/>
      <c r="J22" s="8">
        <v>1114</v>
      </c>
      <c r="K22" s="8">
        <v>708</v>
      </c>
      <c r="L22" s="8">
        <v>1822</v>
      </c>
      <c r="M22" s="8"/>
      <c r="N22" s="8">
        <v>1134</v>
      </c>
      <c r="O22" s="8">
        <v>2070</v>
      </c>
      <c r="P22" s="8">
        <v>3204</v>
      </c>
      <c r="Q22" s="8"/>
      <c r="R22" s="8">
        <v>2917</v>
      </c>
      <c r="S22" s="8">
        <v>3555</v>
      </c>
      <c r="T22" s="8">
        <v>6472</v>
      </c>
    </row>
    <row r="23" spans="1:20" ht="13" x14ac:dyDescent="0.15">
      <c r="A23" s="7" t="s">
        <v>23</v>
      </c>
      <c r="B23" s="8">
        <v>0</v>
      </c>
      <c r="C23" s="8">
        <v>0</v>
      </c>
      <c r="D23" s="8">
        <v>0</v>
      </c>
      <c r="E23" s="8"/>
      <c r="F23" s="8">
        <v>110</v>
      </c>
      <c r="G23" s="8">
        <v>63</v>
      </c>
      <c r="H23" s="8">
        <v>173</v>
      </c>
      <c r="I23" s="8"/>
      <c r="J23" s="8">
        <v>579</v>
      </c>
      <c r="K23" s="8">
        <v>362</v>
      </c>
      <c r="L23" s="8">
        <v>941</v>
      </c>
      <c r="M23" s="8"/>
      <c r="N23" s="8">
        <v>682</v>
      </c>
      <c r="O23" s="8">
        <v>986</v>
      </c>
      <c r="P23" s="8">
        <v>1668</v>
      </c>
      <c r="Q23" s="8"/>
      <c r="R23" s="8">
        <v>1371</v>
      </c>
      <c r="S23" s="8">
        <v>1411</v>
      </c>
      <c r="T23" s="8">
        <v>2782</v>
      </c>
    </row>
    <row r="24" spans="1:20" ht="13" x14ac:dyDescent="0.15">
      <c r="A24" s="7" t="s">
        <v>24</v>
      </c>
      <c r="B24" s="8">
        <v>33</v>
      </c>
      <c r="C24" s="8">
        <v>12</v>
      </c>
      <c r="D24" s="8">
        <v>45</v>
      </c>
      <c r="E24" s="8"/>
      <c r="F24" s="8">
        <v>78</v>
      </c>
      <c r="G24" s="8">
        <v>42</v>
      </c>
      <c r="H24" s="8">
        <v>120</v>
      </c>
      <c r="I24" s="8"/>
      <c r="J24" s="8">
        <v>229</v>
      </c>
      <c r="K24" s="8">
        <v>140</v>
      </c>
      <c r="L24" s="8">
        <v>369</v>
      </c>
      <c r="M24" s="8"/>
      <c r="N24" s="8">
        <v>260</v>
      </c>
      <c r="O24" s="8">
        <v>508</v>
      </c>
      <c r="P24" s="8">
        <v>768</v>
      </c>
      <c r="Q24" s="8"/>
      <c r="R24" s="8">
        <v>600</v>
      </c>
      <c r="S24" s="8">
        <v>702</v>
      </c>
      <c r="T24" s="8">
        <v>1302</v>
      </c>
    </row>
    <row r="25" spans="1:20" ht="13" x14ac:dyDescent="0.15">
      <c r="A25" s="7" t="s">
        <v>25</v>
      </c>
      <c r="B25" s="8">
        <v>24</v>
      </c>
      <c r="C25" s="8">
        <v>4</v>
      </c>
      <c r="D25" s="8">
        <v>28</v>
      </c>
      <c r="E25" s="8"/>
      <c r="F25" s="8">
        <v>717</v>
      </c>
      <c r="G25" s="8">
        <v>788</v>
      </c>
      <c r="H25" s="8">
        <v>1505</v>
      </c>
      <c r="I25" s="8"/>
      <c r="J25" s="8">
        <v>1067</v>
      </c>
      <c r="K25" s="8">
        <v>674</v>
      </c>
      <c r="L25" s="8">
        <v>1741</v>
      </c>
      <c r="M25" s="8"/>
      <c r="N25" s="8">
        <v>1226</v>
      </c>
      <c r="O25" s="8">
        <v>2234</v>
      </c>
      <c r="P25" s="8">
        <v>3460</v>
      </c>
      <c r="Q25" s="8"/>
      <c r="R25" s="8">
        <v>3034</v>
      </c>
      <c r="S25" s="8">
        <v>3700</v>
      </c>
      <c r="T25" s="8">
        <v>6734</v>
      </c>
    </row>
    <row r="26" spans="1:20" ht="13" x14ac:dyDescent="0.15">
      <c r="A26" s="7" t="s">
        <v>26</v>
      </c>
      <c r="B26" s="8">
        <v>28</v>
      </c>
      <c r="C26" s="8">
        <v>19</v>
      </c>
      <c r="D26" s="8">
        <v>47</v>
      </c>
      <c r="E26" s="8"/>
      <c r="F26" s="8">
        <v>11</v>
      </c>
      <c r="G26" s="8">
        <v>13</v>
      </c>
      <c r="H26" s="8">
        <v>24</v>
      </c>
      <c r="I26" s="8"/>
      <c r="J26" s="8">
        <v>83</v>
      </c>
      <c r="K26" s="8">
        <v>77</v>
      </c>
      <c r="L26" s="8">
        <v>160</v>
      </c>
      <c r="M26" s="8"/>
      <c r="N26" s="8">
        <v>134</v>
      </c>
      <c r="O26" s="8">
        <v>255</v>
      </c>
      <c r="P26" s="8">
        <v>389</v>
      </c>
      <c r="Q26" s="8"/>
      <c r="R26" s="8">
        <v>256</v>
      </c>
      <c r="S26" s="8">
        <v>364</v>
      </c>
      <c r="T26" s="8">
        <v>620</v>
      </c>
    </row>
    <row r="27" spans="1:20" ht="13" x14ac:dyDescent="0.15">
      <c r="A27" s="7" t="s">
        <v>27</v>
      </c>
      <c r="B27" s="8">
        <v>28</v>
      </c>
      <c r="C27" s="8">
        <v>28</v>
      </c>
      <c r="D27" s="8">
        <v>56</v>
      </c>
      <c r="E27" s="8"/>
      <c r="F27" s="8">
        <v>36</v>
      </c>
      <c r="G27" s="8">
        <v>31</v>
      </c>
      <c r="H27" s="8">
        <v>67</v>
      </c>
      <c r="I27" s="8"/>
      <c r="J27" s="8">
        <v>294</v>
      </c>
      <c r="K27" s="8">
        <v>192</v>
      </c>
      <c r="L27" s="8">
        <v>486</v>
      </c>
      <c r="M27" s="8"/>
      <c r="N27" s="8">
        <v>320</v>
      </c>
      <c r="O27" s="8">
        <v>744</v>
      </c>
      <c r="P27" s="8">
        <v>1064</v>
      </c>
      <c r="Q27" s="8"/>
      <c r="R27" s="8">
        <v>678</v>
      </c>
      <c r="S27" s="8">
        <v>995</v>
      </c>
      <c r="T27" s="8">
        <v>1673</v>
      </c>
    </row>
    <row r="28" spans="1:20" ht="13" x14ac:dyDescent="0.15">
      <c r="A28" s="28" t="s">
        <v>28</v>
      </c>
      <c r="B28" s="10">
        <v>142</v>
      </c>
      <c r="C28" s="10">
        <v>105</v>
      </c>
      <c r="D28" s="10">
        <v>247</v>
      </c>
      <c r="E28" s="10"/>
      <c r="F28" s="10">
        <v>1822</v>
      </c>
      <c r="G28" s="10">
        <v>1949</v>
      </c>
      <c r="H28" s="10">
        <v>3771</v>
      </c>
      <c r="I28" s="10"/>
      <c r="J28" s="10">
        <v>4324</v>
      </c>
      <c r="K28" s="10">
        <v>3047</v>
      </c>
      <c r="L28" s="10">
        <v>7371</v>
      </c>
      <c r="M28" s="10"/>
      <c r="N28" s="10">
        <v>4700</v>
      </c>
      <c r="O28" s="10">
        <v>8733</v>
      </c>
      <c r="P28" s="10">
        <v>13433</v>
      </c>
      <c r="Q28" s="10"/>
      <c r="R28" s="10">
        <v>10988</v>
      </c>
      <c r="S28" s="10">
        <v>13834</v>
      </c>
      <c r="T28" s="10">
        <v>24822</v>
      </c>
    </row>
    <row r="29" spans="1:20" ht="13" x14ac:dyDescent="0.15">
      <c r="A29" s="15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ht="13" x14ac:dyDescent="0.15">
      <c r="A30" s="7" t="s">
        <v>30</v>
      </c>
      <c r="B30" s="8">
        <v>62</v>
      </c>
      <c r="C30" s="8">
        <v>72</v>
      </c>
      <c r="D30" s="8">
        <v>134</v>
      </c>
      <c r="E30" s="8"/>
      <c r="F30" s="8">
        <v>0</v>
      </c>
      <c r="G30" s="8">
        <v>1</v>
      </c>
      <c r="H30" s="8">
        <v>1</v>
      </c>
      <c r="I30" s="8"/>
      <c r="J30" s="8">
        <v>98</v>
      </c>
      <c r="K30" s="8">
        <v>62</v>
      </c>
      <c r="L30" s="8">
        <v>160</v>
      </c>
      <c r="M30" s="8"/>
      <c r="N30" s="8">
        <v>82</v>
      </c>
      <c r="O30" s="8">
        <v>216</v>
      </c>
      <c r="P30" s="8">
        <v>298</v>
      </c>
      <c r="Q30" s="8"/>
      <c r="R30" s="8">
        <v>242</v>
      </c>
      <c r="S30" s="8">
        <v>351</v>
      </c>
      <c r="T30" s="8">
        <v>593</v>
      </c>
    </row>
    <row r="31" spans="1:20" ht="13" x14ac:dyDescent="0.15">
      <c r="A31" s="7" t="s">
        <v>31</v>
      </c>
      <c r="B31" s="8">
        <v>9</v>
      </c>
      <c r="C31" s="8">
        <v>13</v>
      </c>
      <c r="D31" s="8">
        <v>22</v>
      </c>
      <c r="E31" s="8"/>
      <c r="F31" s="8">
        <v>42</v>
      </c>
      <c r="G31" s="8">
        <v>42</v>
      </c>
      <c r="H31" s="8">
        <v>84</v>
      </c>
      <c r="I31" s="8"/>
      <c r="J31" s="8">
        <v>191</v>
      </c>
      <c r="K31" s="8">
        <v>154</v>
      </c>
      <c r="L31" s="8">
        <v>345</v>
      </c>
      <c r="M31" s="8"/>
      <c r="N31" s="8">
        <v>260</v>
      </c>
      <c r="O31" s="8">
        <v>506</v>
      </c>
      <c r="P31" s="8">
        <v>766</v>
      </c>
      <c r="Q31" s="8"/>
      <c r="R31" s="8">
        <v>502</v>
      </c>
      <c r="S31" s="8">
        <v>715</v>
      </c>
      <c r="T31" s="8">
        <v>1217</v>
      </c>
    </row>
    <row r="32" spans="1:20" ht="13" x14ac:dyDescent="0.15">
      <c r="A32" s="7" t="s">
        <v>32</v>
      </c>
      <c r="B32" s="8">
        <v>6</v>
      </c>
      <c r="C32" s="8">
        <v>17</v>
      </c>
      <c r="D32" s="8">
        <v>23</v>
      </c>
      <c r="E32" s="8"/>
      <c r="F32" s="8">
        <v>153</v>
      </c>
      <c r="G32" s="8">
        <v>161</v>
      </c>
      <c r="H32" s="8">
        <v>314</v>
      </c>
      <c r="I32" s="8"/>
      <c r="J32" s="8">
        <v>526</v>
      </c>
      <c r="K32" s="8">
        <v>407</v>
      </c>
      <c r="L32" s="8">
        <v>933</v>
      </c>
      <c r="M32" s="8"/>
      <c r="N32" s="8">
        <v>610</v>
      </c>
      <c r="O32" s="8">
        <v>1260</v>
      </c>
      <c r="P32" s="8">
        <v>1870</v>
      </c>
      <c r="Q32" s="8"/>
      <c r="R32" s="8">
        <v>1295</v>
      </c>
      <c r="S32" s="8">
        <v>1845</v>
      </c>
      <c r="T32" s="8">
        <v>3140</v>
      </c>
    </row>
    <row r="33" spans="1:20" ht="13" x14ac:dyDescent="0.15">
      <c r="A33" s="7" t="s">
        <v>33</v>
      </c>
      <c r="B33" s="8">
        <v>3</v>
      </c>
      <c r="C33" s="8">
        <v>3</v>
      </c>
      <c r="D33" s="8">
        <v>6</v>
      </c>
      <c r="E33" s="8"/>
      <c r="F33" s="8">
        <v>104</v>
      </c>
      <c r="G33" s="8">
        <v>84</v>
      </c>
      <c r="H33" s="8">
        <v>188</v>
      </c>
      <c r="I33" s="8"/>
      <c r="J33" s="8">
        <v>297</v>
      </c>
      <c r="K33" s="8">
        <v>210</v>
      </c>
      <c r="L33" s="8">
        <v>507</v>
      </c>
      <c r="M33" s="8"/>
      <c r="N33" s="8">
        <v>328</v>
      </c>
      <c r="O33" s="8">
        <v>586</v>
      </c>
      <c r="P33" s="8">
        <v>914</v>
      </c>
      <c r="Q33" s="8"/>
      <c r="R33" s="8">
        <v>732</v>
      </c>
      <c r="S33" s="8">
        <v>883</v>
      </c>
      <c r="T33" s="8">
        <v>1615</v>
      </c>
    </row>
    <row r="34" spans="1:20" ht="13" x14ac:dyDescent="0.15">
      <c r="A34" s="7" t="s">
        <v>34</v>
      </c>
      <c r="B34" s="8">
        <v>8</v>
      </c>
      <c r="C34" s="8">
        <v>10</v>
      </c>
      <c r="D34" s="8">
        <v>18</v>
      </c>
      <c r="E34" s="8"/>
      <c r="F34" s="8">
        <v>197</v>
      </c>
      <c r="G34" s="8">
        <v>152</v>
      </c>
      <c r="H34" s="8">
        <v>349</v>
      </c>
      <c r="I34" s="8"/>
      <c r="J34" s="8">
        <v>676</v>
      </c>
      <c r="K34" s="8">
        <v>472</v>
      </c>
      <c r="L34" s="8">
        <v>1148</v>
      </c>
      <c r="M34" s="8"/>
      <c r="N34" s="8">
        <v>744</v>
      </c>
      <c r="O34" s="8">
        <v>1230</v>
      </c>
      <c r="P34" s="8">
        <v>1974</v>
      </c>
      <c r="Q34" s="8"/>
      <c r="R34" s="8">
        <v>1625</v>
      </c>
      <c r="S34" s="8">
        <v>1864</v>
      </c>
      <c r="T34" s="8">
        <v>3489</v>
      </c>
    </row>
    <row r="35" spans="1:20" ht="13" x14ac:dyDescent="0.15">
      <c r="A35" s="7" t="s">
        <v>35</v>
      </c>
      <c r="B35" s="8">
        <v>25</v>
      </c>
      <c r="C35" s="8">
        <v>21</v>
      </c>
      <c r="D35" s="8">
        <v>46</v>
      </c>
      <c r="E35" s="8"/>
      <c r="F35" s="8">
        <v>736</v>
      </c>
      <c r="G35" s="8">
        <v>732</v>
      </c>
      <c r="H35" s="8">
        <v>1468</v>
      </c>
      <c r="I35" s="8"/>
      <c r="J35" s="8">
        <v>1028</v>
      </c>
      <c r="K35" s="8">
        <v>611</v>
      </c>
      <c r="L35" s="8">
        <v>1639</v>
      </c>
      <c r="M35" s="8"/>
      <c r="N35" s="8">
        <v>1199</v>
      </c>
      <c r="O35" s="8">
        <v>1812</v>
      </c>
      <c r="P35" s="8">
        <v>3011</v>
      </c>
      <c r="Q35" s="8"/>
      <c r="R35" s="8">
        <v>2988</v>
      </c>
      <c r="S35" s="8">
        <v>3176</v>
      </c>
      <c r="T35" s="8">
        <v>6164</v>
      </c>
    </row>
    <row r="36" spans="1:20" ht="13" x14ac:dyDescent="0.15">
      <c r="A36" s="7" t="s">
        <v>36</v>
      </c>
      <c r="B36" s="8">
        <v>40</v>
      </c>
      <c r="C36" s="8">
        <v>32</v>
      </c>
      <c r="D36" s="8">
        <v>72</v>
      </c>
      <c r="E36" s="8"/>
      <c r="F36" s="8">
        <v>15</v>
      </c>
      <c r="G36" s="8">
        <v>8</v>
      </c>
      <c r="H36" s="8">
        <v>23</v>
      </c>
      <c r="I36" s="8"/>
      <c r="J36" s="8">
        <v>238</v>
      </c>
      <c r="K36" s="8">
        <v>160</v>
      </c>
      <c r="L36" s="8">
        <v>398</v>
      </c>
      <c r="M36" s="8"/>
      <c r="N36" s="8">
        <v>230</v>
      </c>
      <c r="O36" s="8">
        <v>548</v>
      </c>
      <c r="P36" s="8">
        <v>778</v>
      </c>
      <c r="Q36" s="8"/>
      <c r="R36" s="8">
        <v>523</v>
      </c>
      <c r="S36" s="8">
        <v>748</v>
      </c>
      <c r="T36" s="8">
        <v>1271</v>
      </c>
    </row>
    <row r="37" spans="1:20" ht="13" x14ac:dyDescent="0.15">
      <c r="A37" s="7" t="s">
        <v>37</v>
      </c>
      <c r="B37" s="8">
        <v>0</v>
      </c>
      <c r="C37" s="8">
        <v>0</v>
      </c>
      <c r="D37" s="8">
        <v>0</v>
      </c>
      <c r="E37" s="8"/>
      <c r="F37" s="8">
        <v>0</v>
      </c>
      <c r="G37" s="8">
        <v>1</v>
      </c>
      <c r="H37" s="8">
        <v>1</v>
      </c>
      <c r="I37" s="8"/>
      <c r="J37" s="8">
        <v>80</v>
      </c>
      <c r="K37" s="8">
        <v>72</v>
      </c>
      <c r="L37" s="8">
        <v>152</v>
      </c>
      <c r="M37" s="8"/>
      <c r="N37" s="8">
        <v>85</v>
      </c>
      <c r="O37" s="8">
        <v>218</v>
      </c>
      <c r="P37" s="8">
        <v>303</v>
      </c>
      <c r="Q37" s="8"/>
      <c r="R37" s="8">
        <v>165</v>
      </c>
      <c r="S37" s="8">
        <v>291</v>
      </c>
      <c r="T37" s="8">
        <v>456</v>
      </c>
    </row>
    <row r="38" spans="1:20" ht="13" x14ac:dyDescent="0.15">
      <c r="A38" s="30" t="s">
        <v>38</v>
      </c>
      <c r="B38" s="13">
        <v>153</v>
      </c>
      <c r="C38" s="13">
        <v>168</v>
      </c>
      <c r="D38" s="13">
        <v>321</v>
      </c>
      <c r="E38" s="13"/>
      <c r="F38" s="13">
        <v>1247</v>
      </c>
      <c r="G38" s="13">
        <v>1181</v>
      </c>
      <c r="H38" s="13">
        <v>2428</v>
      </c>
      <c r="I38" s="13"/>
      <c r="J38" s="13">
        <v>3134</v>
      </c>
      <c r="K38" s="13">
        <v>2148</v>
      </c>
      <c r="L38" s="13">
        <v>5282</v>
      </c>
      <c r="M38" s="13"/>
      <c r="N38" s="13">
        <v>3538</v>
      </c>
      <c r="O38" s="13">
        <v>6376</v>
      </c>
      <c r="P38" s="13">
        <v>9914</v>
      </c>
      <c r="Q38" s="13"/>
      <c r="R38" s="13">
        <v>8072</v>
      </c>
      <c r="S38" s="13">
        <v>9873</v>
      </c>
      <c r="T38" s="13">
        <v>17945</v>
      </c>
    </row>
    <row r="39" spans="1:20" x14ac:dyDescent="0.15">
      <c r="A39" s="28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4" t="s">
        <v>39</v>
      </c>
    </row>
    <row r="40" spans="1:20" x14ac:dyDescent="0.15">
      <c r="A40" s="28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x14ac:dyDescent="0.15">
      <c r="A41" s="20" t="s">
        <v>282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33"/>
      <c r="M41" s="33"/>
      <c r="N41" s="33"/>
      <c r="O41" s="33"/>
      <c r="P41" s="33"/>
      <c r="Q41" s="33"/>
      <c r="R41" s="33"/>
      <c r="S41" s="33"/>
      <c r="T41" s="33"/>
    </row>
    <row r="42" spans="1:20" x14ac:dyDescent="0.15">
      <c r="A42" s="7"/>
      <c r="B42" s="120" t="s">
        <v>82</v>
      </c>
      <c r="C42" s="120"/>
      <c r="D42" s="120"/>
      <c r="E42" s="34"/>
      <c r="F42" s="120" t="s">
        <v>83</v>
      </c>
      <c r="G42" s="120"/>
      <c r="H42" s="120"/>
      <c r="I42" s="34"/>
      <c r="J42" s="120" t="s">
        <v>84</v>
      </c>
      <c r="K42" s="120"/>
      <c r="L42" s="120"/>
      <c r="M42" s="34"/>
      <c r="N42" s="120" t="s">
        <v>85</v>
      </c>
      <c r="O42" s="120"/>
      <c r="P42" s="120"/>
      <c r="Q42" s="34"/>
      <c r="R42" s="120" t="s">
        <v>67</v>
      </c>
      <c r="S42" s="120"/>
      <c r="T42" s="120"/>
    </row>
    <row r="43" spans="1:20" ht="13" x14ac:dyDescent="0.15">
      <c r="A43" s="30" t="s">
        <v>79</v>
      </c>
      <c r="B43" s="73" t="s">
        <v>80</v>
      </c>
      <c r="C43" s="73" t="s">
        <v>81</v>
      </c>
      <c r="D43" s="73" t="s">
        <v>95</v>
      </c>
      <c r="E43" s="73"/>
      <c r="F43" s="73" t="s">
        <v>80</v>
      </c>
      <c r="G43" s="73" t="s">
        <v>81</v>
      </c>
      <c r="H43" s="73" t="s">
        <v>95</v>
      </c>
      <c r="I43" s="73"/>
      <c r="J43" s="73" t="s">
        <v>80</v>
      </c>
      <c r="K43" s="73" t="s">
        <v>81</v>
      </c>
      <c r="L43" s="73" t="s">
        <v>95</v>
      </c>
      <c r="M43" s="73"/>
      <c r="N43" s="73" t="s">
        <v>80</v>
      </c>
      <c r="O43" s="73" t="s">
        <v>81</v>
      </c>
      <c r="P43" s="73" t="s">
        <v>95</v>
      </c>
      <c r="Q43" s="73"/>
      <c r="R43" s="73" t="s">
        <v>80</v>
      </c>
      <c r="S43" s="73" t="s">
        <v>81</v>
      </c>
      <c r="T43" s="73" t="s">
        <v>95</v>
      </c>
    </row>
    <row r="44" spans="1:20" ht="13" x14ac:dyDescent="0.15">
      <c r="A44" s="15" t="s">
        <v>40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ht="13" x14ac:dyDescent="0.15">
      <c r="A45" s="7" t="s">
        <v>41</v>
      </c>
      <c r="B45" s="8">
        <v>79</v>
      </c>
      <c r="C45" s="8">
        <v>79</v>
      </c>
      <c r="D45" s="8">
        <v>158</v>
      </c>
      <c r="E45" s="8"/>
      <c r="F45" s="8">
        <v>141</v>
      </c>
      <c r="G45" s="8">
        <v>79</v>
      </c>
      <c r="H45" s="8">
        <v>220</v>
      </c>
      <c r="I45" s="8"/>
      <c r="J45" s="8">
        <v>468</v>
      </c>
      <c r="K45" s="8">
        <v>333</v>
      </c>
      <c r="L45" s="8">
        <v>801</v>
      </c>
      <c r="M45" s="8"/>
      <c r="N45" s="8">
        <v>601</v>
      </c>
      <c r="O45" s="8">
        <v>1045</v>
      </c>
      <c r="P45" s="8">
        <v>1646</v>
      </c>
      <c r="Q45" s="8"/>
      <c r="R45" s="8">
        <v>1289</v>
      </c>
      <c r="S45" s="8">
        <v>1536</v>
      </c>
      <c r="T45" s="8">
        <v>2825</v>
      </c>
    </row>
    <row r="46" spans="1:20" ht="13" x14ac:dyDescent="0.15">
      <c r="A46" s="7" t="s">
        <v>42</v>
      </c>
      <c r="B46" s="8">
        <v>5</v>
      </c>
      <c r="C46" s="8">
        <v>9</v>
      </c>
      <c r="D46" s="8">
        <v>14</v>
      </c>
      <c r="E46" s="8"/>
      <c r="F46" s="8">
        <v>24</v>
      </c>
      <c r="G46" s="8">
        <v>19</v>
      </c>
      <c r="H46" s="8">
        <v>43</v>
      </c>
      <c r="I46" s="8"/>
      <c r="J46" s="8">
        <v>262</v>
      </c>
      <c r="K46" s="8">
        <v>223</v>
      </c>
      <c r="L46" s="8">
        <v>485</v>
      </c>
      <c r="M46" s="8"/>
      <c r="N46" s="8">
        <v>350</v>
      </c>
      <c r="O46" s="8">
        <v>689</v>
      </c>
      <c r="P46" s="8">
        <v>1039</v>
      </c>
      <c r="Q46" s="8"/>
      <c r="R46" s="8">
        <v>641</v>
      </c>
      <c r="S46" s="8">
        <v>940</v>
      </c>
      <c r="T46" s="8">
        <v>1581</v>
      </c>
    </row>
    <row r="47" spans="1:20" ht="13" x14ac:dyDescent="0.15">
      <c r="A47" s="7" t="s">
        <v>43</v>
      </c>
      <c r="B47" s="8">
        <v>12</v>
      </c>
      <c r="C47" s="8">
        <v>12</v>
      </c>
      <c r="D47" s="8">
        <v>24</v>
      </c>
      <c r="E47" s="8"/>
      <c r="F47" s="8">
        <v>79</v>
      </c>
      <c r="G47" s="8">
        <v>77</v>
      </c>
      <c r="H47" s="8">
        <v>156</v>
      </c>
      <c r="I47" s="8"/>
      <c r="J47" s="8">
        <v>248</v>
      </c>
      <c r="K47" s="8">
        <v>161</v>
      </c>
      <c r="L47" s="8">
        <v>409</v>
      </c>
      <c r="M47" s="8"/>
      <c r="N47" s="8">
        <v>280</v>
      </c>
      <c r="O47" s="8">
        <v>525</v>
      </c>
      <c r="P47" s="8">
        <v>805</v>
      </c>
      <c r="Q47" s="8"/>
      <c r="R47" s="8">
        <v>619</v>
      </c>
      <c r="S47" s="8">
        <v>775</v>
      </c>
      <c r="T47" s="8">
        <v>1394</v>
      </c>
    </row>
    <row r="48" spans="1:20" ht="13" x14ac:dyDescent="0.15">
      <c r="A48" s="7" t="s">
        <v>44</v>
      </c>
      <c r="B48" s="8">
        <v>16</v>
      </c>
      <c r="C48" s="8">
        <v>31</v>
      </c>
      <c r="D48" s="8">
        <v>47</v>
      </c>
      <c r="E48" s="8"/>
      <c r="F48" s="8">
        <v>2</v>
      </c>
      <c r="G48" s="8">
        <v>2</v>
      </c>
      <c r="H48" s="8">
        <v>4</v>
      </c>
      <c r="I48" s="8"/>
      <c r="J48" s="8">
        <v>83</v>
      </c>
      <c r="K48" s="8">
        <v>92</v>
      </c>
      <c r="L48" s="8">
        <v>175</v>
      </c>
      <c r="M48" s="8"/>
      <c r="N48" s="8">
        <v>45</v>
      </c>
      <c r="O48" s="8">
        <v>155</v>
      </c>
      <c r="P48" s="8">
        <v>200</v>
      </c>
      <c r="Q48" s="8"/>
      <c r="R48" s="8">
        <v>146</v>
      </c>
      <c r="S48" s="8">
        <v>280</v>
      </c>
      <c r="T48" s="8">
        <v>426</v>
      </c>
    </row>
    <row r="49" spans="1:20" ht="13" x14ac:dyDescent="0.15">
      <c r="A49" s="7" t="s">
        <v>45</v>
      </c>
      <c r="B49" s="8">
        <v>28</v>
      </c>
      <c r="C49" s="8">
        <v>17</v>
      </c>
      <c r="D49" s="8">
        <v>45</v>
      </c>
      <c r="E49" s="8"/>
      <c r="F49" s="8">
        <v>329</v>
      </c>
      <c r="G49" s="8">
        <v>378</v>
      </c>
      <c r="H49" s="8">
        <v>707</v>
      </c>
      <c r="I49" s="8"/>
      <c r="J49" s="8">
        <v>629</v>
      </c>
      <c r="K49" s="8">
        <v>320</v>
      </c>
      <c r="L49" s="8">
        <v>949</v>
      </c>
      <c r="M49" s="8"/>
      <c r="N49" s="8">
        <v>624</v>
      </c>
      <c r="O49" s="8">
        <v>1174</v>
      </c>
      <c r="P49" s="8">
        <v>1798</v>
      </c>
      <c r="Q49" s="8"/>
      <c r="R49" s="8">
        <v>1610</v>
      </c>
      <c r="S49" s="8">
        <v>1889</v>
      </c>
      <c r="T49" s="8">
        <v>3499</v>
      </c>
    </row>
    <row r="50" spans="1:20" ht="13" x14ac:dyDescent="0.15">
      <c r="A50" s="28" t="s">
        <v>46</v>
      </c>
      <c r="B50" s="10">
        <v>140</v>
      </c>
      <c r="C50" s="10">
        <v>148</v>
      </c>
      <c r="D50" s="10">
        <v>288</v>
      </c>
      <c r="E50" s="10"/>
      <c r="F50" s="10">
        <v>575</v>
      </c>
      <c r="G50" s="10">
        <v>555</v>
      </c>
      <c r="H50" s="10">
        <v>1130</v>
      </c>
      <c r="I50" s="10"/>
      <c r="J50" s="10">
        <v>1690</v>
      </c>
      <c r="K50" s="10">
        <v>1129</v>
      </c>
      <c r="L50" s="10">
        <v>2819</v>
      </c>
      <c r="M50" s="10"/>
      <c r="N50" s="10">
        <v>1900</v>
      </c>
      <c r="O50" s="10">
        <v>3588</v>
      </c>
      <c r="P50" s="10">
        <v>5488</v>
      </c>
      <c r="Q50" s="10"/>
      <c r="R50" s="10">
        <v>4305</v>
      </c>
      <c r="S50" s="10">
        <v>5420</v>
      </c>
      <c r="T50" s="10">
        <v>9725</v>
      </c>
    </row>
    <row r="51" spans="1:20" ht="13" x14ac:dyDescent="0.15">
      <c r="A51" s="15" t="s">
        <v>47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 spans="1:20" ht="13" x14ac:dyDescent="0.15">
      <c r="A52" s="7" t="s">
        <v>48</v>
      </c>
      <c r="B52" s="8">
        <v>3</v>
      </c>
      <c r="C52" s="8">
        <v>2</v>
      </c>
      <c r="D52" s="8">
        <v>5</v>
      </c>
      <c r="E52" s="8"/>
      <c r="F52" s="8">
        <v>86</v>
      </c>
      <c r="G52" s="8">
        <v>168</v>
      </c>
      <c r="H52" s="8">
        <v>254</v>
      </c>
      <c r="I52" s="8"/>
      <c r="J52" s="8">
        <v>292</v>
      </c>
      <c r="K52" s="8">
        <v>283</v>
      </c>
      <c r="L52" s="8">
        <v>575</v>
      </c>
      <c r="M52" s="8"/>
      <c r="N52" s="8">
        <v>312</v>
      </c>
      <c r="O52" s="8">
        <v>633</v>
      </c>
      <c r="P52" s="8">
        <v>945</v>
      </c>
      <c r="Q52" s="8"/>
      <c r="R52" s="8">
        <v>693</v>
      </c>
      <c r="S52" s="8">
        <v>1086</v>
      </c>
      <c r="T52" s="8">
        <v>1779</v>
      </c>
    </row>
    <row r="53" spans="1:20" ht="13" x14ac:dyDescent="0.15">
      <c r="A53" s="7" t="s">
        <v>49</v>
      </c>
      <c r="B53" s="8">
        <v>0</v>
      </c>
      <c r="C53" s="8">
        <v>2</v>
      </c>
      <c r="D53" s="8">
        <v>2</v>
      </c>
      <c r="E53" s="8"/>
      <c r="F53" s="8">
        <v>371</v>
      </c>
      <c r="G53" s="8">
        <v>368</v>
      </c>
      <c r="H53" s="8">
        <v>739</v>
      </c>
      <c r="I53" s="8"/>
      <c r="J53" s="8">
        <v>560</v>
      </c>
      <c r="K53" s="8">
        <v>268</v>
      </c>
      <c r="L53" s="8">
        <v>828</v>
      </c>
      <c r="M53" s="8"/>
      <c r="N53" s="8">
        <v>423</v>
      </c>
      <c r="O53" s="8">
        <v>811</v>
      </c>
      <c r="P53" s="8">
        <v>1234</v>
      </c>
      <c r="Q53" s="8"/>
      <c r="R53" s="8">
        <v>1354</v>
      </c>
      <c r="S53" s="8">
        <v>1449</v>
      </c>
      <c r="T53" s="8">
        <v>2803</v>
      </c>
    </row>
    <row r="54" spans="1:20" ht="13" x14ac:dyDescent="0.15">
      <c r="A54" s="7" t="s">
        <v>50</v>
      </c>
      <c r="B54" s="8">
        <v>0</v>
      </c>
      <c r="C54" s="8">
        <v>0</v>
      </c>
      <c r="D54" s="8">
        <v>0</v>
      </c>
      <c r="E54" s="8"/>
      <c r="F54" s="8">
        <v>161</v>
      </c>
      <c r="G54" s="8">
        <v>121</v>
      </c>
      <c r="H54" s="8">
        <v>282</v>
      </c>
      <c r="I54" s="8"/>
      <c r="J54" s="8">
        <v>420</v>
      </c>
      <c r="K54" s="8">
        <v>394</v>
      </c>
      <c r="L54" s="8">
        <v>814</v>
      </c>
      <c r="M54" s="8"/>
      <c r="N54" s="8">
        <v>426</v>
      </c>
      <c r="O54" s="8">
        <v>890</v>
      </c>
      <c r="P54" s="8">
        <v>1316</v>
      </c>
      <c r="Q54" s="8"/>
      <c r="R54" s="8">
        <v>1007</v>
      </c>
      <c r="S54" s="8">
        <v>1405</v>
      </c>
      <c r="T54" s="8">
        <v>2412</v>
      </c>
    </row>
    <row r="55" spans="1:20" ht="13" x14ac:dyDescent="0.15">
      <c r="A55" s="28" t="s">
        <v>51</v>
      </c>
      <c r="B55" s="10">
        <v>3</v>
      </c>
      <c r="C55" s="10">
        <v>4</v>
      </c>
      <c r="D55" s="10">
        <v>7</v>
      </c>
      <c r="E55" s="10"/>
      <c r="F55" s="10">
        <v>618</v>
      </c>
      <c r="G55" s="10">
        <v>657</v>
      </c>
      <c r="H55" s="10">
        <v>1275</v>
      </c>
      <c r="I55" s="10"/>
      <c r="J55" s="10">
        <v>1272</v>
      </c>
      <c r="K55" s="10">
        <v>945</v>
      </c>
      <c r="L55" s="10">
        <v>2217</v>
      </c>
      <c r="M55" s="10"/>
      <c r="N55" s="10">
        <v>1161</v>
      </c>
      <c r="O55" s="10">
        <v>2334</v>
      </c>
      <c r="P55" s="10">
        <v>3495</v>
      </c>
      <c r="Q55" s="10"/>
      <c r="R55" s="10">
        <v>3054</v>
      </c>
      <c r="S55" s="10">
        <v>3940</v>
      </c>
      <c r="T55" s="10">
        <v>6994</v>
      </c>
    </row>
    <row r="56" spans="1:20" ht="13" x14ac:dyDescent="0.15">
      <c r="A56" s="15" t="s">
        <v>52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</row>
    <row r="57" spans="1:20" ht="13" x14ac:dyDescent="0.15">
      <c r="A57" s="7" t="s">
        <v>53</v>
      </c>
      <c r="B57" s="8">
        <v>7</v>
      </c>
      <c r="C57" s="8">
        <v>0</v>
      </c>
      <c r="D57" s="8">
        <v>7</v>
      </c>
      <c r="E57" s="8"/>
      <c r="F57" s="8">
        <v>0</v>
      </c>
      <c r="G57" s="8">
        <v>0</v>
      </c>
      <c r="H57" s="8">
        <v>0</v>
      </c>
      <c r="I57" s="8"/>
      <c r="J57" s="8">
        <v>56</v>
      </c>
      <c r="K57" s="8">
        <v>10</v>
      </c>
      <c r="L57" s="8">
        <v>66</v>
      </c>
      <c r="M57" s="8"/>
      <c r="N57" s="8">
        <v>54</v>
      </c>
      <c r="O57" s="8">
        <v>51</v>
      </c>
      <c r="P57" s="8">
        <v>105</v>
      </c>
      <c r="Q57" s="8"/>
      <c r="R57" s="8">
        <v>117</v>
      </c>
      <c r="S57" s="8">
        <v>61</v>
      </c>
      <c r="T57" s="8">
        <v>178</v>
      </c>
    </row>
    <row r="58" spans="1:20" ht="13" x14ac:dyDescent="0.15">
      <c r="A58" s="7" t="s">
        <v>54</v>
      </c>
      <c r="B58" s="8">
        <v>10</v>
      </c>
      <c r="C58" s="8">
        <v>17</v>
      </c>
      <c r="D58" s="8">
        <v>27</v>
      </c>
      <c r="E58" s="8"/>
      <c r="F58" s="8">
        <v>181</v>
      </c>
      <c r="G58" s="8">
        <v>127</v>
      </c>
      <c r="H58" s="8">
        <v>308</v>
      </c>
      <c r="I58" s="8"/>
      <c r="J58" s="8">
        <v>337</v>
      </c>
      <c r="K58" s="8">
        <v>241</v>
      </c>
      <c r="L58" s="8">
        <v>578</v>
      </c>
      <c r="M58" s="8"/>
      <c r="N58" s="8">
        <v>413</v>
      </c>
      <c r="O58" s="8">
        <v>731</v>
      </c>
      <c r="P58" s="8">
        <v>1144</v>
      </c>
      <c r="Q58" s="8"/>
      <c r="R58" s="8">
        <v>941</v>
      </c>
      <c r="S58" s="8">
        <v>1116</v>
      </c>
      <c r="T58" s="8">
        <v>2057</v>
      </c>
    </row>
    <row r="59" spans="1:20" ht="13" x14ac:dyDescent="0.15">
      <c r="A59" s="28" t="s">
        <v>55</v>
      </c>
      <c r="B59" s="10">
        <v>17</v>
      </c>
      <c r="C59" s="10">
        <v>17</v>
      </c>
      <c r="D59" s="10">
        <v>34</v>
      </c>
      <c r="E59" s="10"/>
      <c r="F59" s="10">
        <v>181</v>
      </c>
      <c r="G59" s="10">
        <v>127</v>
      </c>
      <c r="H59" s="10">
        <v>308</v>
      </c>
      <c r="I59" s="10"/>
      <c r="J59" s="10">
        <v>393</v>
      </c>
      <c r="K59" s="10">
        <v>251</v>
      </c>
      <c r="L59" s="10">
        <v>644</v>
      </c>
      <c r="M59" s="10"/>
      <c r="N59" s="10">
        <v>467</v>
      </c>
      <c r="O59" s="10">
        <v>782</v>
      </c>
      <c r="P59" s="10">
        <v>1249</v>
      </c>
      <c r="Q59" s="10"/>
      <c r="R59" s="10">
        <v>1058</v>
      </c>
      <c r="S59" s="10">
        <v>1177</v>
      </c>
      <c r="T59" s="10">
        <v>2235</v>
      </c>
    </row>
    <row r="60" spans="1:20" ht="13" x14ac:dyDescent="0.15">
      <c r="A60" s="15" t="s">
        <v>56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 spans="1:20" ht="13" x14ac:dyDescent="0.15">
      <c r="A61" s="7" t="s">
        <v>57</v>
      </c>
      <c r="B61" s="8">
        <v>7</v>
      </c>
      <c r="C61" s="8">
        <v>8</v>
      </c>
      <c r="D61" s="8">
        <v>15</v>
      </c>
      <c r="E61" s="8"/>
      <c r="F61" s="8">
        <v>0</v>
      </c>
      <c r="G61" s="8">
        <v>0</v>
      </c>
      <c r="H61" s="8">
        <v>0</v>
      </c>
      <c r="I61" s="8"/>
      <c r="J61" s="8">
        <v>0</v>
      </c>
      <c r="K61" s="8">
        <v>0</v>
      </c>
      <c r="L61" s="8">
        <v>0</v>
      </c>
      <c r="M61" s="8"/>
      <c r="N61" s="8">
        <v>8</v>
      </c>
      <c r="O61" s="8">
        <v>25</v>
      </c>
      <c r="P61" s="8">
        <v>33</v>
      </c>
      <c r="Q61" s="8"/>
      <c r="R61" s="8">
        <v>15</v>
      </c>
      <c r="S61" s="8">
        <v>33</v>
      </c>
      <c r="T61" s="8">
        <v>48</v>
      </c>
    </row>
    <row r="62" spans="1:20" ht="13" x14ac:dyDescent="0.15">
      <c r="A62" s="7" t="s">
        <v>58</v>
      </c>
      <c r="B62" s="8">
        <v>6</v>
      </c>
      <c r="C62" s="8">
        <v>14</v>
      </c>
      <c r="D62" s="8">
        <v>20</v>
      </c>
      <c r="E62" s="8"/>
      <c r="F62" s="8">
        <v>34</v>
      </c>
      <c r="G62" s="8">
        <v>41</v>
      </c>
      <c r="H62" s="8">
        <v>75</v>
      </c>
      <c r="I62" s="8"/>
      <c r="J62" s="8">
        <v>87</v>
      </c>
      <c r="K62" s="8">
        <v>64</v>
      </c>
      <c r="L62" s="8">
        <v>151</v>
      </c>
      <c r="M62" s="8"/>
      <c r="N62" s="8">
        <v>172</v>
      </c>
      <c r="O62" s="8">
        <v>332</v>
      </c>
      <c r="P62" s="8">
        <v>504</v>
      </c>
      <c r="Q62" s="8"/>
      <c r="R62" s="8">
        <v>299</v>
      </c>
      <c r="S62" s="8">
        <v>451</v>
      </c>
      <c r="T62" s="8">
        <v>750</v>
      </c>
    </row>
    <row r="63" spans="1:20" ht="13" x14ac:dyDescent="0.15">
      <c r="A63" s="28" t="s">
        <v>59</v>
      </c>
      <c r="B63" s="10">
        <v>13</v>
      </c>
      <c r="C63" s="10">
        <v>22</v>
      </c>
      <c r="D63" s="10">
        <v>35</v>
      </c>
      <c r="E63" s="10"/>
      <c r="F63" s="10">
        <v>34</v>
      </c>
      <c r="G63" s="10">
        <v>41</v>
      </c>
      <c r="H63" s="10">
        <v>75</v>
      </c>
      <c r="I63" s="10"/>
      <c r="J63" s="10">
        <v>87</v>
      </c>
      <c r="K63" s="10">
        <v>64</v>
      </c>
      <c r="L63" s="10">
        <v>151</v>
      </c>
      <c r="M63" s="10"/>
      <c r="N63" s="10">
        <v>180</v>
      </c>
      <c r="O63" s="10">
        <v>357</v>
      </c>
      <c r="P63" s="10">
        <v>537</v>
      </c>
      <c r="Q63" s="10"/>
      <c r="R63" s="10">
        <v>314</v>
      </c>
      <c r="S63" s="10">
        <v>484</v>
      </c>
      <c r="T63" s="10">
        <v>798</v>
      </c>
    </row>
    <row r="64" spans="1:20" ht="13" x14ac:dyDescent="0.15">
      <c r="A64" s="15" t="s">
        <v>60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 spans="1:20" ht="13" x14ac:dyDescent="0.15">
      <c r="A65" s="7" t="s">
        <v>61</v>
      </c>
      <c r="B65" s="8">
        <v>0</v>
      </c>
      <c r="C65" s="8">
        <v>0</v>
      </c>
      <c r="D65" s="8">
        <v>0</v>
      </c>
      <c r="E65" s="8"/>
      <c r="F65" s="8">
        <v>902</v>
      </c>
      <c r="G65" s="8">
        <v>492</v>
      </c>
      <c r="H65" s="8">
        <v>1394</v>
      </c>
      <c r="I65" s="8"/>
      <c r="J65" s="8">
        <v>428</v>
      </c>
      <c r="K65" s="8">
        <v>208</v>
      </c>
      <c r="L65" s="8">
        <v>636</v>
      </c>
      <c r="M65" s="8"/>
      <c r="N65" s="8">
        <v>744</v>
      </c>
      <c r="O65" s="8">
        <v>1046</v>
      </c>
      <c r="P65" s="8">
        <v>1790</v>
      </c>
      <c r="Q65" s="8"/>
      <c r="R65" s="8">
        <v>2074</v>
      </c>
      <c r="S65" s="8">
        <v>1746</v>
      </c>
      <c r="T65" s="8">
        <v>3820</v>
      </c>
    </row>
    <row r="66" spans="1:20" ht="13" x14ac:dyDescent="0.15">
      <c r="A66" s="7" t="s">
        <v>62</v>
      </c>
      <c r="B66" s="8">
        <v>12</v>
      </c>
      <c r="C66" s="8">
        <v>20</v>
      </c>
      <c r="D66" s="8">
        <v>32</v>
      </c>
      <c r="E66" s="8"/>
      <c r="F66" s="8">
        <v>0</v>
      </c>
      <c r="G66" s="8">
        <v>0</v>
      </c>
      <c r="H66" s="8">
        <v>0</v>
      </c>
      <c r="I66" s="8"/>
      <c r="J66" s="8">
        <v>164</v>
      </c>
      <c r="K66" s="8">
        <v>147</v>
      </c>
      <c r="L66" s="8">
        <v>311</v>
      </c>
      <c r="M66" s="8"/>
      <c r="N66" s="8">
        <v>201</v>
      </c>
      <c r="O66" s="8">
        <v>325</v>
      </c>
      <c r="P66" s="8">
        <v>526</v>
      </c>
      <c r="Q66" s="8"/>
      <c r="R66" s="8">
        <v>377</v>
      </c>
      <c r="S66" s="8">
        <v>492</v>
      </c>
      <c r="T66" s="8">
        <v>869</v>
      </c>
    </row>
    <row r="67" spans="1:20" ht="13" x14ac:dyDescent="0.15">
      <c r="A67" s="28" t="s">
        <v>63</v>
      </c>
      <c r="B67" s="10">
        <v>12</v>
      </c>
      <c r="C67" s="10">
        <v>20</v>
      </c>
      <c r="D67" s="10">
        <v>32</v>
      </c>
      <c r="E67" s="10"/>
      <c r="F67" s="10">
        <v>902</v>
      </c>
      <c r="G67" s="10">
        <v>492</v>
      </c>
      <c r="H67" s="10">
        <v>1394</v>
      </c>
      <c r="I67" s="10"/>
      <c r="J67" s="10">
        <v>592</v>
      </c>
      <c r="K67" s="10">
        <v>355</v>
      </c>
      <c r="L67" s="10">
        <v>947</v>
      </c>
      <c r="M67" s="10"/>
      <c r="N67" s="10">
        <v>945</v>
      </c>
      <c r="O67" s="10">
        <v>1371</v>
      </c>
      <c r="P67" s="10">
        <v>2316</v>
      </c>
      <c r="Q67" s="10"/>
      <c r="R67" s="10">
        <v>2451</v>
      </c>
      <c r="S67" s="10">
        <v>2238</v>
      </c>
      <c r="T67" s="10">
        <v>4689</v>
      </c>
    </row>
    <row r="68" spans="1:20" ht="13" x14ac:dyDescent="0.15">
      <c r="A68" s="15" t="s">
        <v>64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1:20" ht="13" x14ac:dyDescent="0.15">
      <c r="A69" s="7" t="s">
        <v>65</v>
      </c>
      <c r="B69" s="8">
        <v>0</v>
      </c>
      <c r="C69" s="8">
        <v>0</v>
      </c>
      <c r="D69" s="8">
        <v>0</v>
      </c>
      <c r="E69" s="8"/>
      <c r="F69" s="8">
        <v>5</v>
      </c>
      <c r="G69" s="8">
        <v>13</v>
      </c>
      <c r="H69" s="8">
        <v>18</v>
      </c>
      <c r="I69" s="8"/>
      <c r="J69" s="8">
        <v>174</v>
      </c>
      <c r="K69" s="8">
        <v>242</v>
      </c>
      <c r="L69" s="8">
        <v>416</v>
      </c>
      <c r="M69" s="8"/>
      <c r="N69" s="8">
        <v>179</v>
      </c>
      <c r="O69" s="8">
        <v>419</v>
      </c>
      <c r="P69" s="8">
        <v>598</v>
      </c>
      <c r="Q69" s="8"/>
      <c r="R69" s="8">
        <v>358</v>
      </c>
      <c r="S69" s="8">
        <v>674</v>
      </c>
      <c r="T69" s="8">
        <v>1032</v>
      </c>
    </row>
    <row r="70" spans="1:20" ht="13" x14ac:dyDescent="0.15">
      <c r="A70" s="28" t="s">
        <v>66</v>
      </c>
      <c r="B70" s="10">
        <v>0</v>
      </c>
      <c r="C70" s="10">
        <v>0</v>
      </c>
      <c r="D70" s="10">
        <v>0</v>
      </c>
      <c r="E70" s="10"/>
      <c r="F70" s="10">
        <v>5</v>
      </c>
      <c r="G70" s="10">
        <v>13</v>
      </c>
      <c r="H70" s="10">
        <v>18</v>
      </c>
      <c r="I70" s="10"/>
      <c r="J70" s="10">
        <v>174</v>
      </c>
      <c r="K70" s="10">
        <v>242</v>
      </c>
      <c r="L70" s="10">
        <v>416</v>
      </c>
      <c r="M70" s="10"/>
      <c r="N70" s="10">
        <v>179</v>
      </c>
      <c r="O70" s="10">
        <v>419</v>
      </c>
      <c r="P70" s="10">
        <v>598</v>
      </c>
      <c r="Q70" s="10"/>
      <c r="R70" s="10">
        <v>358</v>
      </c>
      <c r="S70" s="10">
        <v>674</v>
      </c>
      <c r="T70" s="10">
        <v>1032</v>
      </c>
    </row>
    <row r="71" spans="1:20" x14ac:dyDescent="0.15">
      <c r="A71" s="3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0" ht="13" x14ac:dyDescent="0.15">
      <c r="A72" s="30" t="s">
        <v>67</v>
      </c>
      <c r="B72" s="13">
        <v>899</v>
      </c>
      <c r="C72" s="13">
        <v>756</v>
      </c>
      <c r="D72" s="13">
        <v>1655</v>
      </c>
      <c r="E72" s="13"/>
      <c r="F72" s="13">
        <v>7190</v>
      </c>
      <c r="G72" s="13">
        <v>6667</v>
      </c>
      <c r="H72" s="13">
        <v>13857</v>
      </c>
      <c r="I72" s="13"/>
      <c r="J72" s="13">
        <v>17259</v>
      </c>
      <c r="K72" s="13">
        <v>11711</v>
      </c>
      <c r="L72" s="13">
        <v>28970</v>
      </c>
      <c r="M72" s="13"/>
      <c r="N72" s="13">
        <v>18344</v>
      </c>
      <c r="O72" s="13">
        <v>32236</v>
      </c>
      <c r="P72" s="13">
        <v>50580</v>
      </c>
      <c r="Q72" s="13"/>
      <c r="R72" s="13">
        <v>43692</v>
      </c>
      <c r="S72" s="13">
        <v>51370</v>
      </c>
      <c r="T72" s="13">
        <v>95062</v>
      </c>
    </row>
    <row r="73" spans="1:20" x14ac:dyDescent="0.15">
      <c r="A73" s="18" t="s">
        <v>138</v>
      </c>
      <c r="B73" s="17">
        <f>B72/$T$72</f>
        <v>9.4569859670530811E-3</v>
      </c>
      <c r="C73" s="17">
        <f>C72/$T$72</f>
        <v>7.9527045507142707E-3</v>
      </c>
      <c r="D73" s="17">
        <f>D72/$T$72</f>
        <v>1.7409690517767352E-2</v>
      </c>
      <c r="F73" s="17">
        <f>F72/$T$72</f>
        <v>7.5634848835496829E-2</v>
      </c>
      <c r="G73" s="17">
        <f>G72/$T$72</f>
        <v>7.0133176242873074E-2</v>
      </c>
      <c r="H73" s="17">
        <f>H72/$T$72</f>
        <v>0.14576802507836992</v>
      </c>
      <c r="J73" s="17">
        <f>J72/$T$72</f>
        <v>0.18155519555658411</v>
      </c>
      <c r="K73" s="17">
        <f>K72/$T$72</f>
        <v>0.12319328438282384</v>
      </c>
      <c r="L73" s="17">
        <f>L72/$T$72</f>
        <v>0.30474847993940796</v>
      </c>
      <c r="N73" s="17">
        <f>N72/$T$72</f>
        <v>0.19296879930992406</v>
      </c>
      <c r="O73" s="17">
        <f>O72/$T$72</f>
        <v>0.33910500515453074</v>
      </c>
      <c r="P73" s="17">
        <f>P72/$T$72</f>
        <v>0.53207380446445474</v>
      </c>
      <c r="R73" s="17">
        <f>R72/$T$72</f>
        <v>0.45961582966905806</v>
      </c>
      <c r="S73" s="17">
        <f>S72/$T$72</f>
        <v>0.54038417033094188</v>
      </c>
      <c r="T73" s="17">
        <f>T72/$T$72</f>
        <v>1</v>
      </c>
    </row>
  </sheetData>
  <mergeCells count="10">
    <mergeCell ref="R3:T3"/>
    <mergeCell ref="B42:D42"/>
    <mergeCell ref="F42:H42"/>
    <mergeCell ref="J42:L42"/>
    <mergeCell ref="N42:P42"/>
    <mergeCell ref="R42:T42"/>
    <mergeCell ref="B3:D3"/>
    <mergeCell ref="F3:H3"/>
    <mergeCell ref="J3:L3"/>
    <mergeCell ref="N3:P3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75" fitToHeight="2" orientation="landscape"/>
  <headerFooter alignWithMargins="0"/>
  <rowBreaks count="1" manualBreakCount="1">
    <brk id="40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showGridLines="0" zoomScaleNormal="100" workbookViewId="0"/>
  </sheetViews>
  <sheetFormatPr baseColWidth="10" defaultColWidth="9.1640625" defaultRowHeight="12" x14ac:dyDescent="0.15"/>
  <cols>
    <col min="1" max="1" width="17.83203125" style="16" customWidth="1"/>
    <col min="2" max="3" width="11.5" style="2" customWidth="1"/>
    <col min="4" max="4" width="1.5" style="2" customWidth="1"/>
    <col min="5" max="6" width="11.5" style="2" customWidth="1"/>
    <col min="7" max="7" width="1.5" style="2" customWidth="1"/>
    <col min="8" max="9" width="11.5" style="2" customWidth="1"/>
    <col min="10" max="10" width="1.5" style="2" customWidth="1"/>
    <col min="11" max="12" width="11.5" style="2" customWidth="1"/>
    <col min="13" max="16384" width="9.1640625" style="2"/>
  </cols>
  <sheetData>
    <row r="1" spans="1:12" x14ac:dyDescent="0.15">
      <c r="A1" s="66" t="s">
        <v>135</v>
      </c>
    </row>
    <row r="2" spans="1:12" x14ac:dyDescent="0.15">
      <c r="A2" s="20" t="s">
        <v>257</v>
      </c>
      <c r="B2" s="20"/>
      <c r="C2" s="20"/>
      <c r="D2" s="20"/>
      <c r="E2" s="20"/>
      <c r="F2" s="20"/>
      <c r="G2" s="20"/>
      <c r="H2" s="20"/>
      <c r="I2" s="20"/>
      <c r="J2" s="33"/>
      <c r="K2" s="33"/>
      <c r="L2" s="33"/>
    </row>
    <row r="3" spans="1:12" ht="13" x14ac:dyDescent="0.15">
      <c r="A3" s="61" t="s">
        <v>101</v>
      </c>
      <c r="B3" s="116" t="s">
        <v>97</v>
      </c>
      <c r="C3" s="116"/>
      <c r="D3" s="63"/>
      <c r="E3" s="116" t="s">
        <v>98</v>
      </c>
      <c r="F3" s="116"/>
      <c r="G3" s="63"/>
      <c r="H3" s="116" t="s">
        <v>100</v>
      </c>
      <c r="I3" s="116"/>
      <c r="J3" s="62"/>
      <c r="K3" s="116" t="s">
        <v>67</v>
      </c>
      <c r="L3" s="116"/>
    </row>
    <row r="4" spans="1:12" ht="26" x14ac:dyDescent="0.15">
      <c r="A4" s="3"/>
      <c r="B4" s="25" t="s">
        <v>117</v>
      </c>
      <c r="C4" s="25" t="s">
        <v>118</v>
      </c>
      <c r="D4" s="4"/>
      <c r="E4" s="25" t="s">
        <v>117</v>
      </c>
      <c r="F4" s="25" t="s">
        <v>118</v>
      </c>
      <c r="G4" s="4"/>
      <c r="H4" s="25" t="s">
        <v>117</v>
      </c>
      <c r="I4" s="25" t="s">
        <v>118</v>
      </c>
      <c r="J4" s="4"/>
      <c r="K4" s="25" t="s">
        <v>117</v>
      </c>
      <c r="L4" s="25" t="s">
        <v>118</v>
      </c>
    </row>
    <row r="5" spans="1:12" x14ac:dyDescent="0.15">
      <c r="A5" s="64">
        <v>1996</v>
      </c>
      <c r="B5" s="8">
        <v>65254</v>
      </c>
      <c r="C5" s="8"/>
      <c r="D5" s="8"/>
      <c r="E5" s="8">
        <v>7449</v>
      </c>
      <c r="F5" s="8"/>
      <c r="G5" s="8"/>
      <c r="H5" s="8">
        <v>10185</v>
      </c>
      <c r="I5" s="8"/>
      <c r="J5" s="8"/>
      <c r="K5" s="8">
        <v>82888</v>
      </c>
      <c r="L5" s="60"/>
    </row>
    <row r="6" spans="1:12" x14ac:dyDescent="0.15">
      <c r="A6" s="64">
        <v>1997</v>
      </c>
      <c r="B6" s="8">
        <v>62771</v>
      </c>
      <c r="C6" s="57">
        <f t="shared" ref="C6:C16" si="0">(B6-B5)/B5</f>
        <v>-3.8051307199558647E-2</v>
      </c>
      <c r="D6" s="8"/>
      <c r="E6" s="8">
        <v>7910</v>
      </c>
      <c r="F6" s="57">
        <f t="shared" ref="F6:F16" si="1">(E6-E5)/E5</f>
        <v>6.1887501678077592E-2</v>
      </c>
      <c r="G6" s="8"/>
      <c r="H6" s="8">
        <v>10723</v>
      </c>
      <c r="I6" s="57">
        <f t="shared" ref="I6:I16" si="2">(H6-H5)/H5</f>
        <v>5.2822778595974472E-2</v>
      </c>
      <c r="J6" s="8"/>
      <c r="K6" s="8">
        <v>81404</v>
      </c>
      <c r="L6" s="57">
        <f t="shared" ref="L6:L16" si="3">(K6-K5)/K5</f>
        <v>-1.7903677251230578E-2</v>
      </c>
    </row>
    <row r="7" spans="1:12" x14ac:dyDescent="0.15">
      <c r="A7" s="64">
        <v>1998</v>
      </c>
      <c r="B7" s="8">
        <v>61284</v>
      </c>
      <c r="C7" s="57">
        <f t="shared" si="0"/>
        <v>-2.3689283267751032E-2</v>
      </c>
      <c r="D7" s="8"/>
      <c r="E7" s="8">
        <v>8290</v>
      </c>
      <c r="F7" s="57">
        <f t="shared" si="1"/>
        <v>4.804045512010114E-2</v>
      </c>
      <c r="G7" s="8"/>
      <c r="H7" s="8">
        <v>10711</v>
      </c>
      <c r="I7" s="57">
        <f t="shared" si="2"/>
        <v>-1.1190898069570084E-3</v>
      </c>
      <c r="J7" s="8"/>
      <c r="K7" s="8">
        <v>80285</v>
      </c>
      <c r="L7" s="57">
        <f t="shared" si="3"/>
        <v>-1.3746253255368287E-2</v>
      </c>
    </row>
    <row r="8" spans="1:12" x14ac:dyDescent="0.15">
      <c r="A8" s="64">
        <v>1999</v>
      </c>
      <c r="B8" s="8">
        <v>61192</v>
      </c>
      <c r="C8" s="57">
        <f t="shared" si="0"/>
        <v>-1.5012074929834868E-3</v>
      </c>
      <c r="D8" s="8"/>
      <c r="E8" s="8">
        <v>8059</v>
      </c>
      <c r="F8" s="57">
        <f t="shared" si="1"/>
        <v>-2.7864897466827503E-2</v>
      </c>
      <c r="G8" s="8"/>
      <c r="H8" s="8">
        <v>11580</v>
      </c>
      <c r="I8" s="57">
        <f t="shared" si="2"/>
        <v>8.113154700774905E-2</v>
      </c>
      <c r="J8" s="8"/>
      <c r="K8" s="8">
        <v>80832</v>
      </c>
      <c r="L8" s="57">
        <f t="shared" si="3"/>
        <v>6.8132278756928445E-3</v>
      </c>
    </row>
    <row r="9" spans="1:12" x14ac:dyDescent="0.15">
      <c r="A9" s="64">
        <v>2000</v>
      </c>
      <c r="B9" s="8">
        <v>61568</v>
      </c>
      <c r="C9" s="57">
        <f t="shared" si="0"/>
        <v>6.1445940645836056E-3</v>
      </c>
      <c r="D9" s="8"/>
      <c r="E9" s="8">
        <v>7973</v>
      </c>
      <c r="F9" s="57">
        <f t="shared" si="1"/>
        <v>-1.0671299168631344E-2</v>
      </c>
      <c r="G9" s="8"/>
      <c r="H9" s="8">
        <v>12760</v>
      </c>
      <c r="I9" s="57">
        <f t="shared" si="2"/>
        <v>0.10189982728842832</v>
      </c>
      <c r="J9" s="8"/>
      <c r="K9" s="8">
        <v>82301</v>
      </c>
      <c r="L9" s="57">
        <f t="shared" si="3"/>
        <v>1.8173495645288994E-2</v>
      </c>
    </row>
    <row r="10" spans="1:12" x14ac:dyDescent="0.15">
      <c r="A10" s="64">
        <v>2001</v>
      </c>
      <c r="B10" s="8">
        <v>61713</v>
      </c>
      <c r="C10" s="57">
        <f t="shared" si="0"/>
        <v>2.3551195426195428E-3</v>
      </c>
      <c r="D10" s="8"/>
      <c r="E10" s="8">
        <v>8911</v>
      </c>
      <c r="F10" s="57">
        <f t="shared" si="1"/>
        <v>0.11764705882352941</v>
      </c>
      <c r="G10" s="8"/>
      <c r="H10" s="8">
        <v>13162</v>
      </c>
      <c r="I10" s="57">
        <f t="shared" si="2"/>
        <v>3.1504702194357366E-2</v>
      </c>
      <c r="J10" s="8"/>
      <c r="K10" s="8">
        <v>83786</v>
      </c>
      <c r="L10" s="57">
        <f t="shared" si="3"/>
        <v>1.8043523164967618E-2</v>
      </c>
    </row>
    <row r="11" spans="1:12" x14ac:dyDescent="0.15">
      <c r="A11" s="64">
        <v>2002</v>
      </c>
      <c r="B11" s="8">
        <v>63462</v>
      </c>
      <c r="C11" s="57">
        <f t="shared" si="0"/>
        <v>2.8340868212532205E-2</v>
      </c>
      <c r="D11" s="8"/>
      <c r="E11" s="8">
        <v>9478</v>
      </c>
      <c r="F11" s="57">
        <f t="shared" si="1"/>
        <v>6.3629222309505101E-2</v>
      </c>
      <c r="G11" s="8"/>
      <c r="H11" s="8">
        <v>13401</v>
      </c>
      <c r="I11" s="57">
        <f t="shared" si="2"/>
        <v>1.8158334599604923E-2</v>
      </c>
      <c r="J11" s="8"/>
      <c r="K11" s="8">
        <v>86341</v>
      </c>
      <c r="L11" s="57">
        <f t="shared" si="3"/>
        <v>3.0494354665457236E-2</v>
      </c>
    </row>
    <row r="12" spans="1:12" x14ac:dyDescent="0.15">
      <c r="A12" s="64">
        <v>2003</v>
      </c>
      <c r="B12" s="8">
        <v>66301</v>
      </c>
      <c r="C12" s="57">
        <f t="shared" si="0"/>
        <v>4.4735432227159561E-2</v>
      </c>
      <c r="D12" s="8"/>
      <c r="E12" s="8">
        <v>9254</v>
      </c>
      <c r="F12" s="57">
        <f t="shared" si="1"/>
        <v>-2.3633677991137372E-2</v>
      </c>
      <c r="G12" s="8"/>
      <c r="H12" s="8">
        <v>13815</v>
      </c>
      <c r="I12" s="57">
        <f t="shared" si="2"/>
        <v>3.089321692411014E-2</v>
      </c>
      <c r="J12" s="8"/>
      <c r="K12" s="8">
        <v>89370</v>
      </c>
      <c r="L12" s="57">
        <f t="shared" si="3"/>
        <v>3.508182671036935E-2</v>
      </c>
    </row>
    <row r="13" spans="1:12" x14ac:dyDescent="0.15">
      <c r="A13" s="64">
        <v>2004</v>
      </c>
      <c r="B13" s="8">
        <v>68358</v>
      </c>
      <c r="C13" s="57">
        <f t="shared" si="0"/>
        <v>3.1025173074312604E-2</v>
      </c>
      <c r="D13" s="8"/>
      <c r="E13" s="8">
        <v>9831</v>
      </c>
      <c r="F13" s="57">
        <f t="shared" si="1"/>
        <v>6.2351415604063105E-2</v>
      </c>
      <c r="G13" s="8"/>
      <c r="H13" s="8">
        <v>13716</v>
      </c>
      <c r="I13" s="57">
        <f t="shared" si="2"/>
        <v>-7.1661237785016286E-3</v>
      </c>
      <c r="J13" s="8"/>
      <c r="K13" s="8">
        <v>91905</v>
      </c>
      <c r="L13" s="57">
        <f t="shared" si="3"/>
        <v>2.8365223229271569E-2</v>
      </c>
    </row>
    <row r="14" spans="1:12" x14ac:dyDescent="0.15">
      <c r="A14" s="64">
        <v>2005</v>
      </c>
      <c r="B14" s="8">
        <v>70123</v>
      </c>
      <c r="C14" s="57">
        <f t="shared" si="0"/>
        <v>2.5819947921238186E-2</v>
      </c>
      <c r="D14" s="8"/>
      <c r="E14" s="8">
        <v>10341</v>
      </c>
      <c r="F14" s="57">
        <f t="shared" si="1"/>
        <v>5.1876716509002135E-2</v>
      </c>
      <c r="G14" s="8"/>
      <c r="H14" s="8">
        <v>14231</v>
      </c>
      <c r="I14" s="57">
        <f t="shared" si="2"/>
        <v>3.7547389909594636E-2</v>
      </c>
      <c r="J14" s="8"/>
      <c r="K14" s="8">
        <v>94695</v>
      </c>
      <c r="L14" s="57">
        <f t="shared" si="3"/>
        <v>3.0357434307165008E-2</v>
      </c>
    </row>
    <row r="15" spans="1:12" x14ac:dyDescent="0.15">
      <c r="A15" s="64">
        <v>2006</v>
      </c>
      <c r="B15" s="8">
        <v>71089</v>
      </c>
      <c r="C15" s="57">
        <f t="shared" si="0"/>
        <v>1.3775793962038133E-2</v>
      </c>
      <c r="D15" s="8"/>
      <c r="E15" s="8">
        <v>10692</v>
      </c>
      <c r="F15" s="57">
        <f t="shared" si="1"/>
        <v>3.3942558746736295E-2</v>
      </c>
      <c r="G15" s="8"/>
      <c r="H15" s="8">
        <v>14298</v>
      </c>
      <c r="I15" s="57">
        <f t="shared" si="2"/>
        <v>4.7080317616471088E-3</v>
      </c>
      <c r="J15" s="8"/>
      <c r="K15" s="8">
        <v>96079</v>
      </c>
      <c r="L15" s="57">
        <f t="shared" si="3"/>
        <v>1.4615343999155182E-2</v>
      </c>
    </row>
    <row r="16" spans="1:12" x14ac:dyDescent="0.15">
      <c r="A16" s="65">
        <v>2007</v>
      </c>
      <c r="B16" s="58">
        <v>72642</v>
      </c>
      <c r="C16" s="59">
        <f t="shared" si="0"/>
        <v>2.1845855195599881E-2</v>
      </c>
      <c r="D16" s="58"/>
      <c r="E16" s="58">
        <v>11152</v>
      </c>
      <c r="F16" s="59">
        <f t="shared" si="1"/>
        <v>4.3022820800598577E-2</v>
      </c>
      <c r="G16" s="58"/>
      <c r="H16" s="58">
        <v>14661</v>
      </c>
      <c r="I16" s="59">
        <f t="shared" si="2"/>
        <v>2.5388166177087706E-2</v>
      </c>
      <c r="J16" s="58"/>
      <c r="K16" s="58">
        <v>98455</v>
      </c>
      <c r="L16" s="59">
        <f t="shared" si="3"/>
        <v>2.4729649559216894E-2</v>
      </c>
    </row>
    <row r="17" spans="1:11" x14ac:dyDescent="0.15">
      <c r="A17" s="16" t="s">
        <v>68</v>
      </c>
      <c r="B17" s="17">
        <f>B16/$K$16</f>
        <v>0.73781930831344267</v>
      </c>
      <c r="E17" s="17">
        <f>E16/$K$16</f>
        <v>0.11327002183738764</v>
      </c>
      <c r="H17" s="17">
        <f>H16/$K$16</f>
        <v>0.14891066984916967</v>
      </c>
      <c r="K17" s="17">
        <f>K16/$K$16</f>
        <v>1</v>
      </c>
    </row>
    <row r="21" spans="1:11" x14ac:dyDescent="0.15">
      <c r="B21" s="60"/>
      <c r="E21" s="60"/>
    </row>
  </sheetData>
  <mergeCells count="4">
    <mergeCell ref="B3:C3"/>
    <mergeCell ref="E3:F3"/>
    <mergeCell ref="H3:I3"/>
    <mergeCell ref="K3:L3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orientation="landscape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showGridLines="0" zoomScaleNormal="100" workbookViewId="0"/>
  </sheetViews>
  <sheetFormatPr baseColWidth="10" defaultColWidth="9.1640625" defaultRowHeight="12" x14ac:dyDescent="0.15"/>
  <cols>
    <col min="1" max="1" width="42.1640625" style="18" customWidth="1"/>
    <col min="2" max="4" width="9.33203125" style="2" customWidth="1"/>
    <col min="5" max="5" width="1.5" style="2" customWidth="1"/>
    <col min="6" max="8" width="9.33203125" style="2" customWidth="1"/>
    <col min="9" max="9" width="1.5" style="2" customWidth="1"/>
    <col min="10" max="12" width="9.33203125" style="2" customWidth="1"/>
    <col min="13" max="13" width="1.5" style="2" customWidth="1"/>
    <col min="14" max="16" width="9.33203125" style="2" customWidth="1"/>
    <col min="17" max="16384" width="9.1640625" style="2"/>
  </cols>
  <sheetData>
    <row r="1" spans="1:16" x14ac:dyDescent="0.15">
      <c r="A1" s="66" t="s">
        <v>135</v>
      </c>
    </row>
    <row r="2" spans="1:16" x14ac:dyDescent="0.15">
      <c r="A2" s="55" t="s">
        <v>283</v>
      </c>
      <c r="B2" s="55"/>
      <c r="C2" s="55"/>
      <c r="D2" s="55"/>
      <c r="E2" s="55"/>
      <c r="F2" s="55"/>
      <c r="G2" s="55"/>
      <c r="H2" s="55"/>
      <c r="I2" s="55"/>
      <c r="J2" s="55"/>
      <c r="K2" s="33"/>
      <c r="L2" s="33"/>
      <c r="M2" s="33"/>
      <c r="N2" s="33"/>
      <c r="O2" s="33"/>
      <c r="P2" s="33"/>
    </row>
    <row r="3" spans="1:16" x14ac:dyDescent="0.15">
      <c r="A3" s="75"/>
      <c r="B3" s="120" t="s">
        <v>76</v>
      </c>
      <c r="C3" s="120"/>
      <c r="D3" s="120"/>
      <c r="E3" s="34"/>
      <c r="F3" s="120" t="s">
        <v>77</v>
      </c>
      <c r="G3" s="120"/>
      <c r="H3" s="120"/>
      <c r="I3" s="34"/>
      <c r="J3" s="120" t="s">
        <v>78</v>
      </c>
      <c r="K3" s="120"/>
      <c r="L3" s="120"/>
      <c r="M3" s="34"/>
      <c r="N3" s="120" t="s">
        <v>67</v>
      </c>
      <c r="O3" s="120"/>
      <c r="P3" s="120"/>
    </row>
    <row r="4" spans="1:16" ht="13" x14ac:dyDescent="0.15">
      <c r="A4" s="81" t="s">
        <v>79</v>
      </c>
      <c r="B4" s="71" t="s">
        <v>80</v>
      </c>
      <c r="C4" s="71" t="s">
        <v>81</v>
      </c>
      <c r="D4" s="71" t="s">
        <v>95</v>
      </c>
      <c r="E4" s="71"/>
      <c r="F4" s="71" t="s">
        <v>80</v>
      </c>
      <c r="G4" s="71" t="s">
        <v>81</v>
      </c>
      <c r="H4" s="71" t="s">
        <v>95</v>
      </c>
      <c r="I4" s="71"/>
      <c r="J4" s="71" t="s">
        <v>80</v>
      </c>
      <c r="K4" s="71" t="s">
        <v>81</v>
      </c>
      <c r="L4" s="71" t="s">
        <v>95</v>
      </c>
      <c r="M4" s="71"/>
      <c r="N4" s="71" t="s">
        <v>80</v>
      </c>
      <c r="O4" s="71" t="s">
        <v>81</v>
      </c>
      <c r="P4" s="71" t="s">
        <v>95</v>
      </c>
    </row>
    <row r="5" spans="1:16" ht="13" x14ac:dyDescent="0.15">
      <c r="A5" s="82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13" x14ac:dyDescent="0.15">
      <c r="A6" s="7" t="s">
        <v>6</v>
      </c>
      <c r="B6" s="8">
        <v>0</v>
      </c>
      <c r="C6" s="8">
        <v>1</v>
      </c>
      <c r="D6" s="8">
        <v>1</v>
      </c>
      <c r="E6" s="8"/>
      <c r="F6" s="8">
        <v>17</v>
      </c>
      <c r="G6" s="8">
        <v>16</v>
      </c>
      <c r="H6" s="8">
        <v>33</v>
      </c>
      <c r="I6" s="8"/>
      <c r="J6" s="8">
        <v>60</v>
      </c>
      <c r="K6" s="8">
        <v>65</v>
      </c>
      <c r="L6" s="8">
        <v>125</v>
      </c>
      <c r="M6" s="8"/>
      <c r="N6" s="8">
        <v>77</v>
      </c>
      <c r="O6" s="8">
        <v>82</v>
      </c>
      <c r="P6" s="8">
        <v>159</v>
      </c>
    </row>
    <row r="7" spans="1:16" ht="13" x14ac:dyDescent="0.15">
      <c r="A7" s="7" t="s">
        <v>7</v>
      </c>
      <c r="B7" s="8">
        <v>655</v>
      </c>
      <c r="C7" s="8">
        <v>827</v>
      </c>
      <c r="D7" s="8">
        <v>1482</v>
      </c>
      <c r="E7" s="8"/>
      <c r="F7" s="8">
        <v>138</v>
      </c>
      <c r="G7" s="8">
        <v>169</v>
      </c>
      <c r="H7" s="8">
        <v>307</v>
      </c>
      <c r="I7" s="8"/>
      <c r="J7" s="8">
        <v>0</v>
      </c>
      <c r="K7" s="8">
        <v>0</v>
      </c>
      <c r="L7" s="8">
        <v>0</v>
      </c>
      <c r="M7" s="8"/>
      <c r="N7" s="8">
        <v>793</v>
      </c>
      <c r="O7" s="8">
        <v>996</v>
      </c>
      <c r="P7" s="8">
        <v>1789</v>
      </c>
    </row>
    <row r="8" spans="1:16" ht="13" x14ac:dyDescent="0.15">
      <c r="A8" s="7" t="s">
        <v>8</v>
      </c>
      <c r="B8" s="8">
        <v>564</v>
      </c>
      <c r="C8" s="8">
        <v>628</v>
      </c>
      <c r="D8" s="8">
        <v>1192</v>
      </c>
      <c r="E8" s="8"/>
      <c r="F8" s="8">
        <v>327</v>
      </c>
      <c r="G8" s="8">
        <v>409</v>
      </c>
      <c r="H8" s="8">
        <v>736</v>
      </c>
      <c r="I8" s="8"/>
      <c r="J8" s="8">
        <v>0</v>
      </c>
      <c r="K8" s="8">
        <v>0</v>
      </c>
      <c r="L8" s="8">
        <v>0</v>
      </c>
      <c r="M8" s="8"/>
      <c r="N8" s="8">
        <v>891</v>
      </c>
      <c r="O8" s="8">
        <v>1037</v>
      </c>
      <c r="P8" s="8">
        <v>1928</v>
      </c>
    </row>
    <row r="9" spans="1:16" ht="13" x14ac:dyDescent="0.15">
      <c r="A9" s="7" t="s">
        <v>9</v>
      </c>
      <c r="B9" s="8">
        <v>200</v>
      </c>
      <c r="C9" s="8">
        <v>238</v>
      </c>
      <c r="D9" s="8">
        <v>438</v>
      </c>
      <c r="E9" s="8"/>
      <c r="F9" s="8">
        <v>138</v>
      </c>
      <c r="G9" s="8">
        <v>222</v>
      </c>
      <c r="H9" s="8">
        <v>360</v>
      </c>
      <c r="I9" s="8"/>
      <c r="J9" s="8">
        <v>0</v>
      </c>
      <c r="K9" s="8">
        <v>0</v>
      </c>
      <c r="L9" s="8">
        <v>0</v>
      </c>
      <c r="M9" s="8"/>
      <c r="N9" s="8">
        <v>338</v>
      </c>
      <c r="O9" s="8">
        <v>460</v>
      </c>
      <c r="P9" s="8">
        <v>798</v>
      </c>
    </row>
    <row r="10" spans="1:16" ht="13" x14ac:dyDescent="0.15">
      <c r="A10" s="7" t="s">
        <v>10</v>
      </c>
      <c r="B10" s="8">
        <v>455</v>
      </c>
      <c r="C10" s="8">
        <v>487</v>
      </c>
      <c r="D10" s="8">
        <v>942</v>
      </c>
      <c r="E10" s="8"/>
      <c r="F10" s="8">
        <v>136</v>
      </c>
      <c r="G10" s="8">
        <v>142</v>
      </c>
      <c r="H10" s="8">
        <v>278</v>
      </c>
      <c r="I10" s="8"/>
      <c r="J10" s="8">
        <v>0</v>
      </c>
      <c r="K10" s="8">
        <v>0</v>
      </c>
      <c r="L10" s="8">
        <v>0</v>
      </c>
      <c r="M10" s="8"/>
      <c r="N10" s="8">
        <v>591</v>
      </c>
      <c r="O10" s="8">
        <v>629</v>
      </c>
      <c r="P10" s="8">
        <v>1220</v>
      </c>
    </row>
    <row r="11" spans="1:16" ht="13" x14ac:dyDescent="0.15">
      <c r="A11" s="7" t="s">
        <v>11</v>
      </c>
      <c r="B11" s="8">
        <v>2285</v>
      </c>
      <c r="C11" s="8">
        <v>1663</v>
      </c>
      <c r="D11" s="8">
        <v>3948</v>
      </c>
      <c r="E11" s="8"/>
      <c r="F11" s="8">
        <v>1571</v>
      </c>
      <c r="G11" s="8">
        <v>1188</v>
      </c>
      <c r="H11" s="8">
        <v>2759</v>
      </c>
      <c r="I11" s="8"/>
      <c r="J11" s="8">
        <v>0</v>
      </c>
      <c r="K11" s="8">
        <v>0</v>
      </c>
      <c r="L11" s="8">
        <v>0</v>
      </c>
      <c r="M11" s="8"/>
      <c r="N11" s="8">
        <v>3856</v>
      </c>
      <c r="O11" s="8">
        <v>2851</v>
      </c>
      <c r="P11" s="8">
        <v>6707</v>
      </c>
    </row>
    <row r="12" spans="1:16" ht="13" x14ac:dyDescent="0.15">
      <c r="A12" s="7" t="s">
        <v>12</v>
      </c>
      <c r="B12" s="8">
        <v>653</v>
      </c>
      <c r="C12" s="8">
        <v>810</v>
      </c>
      <c r="D12" s="8">
        <v>1463</v>
      </c>
      <c r="E12" s="8"/>
      <c r="F12" s="8">
        <v>311</v>
      </c>
      <c r="G12" s="8">
        <v>522</v>
      </c>
      <c r="H12" s="8">
        <v>833</v>
      </c>
      <c r="I12" s="8"/>
      <c r="J12" s="8">
        <v>0</v>
      </c>
      <c r="K12" s="8">
        <v>0</v>
      </c>
      <c r="L12" s="8">
        <v>0</v>
      </c>
      <c r="M12" s="8"/>
      <c r="N12" s="8">
        <v>964</v>
      </c>
      <c r="O12" s="8">
        <v>1332</v>
      </c>
      <c r="P12" s="8">
        <v>2296</v>
      </c>
    </row>
    <row r="13" spans="1:16" ht="13" x14ac:dyDescent="0.15">
      <c r="A13" s="7" t="s">
        <v>13</v>
      </c>
      <c r="B13" s="8">
        <v>1733</v>
      </c>
      <c r="C13" s="8">
        <v>1843</v>
      </c>
      <c r="D13" s="8">
        <v>3576</v>
      </c>
      <c r="E13" s="8"/>
      <c r="F13" s="8">
        <v>1057</v>
      </c>
      <c r="G13" s="8">
        <v>1420</v>
      </c>
      <c r="H13" s="8">
        <v>2477</v>
      </c>
      <c r="I13" s="8"/>
      <c r="J13" s="8">
        <v>2</v>
      </c>
      <c r="K13" s="8">
        <v>2</v>
      </c>
      <c r="L13" s="8">
        <v>4</v>
      </c>
      <c r="M13" s="8"/>
      <c r="N13" s="8">
        <v>2792</v>
      </c>
      <c r="O13" s="8">
        <v>3265</v>
      </c>
      <c r="P13" s="8">
        <v>6057</v>
      </c>
    </row>
    <row r="14" spans="1:16" ht="13" x14ac:dyDescent="0.15">
      <c r="A14" s="7" t="s">
        <v>14</v>
      </c>
      <c r="B14" s="8">
        <v>849</v>
      </c>
      <c r="C14" s="8">
        <v>868</v>
      </c>
      <c r="D14" s="8">
        <v>1717</v>
      </c>
      <c r="E14" s="8"/>
      <c r="F14" s="8">
        <v>202</v>
      </c>
      <c r="G14" s="8">
        <v>205</v>
      </c>
      <c r="H14" s="8">
        <v>407</v>
      </c>
      <c r="I14" s="8"/>
      <c r="J14" s="8">
        <v>0</v>
      </c>
      <c r="K14" s="8">
        <v>0</v>
      </c>
      <c r="L14" s="8">
        <v>0</v>
      </c>
      <c r="M14" s="8"/>
      <c r="N14" s="8">
        <v>1051</v>
      </c>
      <c r="O14" s="8">
        <v>1073</v>
      </c>
      <c r="P14" s="8">
        <v>2124</v>
      </c>
    </row>
    <row r="15" spans="1:16" ht="13" x14ac:dyDescent="0.15">
      <c r="A15" s="7" t="s">
        <v>15</v>
      </c>
      <c r="B15" s="8">
        <v>751</v>
      </c>
      <c r="C15" s="8">
        <v>997</v>
      </c>
      <c r="D15" s="8">
        <v>1748</v>
      </c>
      <c r="E15" s="8"/>
      <c r="F15" s="8">
        <v>120</v>
      </c>
      <c r="G15" s="8">
        <v>162</v>
      </c>
      <c r="H15" s="8">
        <v>282</v>
      </c>
      <c r="I15" s="8"/>
      <c r="J15" s="8">
        <v>0</v>
      </c>
      <c r="K15" s="8">
        <v>0</v>
      </c>
      <c r="L15" s="8">
        <v>0</v>
      </c>
      <c r="M15" s="8"/>
      <c r="N15" s="8">
        <v>871</v>
      </c>
      <c r="O15" s="8">
        <v>1159</v>
      </c>
      <c r="P15" s="8">
        <v>2030</v>
      </c>
    </row>
    <row r="16" spans="1:16" ht="13" x14ac:dyDescent="0.15">
      <c r="A16" s="7" t="s">
        <v>16</v>
      </c>
      <c r="B16" s="8">
        <v>560</v>
      </c>
      <c r="C16" s="8">
        <v>569</v>
      </c>
      <c r="D16" s="8">
        <v>1129</v>
      </c>
      <c r="E16" s="8"/>
      <c r="F16" s="8">
        <v>308</v>
      </c>
      <c r="G16" s="8">
        <v>277</v>
      </c>
      <c r="H16" s="8">
        <v>585</v>
      </c>
      <c r="I16" s="8"/>
      <c r="J16" s="8">
        <v>0</v>
      </c>
      <c r="K16" s="8">
        <v>0</v>
      </c>
      <c r="L16" s="8">
        <v>0</v>
      </c>
      <c r="M16" s="8"/>
      <c r="N16" s="8">
        <v>868</v>
      </c>
      <c r="O16" s="8">
        <v>846</v>
      </c>
      <c r="P16" s="8">
        <v>1714</v>
      </c>
    </row>
    <row r="17" spans="1:16" ht="13" x14ac:dyDescent="0.15">
      <c r="A17" s="28" t="s">
        <v>17</v>
      </c>
      <c r="B17" s="10">
        <v>8705</v>
      </c>
      <c r="C17" s="10">
        <v>8931</v>
      </c>
      <c r="D17" s="10">
        <v>17636</v>
      </c>
      <c r="E17" s="10"/>
      <c r="F17" s="10">
        <v>4325</v>
      </c>
      <c r="G17" s="10">
        <v>4732</v>
      </c>
      <c r="H17" s="10">
        <v>9057</v>
      </c>
      <c r="I17" s="10"/>
      <c r="J17" s="10">
        <v>62</v>
      </c>
      <c r="K17" s="10">
        <v>67</v>
      </c>
      <c r="L17" s="10">
        <v>129</v>
      </c>
      <c r="M17" s="10"/>
      <c r="N17" s="10">
        <v>13092</v>
      </c>
      <c r="O17" s="10">
        <v>13730</v>
      </c>
      <c r="P17" s="10">
        <v>26822</v>
      </c>
    </row>
    <row r="18" spans="1:16" ht="13" x14ac:dyDescent="0.15">
      <c r="A18" s="82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ht="13" x14ac:dyDescent="0.15">
      <c r="A19" s="7" t="s">
        <v>19</v>
      </c>
      <c r="B19" s="8">
        <v>803</v>
      </c>
      <c r="C19" s="8">
        <v>1188</v>
      </c>
      <c r="D19" s="8">
        <v>1991</v>
      </c>
      <c r="E19" s="8"/>
      <c r="F19" s="8">
        <v>177</v>
      </c>
      <c r="G19" s="8">
        <v>263</v>
      </c>
      <c r="H19" s="8">
        <v>440</v>
      </c>
      <c r="I19" s="8"/>
      <c r="J19" s="8">
        <v>0</v>
      </c>
      <c r="K19" s="8">
        <v>0</v>
      </c>
      <c r="L19" s="8">
        <v>0</v>
      </c>
      <c r="M19" s="8"/>
      <c r="N19" s="8">
        <v>980</v>
      </c>
      <c r="O19" s="8">
        <v>1451</v>
      </c>
      <c r="P19" s="8">
        <v>2431</v>
      </c>
    </row>
    <row r="20" spans="1:16" ht="13" x14ac:dyDescent="0.15">
      <c r="A20" s="7" t="s">
        <v>20</v>
      </c>
      <c r="B20" s="8">
        <v>831</v>
      </c>
      <c r="C20" s="8">
        <v>1246</v>
      </c>
      <c r="D20" s="8">
        <v>2077</v>
      </c>
      <c r="E20" s="8"/>
      <c r="F20" s="8">
        <v>240</v>
      </c>
      <c r="G20" s="8">
        <v>358</v>
      </c>
      <c r="H20" s="8">
        <v>598</v>
      </c>
      <c r="I20" s="8"/>
      <c r="J20" s="8">
        <v>0</v>
      </c>
      <c r="K20" s="8">
        <v>0</v>
      </c>
      <c r="L20" s="8">
        <v>0</v>
      </c>
      <c r="M20" s="8"/>
      <c r="N20" s="8">
        <v>1071</v>
      </c>
      <c r="O20" s="8">
        <v>1604</v>
      </c>
      <c r="P20" s="8">
        <v>2675</v>
      </c>
    </row>
    <row r="21" spans="1:16" ht="13" x14ac:dyDescent="0.15">
      <c r="A21" s="7" t="s">
        <v>21</v>
      </c>
      <c r="B21" s="8">
        <v>58</v>
      </c>
      <c r="C21" s="8">
        <v>37</v>
      </c>
      <c r="D21" s="8">
        <v>95</v>
      </c>
      <c r="E21" s="8"/>
      <c r="F21" s="8">
        <v>16</v>
      </c>
      <c r="G21" s="8">
        <v>13</v>
      </c>
      <c r="H21" s="8">
        <v>29</v>
      </c>
      <c r="I21" s="8"/>
      <c r="J21" s="8">
        <v>7</v>
      </c>
      <c r="K21" s="8">
        <v>2</v>
      </c>
      <c r="L21" s="8">
        <v>9</v>
      </c>
      <c r="M21" s="8"/>
      <c r="N21" s="8">
        <v>81</v>
      </c>
      <c r="O21" s="8">
        <v>52</v>
      </c>
      <c r="P21" s="8">
        <v>133</v>
      </c>
    </row>
    <row r="22" spans="1:16" ht="13" x14ac:dyDescent="0.15">
      <c r="A22" s="7" t="s">
        <v>22</v>
      </c>
      <c r="B22" s="8">
        <v>1643</v>
      </c>
      <c r="C22" s="8">
        <v>2009</v>
      </c>
      <c r="D22" s="8">
        <v>3652</v>
      </c>
      <c r="E22" s="8"/>
      <c r="F22" s="8">
        <v>1274</v>
      </c>
      <c r="G22" s="8">
        <v>1546</v>
      </c>
      <c r="H22" s="8">
        <v>2820</v>
      </c>
      <c r="I22" s="8"/>
      <c r="J22" s="8">
        <v>0</v>
      </c>
      <c r="K22" s="8">
        <v>0</v>
      </c>
      <c r="L22" s="8">
        <v>0</v>
      </c>
      <c r="M22" s="8"/>
      <c r="N22" s="8">
        <v>2917</v>
      </c>
      <c r="O22" s="8">
        <v>3555</v>
      </c>
      <c r="P22" s="8">
        <v>6472</v>
      </c>
    </row>
    <row r="23" spans="1:16" ht="13" x14ac:dyDescent="0.15">
      <c r="A23" s="7" t="s">
        <v>23</v>
      </c>
      <c r="B23" s="8">
        <v>776</v>
      </c>
      <c r="C23" s="8">
        <v>847</v>
      </c>
      <c r="D23" s="8">
        <v>1623</v>
      </c>
      <c r="E23" s="8"/>
      <c r="F23" s="8">
        <v>594</v>
      </c>
      <c r="G23" s="8">
        <v>563</v>
      </c>
      <c r="H23" s="8">
        <v>1157</v>
      </c>
      <c r="I23" s="8"/>
      <c r="J23" s="8">
        <v>1</v>
      </c>
      <c r="K23" s="8">
        <v>1</v>
      </c>
      <c r="L23" s="8">
        <v>2</v>
      </c>
      <c r="M23" s="8"/>
      <c r="N23" s="8">
        <v>1371</v>
      </c>
      <c r="O23" s="8">
        <v>1411</v>
      </c>
      <c r="P23" s="8">
        <v>2782</v>
      </c>
    </row>
    <row r="24" spans="1:16" ht="13" x14ac:dyDescent="0.15">
      <c r="A24" s="7" t="s">
        <v>24</v>
      </c>
      <c r="B24" s="8">
        <v>492</v>
      </c>
      <c r="C24" s="8">
        <v>618</v>
      </c>
      <c r="D24" s="8">
        <v>1110</v>
      </c>
      <c r="E24" s="8"/>
      <c r="F24" s="8">
        <v>108</v>
      </c>
      <c r="G24" s="8">
        <v>84</v>
      </c>
      <c r="H24" s="8">
        <v>192</v>
      </c>
      <c r="I24" s="8"/>
      <c r="J24" s="8">
        <v>0</v>
      </c>
      <c r="K24" s="8">
        <v>0</v>
      </c>
      <c r="L24" s="8">
        <v>0</v>
      </c>
      <c r="M24" s="8"/>
      <c r="N24" s="8">
        <v>600</v>
      </c>
      <c r="O24" s="8">
        <v>702</v>
      </c>
      <c r="P24" s="8">
        <v>1302</v>
      </c>
    </row>
    <row r="25" spans="1:16" ht="13" x14ac:dyDescent="0.15">
      <c r="A25" s="7" t="s">
        <v>25</v>
      </c>
      <c r="B25" s="8">
        <v>1895</v>
      </c>
      <c r="C25" s="8">
        <v>2183</v>
      </c>
      <c r="D25" s="8">
        <v>4078</v>
      </c>
      <c r="E25" s="8"/>
      <c r="F25" s="8">
        <v>1139</v>
      </c>
      <c r="G25" s="8">
        <v>1517</v>
      </c>
      <c r="H25" s="8">
        <v>2656</v>
      </c>
      <c r="I25" s="8"/>
      <c r="J25" s="8">
        <v>0</v>
      </c>
      <c r="K25" s="8">
        <v>0</v>
      </c>
      <c r="L25" s="8">
        <v>0</v>
      </c>
      <c r="M25" s="8"/>
      <c r="N25" s="8">
        <v>3034</v>
      </c>
      <c r="O25" s="8">
        <v>3700</v>
      </c>
      <c r="P25" s="8">
        <v>6734</v>
      </c>
    </row>
    <row r="26" spans="1:16" ht="13" x14ac:dyDescent="0.15">
      <c r="A26" s="7" t="s">
        <v>26</v>
      </c>
      <c r="B26" s="8">
        <v>206</v>
      </c>
      <c r="C26" s="8">
        <v>303</v>
      </c>
      <c r="D26" s="8">
        <v>509</v>
      </c>
      <c r="E26" s="8"/>
      <c r="F26" s="8">
        <v>50</v>
      </c>
      <c r="G26" s="8">
        <v>61</v>
      </c>
      <c r="H26" s="8">
        <v>111</v>
      </c>
      <c r="I26" s="8"/>
      <c r="J26" s="8">
        <v>0</v>
      </c>
      <c r="K26" s="8">
        <v>0</v>
      </c>
      <c r="L26" s="8">
        <v>0</v>
      </c>
      <c r="M26" s="8"/>
      <c r="N26" s="8">
        <v>256</v>
      </c>
      <c r="O26" s="8">
        <v>364</v>
      </c>
      <c r="P26" s="8">
        <v>620</v>
      </c>
    </row>
    <row r="27" spans="1:16" ht="13" x14ac:dyDescent="0.15">
      <c r="A27" s="7" t="s">
        <v>27</v>
      </c>
      <c r="B27" s="8">
        <v>480</v>
      </c>
      <c r="C27" s="8">
        <v>657</v>
      </c>
      <c r="D27" s="8">
        <v>1137</v>
      </c>
      <c r="E27" s="8"/>
      <c r="F27" s="8">
        <v>198</v>
      </c>
      <c r="G27" s="8">
        <v>338</v>
      </c>
      <c r="H27" s="8">
        <v>536</v>
      </c>
      <c r="I27" s="8"/>
      <c r="J27" s="8">
        <v>0</v>
      </c>
      <c r="K27" s="8">
        <v>0</v>
      </c>
      <c r="L27" s="8">
        <v>0</v>
      </c>
      <c r="M27" s="8"/>
      <c r="N27" s="8">
        <v>678</v>
      </c>
      <c r="O27" s="8">
        <v>995</v>
      </c>
      <c r="P27" s="8">
        <v>1673</v>
      </c>
    </row>
    <row r="28" spans="1:16" ht="13" x14ac:dyDescent="0.15">
      <c r="A28" s="28" t="s">
        <v>28</v>
      </c>
      <c r="B28" s="10">
        <v>7184</v>
      </c>
      <c r="C28" s="10">
        <v>9088</v>
      </c>
      <c r="D28" s="10">
        <v>16272</v>
      </c>
      <c r="E28" s="10"/>
      <c r="F28" s="10">
        <v>3796</v>
      </c>
      <c r="G28" s="10">
        <v>4743</v>
      </c>
      <c r="H28" s="10">
        <v>8539</v>
      </c>
      <c r="I28" s="10"/>
      <c r="J28" s="10">
        <v>8</v>
      </c>
      <c r="K28" s="10">
        <v>3</v>
      </c>
      <c r="L28" s="10">
        <v>11</v>
      </c>
      <c r="M28" s="10"/>
      <c r="N28" s="10">
        <v>10988</v>
      </c>
      <c r="O28" s="10">
        <v>13834</v>
      </c>
      <c r="P28" s="10">
        <v>24822</v>
      </c>
    </row>
    <row r="29" spans="1:16" ht="13" x14ac:dyDescent="0.15">
      <c r="A29" s="82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3" x14ac:dyDescent="0.15">
      <c r="A30" s="7" t="s">
        <v>30</v>
      </c>
      <c r="B30" s="8">
        <v>148</v>
      </c>
      <c r="C30" s="8">
        <v>208</v>
      </c>
      <c r="D30" s="8">
        <v>356</v>
      </c>
      <c r="E30" s="8"/>
      <c r="F30" s="8">
        <v>94</v>
      </c>
      <c r="G30" s="8">
        <v>142</v>
      </c>
      <c r="H30" s="8">
        <v>236</v>
      </c>
      <c r="I30" s="8"/>
      <c r="J30" s="8">
        <v>0</v>
      </c>
      <c r="K30" s="8">
        <v>1</v>
      </c>
      <c r="L30" s="8">
        <v>1</v>
      </c>
      <c r="M30" s="8"/>
      <c r="N30" s="8">
        <v>242</v>
      </c>
      <c r="O30" s="8">
        <v>351</v>
      </c>
      <c r="P30" s="8">
        <v>593</v>
      </c>
    </row>
    <row r="31" spans="1:16" ht="13" x14ac:dyDescent="0.15">
      <c r="A31" s="7" t="s">
        <v>31</v>
      </c>
      <c r="B31" s="8">
        <v>335</v>
      </c>
      <c r="C31" s="8">
        <v>462</v>
      </c>
      <c r="D31" s="8">
        <v>797</v>
      </c>
      <c r="E31" s="8"/>
      <c r="F31" s="8">
        <v>167</v>
      </c>
      <c r="G31" s="8">
        <v>253</v>
      </c>
      <c r="H31" s="8">
        <v>420</v>
      </c>
      <c r="I31" s="8"/>
      <c r="J31" s="8">
        <v>0</v>
      </c>
      <c r="K31" s="8">
        <v>0</v>
      </c>
      <c r="L31" s="8">
        <v>0</v>
      </c>
      <c r="M31" s="8"/>
      <c r="N31" s="8">
        <v>502</v>
      </c>
      <c r="O31" s="8">
        <v>715</v>
      </c>
      <c r="P31" s="8">
        <v>1217</v>
      </c>
    </row>
    <row r="32" spans="1:16" ht="13" x14ac:dyDescent="0.15">
      <c r="A32" s="7" t="s">
        <v>32</v>
      </c>
      <c r="B32" s="8">
        <v>832</v>
      </c>
      <c r="C32" s="8">
        <v>1185</v>
      </c>
      <c r="D32" s="8">
        <v>2017</v>
      </c>
      <c r="E32" s="8"/>
      <c r="F32" s="8">
        <v>463</v>
      </c>
      <c r="G32" s="8">
        <v>660</v>
      </c>
      <c r="H32" s="8">
        <v>1123</v>
      </c>
      <c r="I32" s="8"/>
      <c r="J32" s="8">
        <v>0</v>
      </c>
      <c r="K32" s="8">
        <v>0</v>
      </c>
      <c r="L32" s="8">
        <v>0</v>
      </c>
      <c r="M32" s="8"/>
      <c r="N32" s="8">
        <v>1295</v>
      </c>
      <c r="O32" s="8">
        <v>1845</v>
      </c>
      <c r="P32" s="8">
        <v>3140</v>
      </c>
    </row>
    <row r="33" spans="1:17" ht="13" x14ac:dyDescent="0.15">
      <c r="A33" s="7" t="s">
        <v>33</v>
      </c>
      <c r="B33" s="8">
        <v>450</v>
      </c>
      <c r="C33" s="8">
        <v>582</v>
      </c>
      <c r="D33" s="8">
        <v>1032</v>
      </c>
      <c r="E33" s="8"/>
      <c r="F33" s="8">
        <v>282</v>
      </c>
      <c r="G33" s="8">
        <v>301</v>
      </c>
      <c r="H33" s="8">
        <v>583</v>
      </c>
      <c r="I33" s="8"/>
      <c r="J33" s="8">
        <v>0</v>
      </c>
      <c r="K33" s="8">
        <v>0</v>
      </c>
      <c r="L33" s="8">
        <v>0</v>
      </c>
      <c r="M33" s="8"/>
      <c r="N33" s="8">
        <v>732</v>
      </c>
      <c r="O33" s="8">
        <v>883</v>
      </c>
      <c r="P33" s="8">
        <v>1615</v>
      </c>
    </row>
    <row r="34" spans="1:17" ht="13" x14ac:dyDescent="0.15">
      <c r="A34" s="7" t="s">
        <v>34</v>
      </c>
      <c r="B34" s="8">
        <v>760</v>
      </c>
      <c r="C34" s="8">
        <v>909</v>
      </c>
      <c r="D34" s="8">
        <v>1669</v>
      </c>
      <c r="E34" s="8"/>
      <c r="F34" s="8">
        <v>865</v>
      </c>
      <c r="G34" s="8">
        <v>955</v>
      </c>
      <c r="H34" s="8">
        <v>1820</v>
      </c>
      <c r="I34" s="8"/>
      <c r="J34" s="8">
        <v>0</v>
      </c>
      <c r="K34" s="8">
        <v>0</v>
      </c>
      <c r="L34" s="8">
        <v>0</v>
      </c>
      <c r="M34" s="8"/>
      <c r="N34" s="8">
        <v>1625</v>
      </c>
      <c r="O34" s="8">
        <v>1864</v>
      </c>
      <c r="P34" s="8">
        <v>3489</v>
      </c>
    </row>
    <row r="35" spans="1:17" ht="13" x14ac:dyDescent="0.15">
      <c r="A35" s="7" t="s">
        <v>35</v>
      </c>
      <c r="B35" s="8">
        <v>1495</v>
      </c>
      <c r="C35" s="8">
        <v>1575</v>
      </c>
      <c r="D35" s="8">
        <v>3070</v>
      </c>
      <c r="E35" s="8"/>
      <c r="F35" s="8">
        <v>1493</v>
      </c>
      <c r="G35" s="8">
        <v>1601</v>
      </c>
      <c r="H35" s="8">
        <v>3094</v>
      </c>
      <c r="I35" s="8"/>
      <c r="J35" s="8">
        <v>0</v>
      </c>
      <c r="K35" s="8">
        <v>0</v>
      </c>
      <c r="L35" s="8">
        <v>0</v>
      </c>
      <c r="M35" s="8"/>
      <c r="N35" s="8">
        <v>2988</v>
      </c>
      <c r="O35" s="8">
        <v>3176</v>
      </c>
      <c r="P35" s="8">
        <v>6164</v>
      </c>
    </row>
    <row r="36" spans="1:17" ht="13" x14ac:dyDescent="0.15">
      <c r="A36" s="7" t="s">
        <v>36</v>
      </c>
      <c r="B36" s="8">
        <v>373</v>
      </c>
      <c r="C36" s="8">
        <v>582</v>
      </c>
      <c r="D36" s="8">
        <v>955</v>
      </c>
      <c r="E36" s="8"/>
      <c r="F36" s="8">
        <v>113</v>
      </c>
      <c r="G36" s="8">
        <v>112</v>
      </c>
      <c r="H36" s="8">
        <v>225</v>
      </c>
      <c r="I36" s="8"/>
      <c r="J36" s="8">
        <v>37</v>
      </c>
      <c r="K36" s="8">
        <v>54</v>
      </c>
      <c r="L36" s="8">
        <v>91</v>
      </c>
      <c r="M36" s="8"/>
      <c r="N36" s="8">
        <v>523</v>
      </c>
      <c r="O36" s="8">
        <v>748</v>
      </c>
      <c r="P36" s="8">
        <v>1271</v>
      </c>
    </row>
    <row r="37" spans="1:17" ht="13" x14ac:dyDescent="0.15">
      <c r="A37" s="7" t="s">
        <v>37</v>
      </c>
      <c r="B37" s="8">
        <v>144</v>
      </c>
      <c r="C37" s="8">
        <v>232</v>
      </c>
      <c r="D37" s="8">
        <v>376</v>
      </c>
      <c r="E37" s="8"/>
      <c r="F37" s="8">
        <v>21</v>
      </c>
      <c r="G37" s="8">
        <v>59</v>
      </c>
      <c r="H37" s="8">
        <v>80</v>
      </c>
      <c r="I37" s="8"/>
      <c r="J37" s="8">
        <v>0</v>
      </c>
      <c r="K37" s="8">
        <v>0</v>
      </c>
      <c r="L37" s="8">
        <v>0</v>
      </c>
      <c r="M37" s="8"/>
      <c r="N37" s="8">
        <v>165</v>
      </c>
      <c r="O37" s="8">
        <v>291</v>
      </c>
      <c r="P37" s="8">
        <v>456</v>
      </c>
    </row>
    <row r="38" spans="1:17" ht="13" x14ac:dyDescent="0.15">
      <c r="A38" s="30" t="s">
        <v>38</v>
      </c>
      <c r="B38" s="13">
        <v>4537</v>
      </c>
      <c r="C38" s="13">
        <v>5735</v>
      </c>
      <c r="D38" s="13">
        <v>10272</v>
      </c>
      <c r="E38" s="13"/>
      <c r="F38" s="13">
        <v>3498</v>
      </c>
      <c r="G38" s="13">
        <v>4083</v>
      </c>
      <c r="H38" s="13">
        <v>7581</v>
      </c>
      <c r="I38" s="13"/>
      <c r="J38" s="13">
        <v>37</v>
      </c>
      <c r="K38" s="13">
        <v>55</v>
      </c>
      <c r="L38" s="13">
        <v>92</v>
      </c>
      <c r="M38" s="13"/>
      <c r="N38" s="13">
        <v>8072</v>
      </c>
      <c r="O38" s="13">
        <v>9873</v>
      </c>
      <c r="P38" s="13">
        <v>17945</v>
      </c>
    </row>
    <row r="39" spans="1:17" x14ac:dyDescent="0.15">
      <c r="A39" s="28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89" t="s">
        <v>39</v>
      </c>
      <c r="Q39" s="89"/>
    </row>
    <row r="40" spans="1:17" x14ac:dyDescent="0.15">
      <c r="A40" s="28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1:17" x14ac:dyDescent="0.15">
      <c r="A41" s="55" t="s">
        <v>284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33"/>
      <c r="M41" s="33"/>
      <c r="N41" s="33"/>
      <c r="O41" s="33"/>
      <c r="P41" s="33"/>
    </row>
    <row r="42" spans="1:17" x14ac:dyDescent="0.15">
      <c r="A42" s="75"/>
      <c r="B42" s="120" t="s">
        <v>76</v>
      </c>
      <c r="C42" s="120"/>
      <c r="D42" s="120"/>
      <c r="E42" s="34"/>
      <c r="F42" s="120" t="s">
        <v>77</v>
      </c>
      <c r="G42" s="120"/>
      <c r="H42" s="120"/>
      <c r="I42" s="34"/>
      <c r="J42" s="120" t="s">
        <v>78</v>
      </c>
      <c r="K42" s="120"/>
      <c r="L42" s="120"/>
      <c r="M42" s="34"/>
      <c r="N42" s="120" t="s">
        <v>67</v>
      </c>
      <c r="O42" s="120"/>
      <c r="P42" s="120"/>
    </row>
    <row r="43" spans="1:17" ht="13" x14ac:dyDescent="0.15">
      <c r="A43" s="81" t="s">
        <v>79</v>
      </c>
      <c r="B43" s="71" t="s">
        <v>80</v>
      </c>
      <c r="C43" s="71" t="s">
        <v>81</v>
      </c>
      <c r="D43" s="71" t="s">
        <v>95</v>
      </c>
      <c r="E43" s="71"/>
      <c r="F43" s="71" t="s">
        <v>80</v>
      </c>
      <c r="G43" s="71" t="s">
        <v>81</v>
      </c>
      <c r="H43" s="71" t="s">
        <v>95</v>
      </c>
      <c r="I43" s="71"/>
      <c r="J43" s="71" t="s">
        <v>80</v>
      </c>
      <c r="K43" s="71" t="s">
        <v>81</v>
      </c>
      <c r="L43" s="71" t="s">
        <v>95</v>
      </c>
      <c r="M43" s="71"/>
      <c r="N43" s="71" t="s">
        <v>80</v>
      </c>
      <c r="O43" s="71" t="s">
        <v>81</v>
      </c>
      <c r="P43" s="71" t="s">
        <v>95</v>
      </c>
    </row>
    <row r="44" spans="1:17" ht="13" x14ac:dyDescent="0.15">
      <c r="A44" s="82" t="s">
        <v>40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7" ht="13" x14ac:dyDescent="0.15">
      <c r="A45" s="7" t="s">
        <v>41</v>
      </c>
      <c r="B45" s="8">
        <v>877</v>
      </c>
      <c r="C45" s="8">
        <v>1017</v>
      </c>
      <c r="D45" s="8">
        <v>1894</v>
      </c>
      <c r="E45" s="8"/>
      <c r="F45" s="8">
        <v>412</v>
      </c>
      <c r="G45" s="8">
        <v>519</v>
      </c>
      <c r="H45" s="8">
        <v>931</v>
      </c>
      <c r="I45" s="8"/>
      <c r="J45" s="8">
        <v>0</v>
      </c>
      <c r="K45" s="8">
        <v>0</v>
      </c>
      <c r="L45" s="8">
        <v>0</v>
      </c>
      <c r="M45" s="8"/>
      <c r="N45" s="8">
        <v>1289</v>
      </c>
      <c r="O45" s="8">
        <v>1536</v>
      </c>
      <c r="P45" s="8">
        <v>2825</v>
      </c>
    </row>
    <row r="46" spans="1:17" ht="13" x14ac:dyDescent="0.15">
      <c r="A46" s="7" t="s">
        <v>42</v>
      </c>
      <c r="B46" s="8">
        <v>504</v>
      </c>
      <c r="C46" s="8">
        <v>678</v>
      </c>
      <c r="D46" s="8">
        <v>1182</v>
      </c>
      <c r="E46" s="8"/>
      <c r="F46" s="8">
        <v>137</v>
      </c>
      <c r="G46" s="8">
        <v>262</v>
      </c>
      <c r="H46" s="8">
        <v>399</v>
      </c>
      <c r="I46" s="8"/>
      <c r="J46" s="8">
        <v>0</v>
      </c>
      <c r="K46" s="8">
        <v>0</v>
      </c>
      <c r="L46" s="8">
        <v>0</v>
      </c>
      <c r="M46" s="8"/>
      <c r="N46" s="8">
        <v>641</v>
      </c>
      <c r="O46" s="8">
        <v>940</v>
      </c>
      <c r="P46" s="8">
        <v>1581</v>
      </c>
    </row>
    <row r="47" spans="1:17" ht="13" x14ac:dyDescent="0.15">
      <c r="A47" s="7" t="s">
        <v>43</v>
      </c>
      <c r="B47" s="8">
        <v>370</v>
      </c>
      <c r="C47" s="8">
        <v>430</v>
      </c>
      <c r="D47" s="8">
        <v>800</v>
      </c>
      <c r="E47" s="8"/>
      <c r="F47" s="8">
        <v>249</v>
      </c>
      <c r="G47" s="8">
        <v>345</v>
      </c>
      <c r="H47" s="8">
        <v>594</v>
      </c>
      <c r="I47" s="8"/>
      <c r="J47" s="8">
        <v>0</v>
      </c>
      <c r="K47" s="8">
        <v>0</v>
      </c>
      <c r="L47" s="8">
        <v>0</v>
      </c>
      <c r="M47" s="8"/>
      <c r="N47" s="8">
        <v>619</v>
      </c>
      <c r="O47" s="8">
        <v>775</v>
      </c>
      <c r="P47" s="8">
        <v>1394</v>
      </c>
    </row>
    <row r="48" spans="1:17" ht="13" x14ac:dyDescent="0.15">
      <c r="A48" s="7" t="s">
        <v>44</v>
      </c>
      <c r="B48" s="8">
        <v>0</v>
      </c>
      <c r="C48" s="8">
        <v>0</v>
      </c>
      <c r="D48" s="8">
        <v>0</v>
      </c>
      <c r="E48" s="8"/>
      <c r="F48" s="8">
        <v>146</v>
      </c>
      <c r="G48" s="8">
        <v>280</v>
      </c>
      <c r="H48" s="8">
        <v>426</v>
      </c>
      <c r="I48" s="8"/>
      <c r="J48" s="8">
        <v>0</v>
      </c>
      <c r="K48" s="8">
        <v>0</v>
      </c>
      <c r="L48" s="8">
        <v>0</v>
      </c>
      <c r="M48" s="8"/>
      <c r="N48" s="8">
        <v>146</v>
      </c>
      <c r="O48" s="8">
        <v>280</v>
      </c>
      <c r="P48" s="8">
        <v>426</v>
      </c>
    </row>
    <row r="49" spans="1:16" ht="13" x14ac:dyDescent="0.15">
      <c r="A49" s="7" t="s">
        <v>45</v>
      </c>
      <c r="B49" s="8">
        <v>948</v>
      </c>
      <c r="C49" s="8">
        <v>1002</v>
      </c>
      <c r="D49" s="8">
        <v>1950</v>
      </c>
      <c r="E49" s="8"/>
      <c r="F49" s="8">
        <v>658</v>
      </c>
      <c r="G49" s="8">
        <v>883</v>
      </c>
      <c r="H49" s="8">
        <v>1541</v>
      </c>
      <c r="I49" s="8"/>
      <c r="J49" s="8">
        <v>4</v>
      </c>
      <c r="K49" s="8">
        <v>4</v>
      </c>
      <c r="L49" s="8">
        <v>8</v>
      </c>
      <c r="M49" s="8"/>
      <c r="N49" s="8">
        <v>1610</v>
      </c>
      <c r="O49" s="8">
        <v>1889</v>
      </c>
      <c r="P49" s="8">
        <v>3499</v>
      </c>
    </row>
    <row r="50" spans="1:16" ht="13" x14ac:dyDescent="0.15">
      <c r="A50" s="28" t="s">
        <v>46</v>
      </c>
      <c r="B50" s="10">
        <v>2699</v>
      </c>
      <c r="C50" s="10">
        <v>3127</v>
      </c>
      <c r="D50" s="10">
        <v>5826</v>
      </c>
      <c r="E50" s="10"/>
      <c r="F50" s="10">
        <v>1602</v>
      </c>
      <c r="G50" s="10">
        <v>2289</v>
      </c>
      <c r="H50" s="10">
        <v>3891</v>
      </c>
      <c r="I50" s="10"/>
      <c r="J50" s="10">
        <v>4</v>
      </c>
      <c r="K50" s="10">
        <v>4</v>
      </c>
      <c r="L50" s="10">
        <v>8</v>
      </c>
      <c r="M50" s="10"/>
      <c r="N50" s="10">
        <v>4305</v>
      </c>
      <c r="O50" s="10">
        <v>5420</v>
      </c>
      <c r="P50" s="10">
        <v>9725</v>
      </c>
    </row>
    <row r="51" spans="1:16" ht="13" x14ac:dyDescent="0.15">
      <c r="A51" s="82" t="s">
        <v>47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3" x14ac:dyDescent="0.15">
      <c r="A52" s="7" t="s">
        <v>48</v>
      </c>
      <c r="B52" s="8">
        <v>507</v>
      </c>
      <c r="C52" s="8">
        <v>655</v>
      </c>
      <c r="D52" s="8">
        <v>1162</v>
      </c>
      <c r="E52" s="8"/>
      <c r="F52" s="8">
        <v>186</v>
      </c>
      <c r="G52" s="8">
        <v>431</v>
      </c>
      <c r="H52" s="8">
        <v>617</v>
      </c>
      <c r="I52" s="8"/>
      <c r="J52" s="8">
        <v>0</v>
      </c>
      <c r="K52" s="8">
        <v>0</v>
      </c>
      <c r="L52" s="8">
        <v>0</v>
      </c>
      <c r="M52" s="8"/>
      <c r="N52" s="8">
        <v>693</v>
      </c>
      <c r="O52" s="8">
        <v>1086</v>
      </c>
      <c r="P52" s="8">
        <v>1779</v>
      </c>
    </row>
    <row r="53" spans="1:16" ht="13" x14ac:dyDescent="0.15">
      <c r="A53" s="7" t="s">
        <v>49</v>
      </c>
      <c r="B53" s="8">
        <v>715</v>
      </c>
      <c r="C53" s="8">
        <v>735</v>
      </c>
      <c r="D53" s="8">
        <v>1450</v>
      </c>
      <c r="E53" s="8"/>
      <c r="F53" s="8">
        <v>639</v>
      </c>
      <c r="G53" s="8">
        <v>714</v>
      </c>
      <c r="H53" s="8">
        <v>1353</v>
      </c>
      <c r="I53" s="8"/>
      <c r="J53" s="8">
        <v>0</v>
      </c>
      <c r="K53" s="8">
        <v>0</v>
      </c>
      <c r="L53" s="8">
        <v>0</v>
      </c>
      <c r="M53" s="8"/>
      <c r="N53" s="8">
        <v>1354</v>
      </c>
      <c r="O53" s="8">
        <v>1449</v>
      </c>
      <c r="P53" s="8">
        <v>2803</v>
      </c>
    </row>
    <row r="54" spans="1:16" ht="13" x14ac:dyDescent="0.15">
      <c r="A54" s="7" t="s">
        <v>50</v>
      </c>
      <c r="B54" s="8">
        <v>585</v>
      </c>
      <c r="C54" s="8">
        <v>922</v>
      </c>
      <c r="D54" s="8">
        <v>1507</v>
      </c>
      <c r="E54" s="8"/>
      <c r="F54" s="8">
        <v>422</v>
      </c>
      <c r="G54" s="8">
        <v>483</v>
      </c>
      <c r="H54" s="8">
        <v>905</v>
      </c>
      <c r="I54" s="8"/>
      <c r="J54" s="8">
        <v>0</v>
      </c>
      <c r="K54" s="8">
        <v>0</v>
      </c>
      <c r="L54" s="8">
        <v>0</v>
      </c>
      <c r="M54" s="8"/>
      <c r="N54" s="8">
        <v>1007</v>
      </c>
      <c r="O54" s="8">
        <v>1405</v>
      </c>
      <c r="P54" s="8">
        <v>2412</v>
      </c>
    </row>
    <row r="55" spans="1:16" ht="13" x14ac:dyDescent="0.15">
      <c r="A55" s="28" t="s">
        <v>51</v>
      </c>
      <c r="B55" s="10">
        <v>1807</v>
      </c>
      <c r="C55" s="10">
        <v>2312</v>
      </c>
      <c r="D55" s="10">
        <v>4119</v>
      </c>
      <c r="E55" s="10"/>
      <c r="F55" s="10">
        <v>1247</v>
      </c>
      <c r="G55" s="10">
        <v>1628</v>
      </c>
      <c r="H55" s="10">
        <v>2875</v>
      </c>
      <c r="I55" s="10"/>
      <c r="J55" s="10">
        <v>0</v>
      </c>
      <c r="K55" s="10">
        <v>0</v>
      </c>
      <c r="L55" s="10">
        <v>0</v>
      </c>
      <c r="M55" s="10"/>
      <c r="N55" s="10">
        <v>3054</v>
      </c>
      <c r="O55" s="10">
        <v>3940</v>
      </c>
      <c r="P55" s="10">
        <v>6994</v>
      </c>
    </row>
    <row r="56" spans="1:16" ht="13" x14ac:dyDescent="0.15">
      <c r="A56" s="82" t="s">
        <v>52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3" x14ac:dyDescent="0.15">
      <c r="A57" s="7" t="s">
        <v>53</v>
      </c>
      <c r="B57" s="8">
        <v>99</v>
      </c>
      <c r="C57" s="8">
        <v>52</v>
      </c>
      <c r="D57" s="8">
        <v>151</v>
      </c>
      <c r="E57" s="8"/>
      <c r="F57" s="8">
        <v>18</v>
      </c>
      <c r="G57" s="8">
        <v>9</v>
      </c>
      <c r="H57" s="8">
        <v>27</v>
      </c>
      <c r="I57" s="8"/>
      <c r="J57" s="8">
        <v>0</v>
      </c>
      <c r="K57" s="8">
        <v>0</v>
      </c>
      <c r="L57" s="8">
        <v>0</v>
      </c>
      <c r="M57" s="8"/>
      <c r="N57" s="8">
        <v>117</v>
      </c>
      <c r="O57" s="8">
        <v>61</v>
      </c>
      <c r="P57" s="8">
        <v>178</v>
      </c>
    </row>
    <row r="58" spans="1:16" ht="13" x14ac:dyDescent="0.15">
      <c r="A58" s="7" t="s">
        <v>54</v>
      </c>
      <c r="B58" s="8">
        <v>526</v>
      </c>
      <c r="C58" s="8">
        <v>545</v>
      </c>
      <c r="D58" s="8">
        <v>1071</v>
      </c>
      <c r="E58" s="8"/>
      <c r="F58" s="8">
        <v>415</v>
      </c>
      <c r="G58" s="8">
        <v>571</v>
      </c>
      <c r="H58" s="8">
        <v>986</v>
      </c>
      <c r="I58" s="8"/>
      <c r="J58" s="8">
        <v>0</v>
      </c>
      <c r="K58" s="8">
        <v>0</v>
      </c>
      <c r="L58" s="8">
        <v>0</v>
      </c>
      <c r="M58" s="8"/>
      <c r="N58" s="8">
        <v>941</v>
      </c>
      <c r="O58" s="8">
        <v>1116</v>
      </c>
      <c r="P58" s="8">
        <v>2057</v>
      </c>
    </row>
    <row r="59" spans="1:16" ht="13" x14ac:dyDescent="0.15">
      <c r="A59" s="28" t="s">
        <v>55</v>
      </c>
      <c r="B59" s="10">
        <v>625</v>
      </c>
      <c r="C59" s="10">
        <v>597</v>
      </c>
      <c r="D59" s="10">
        <v>1222</v>
      </c>
      <c r="E59" s="10"/>
      <c r="F59" s="10">
        <v>433</v>
      </c>
      <c r="G59" s="10">
        <v>580</v>
      </c>
      <c r="H59" s="10">
        <v>1013</v>
      </c>
      <c r="I59" s="10"/>
      <c r="J59" s="10">
        <v>0</v>
      </c>
      <c r="K59" s="10">
        <v>0</v>
      </c>
      <c r="L59" s="10">
        <v>0</v>
      </c>
      <c r="M59" s="10"/>
      <c r="N59" s="10">
        <v>1058</v>
      </c>
      <c r="O59" s="10">
        <v>1177</v>
      </c>
      <c r="P59" s="10">
        <v>2235</v>
      </c>
    </row>
    <row r="60" spans="1:16" ht="13" x14ac:dyDescent="0.15">
      <c r="A60" s="82" t="s">
        <v>56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3" x14ac:dyDescent="0.15">
      <c r="A61" s="7" t="s">
        <v>57</v>
      </c>
      <c r="B61" s="8">
        <v>10</v>
      </c>
      <c r="C61" s="8">
        <v>19</v>
      </c>
      <c r="D61" s="8">
        <v>29</v>
      </c>
      <c r="E61" s="8"/>
      <c r="F61" s="8">
        <v>5</v>
      </c>
      <c r="G61" s="8">
        <v>14</v>
      </c>
      <c r="H61" s="8">
        <v>19</v>
      </c>
      <c r="I61" s="8"/>
      <c r="J61" s="8">
        <v>0</v>
      </c>
      <c r="K61" s="8">
        <v>0</v>
      </c>
      <c r="L61" s="8">
        <v>0</v>
      </c>
      <c r="M61" s="8"/>
      <c r="N61" s="8">
        <v>15</v>
      </c>
      <c r="O61" s="8">
        <v>33</v>
      </c>
      <c r="P61" s="8">
        <v>48</v>
      </c>
    </row>
    <row r="62" spans="1:16" ht="13" x14ac:dyDescent="0.15">
      <c r="A62" s="7" t="s">
        <v>58</v>
      </c>
      <c r="B62" s="8">
        <v>185</v>
      </c>
      <c r="C62" s="8">
        <v>277</v>
      </c>
      <c r="D62" s="8">
        <v>462</v>
      </c>
      <c r="E62" s="8"/>
      <c r="F62" s="8">
        <v>114</v>
      </c>
      <c r="G62" s="8">
        <v>174</v>
      </c>
      <c r="H62" s="8">
        <v>288</v>
      </c>
      <c r="I62" s="8"/>
      <c r="J62" s="8">
        <v>0</v>
      </c>
      <c r="K62" s="8">
        <v>0</v>
      </c>
      <c r="L62" s="8">
        <v>0</v>
      </c>
      <c r="M62" s="8"/>
      <c r="N62" s="8">
        <v>299</v>
      </c>
      <c r="O62" s="8">
        <v>451</v>
      </c>
      <c r="P62" s="8">
        <v>750</v>
      </c>
    </row>
    <row r="63" spans="1:16" ht="13" x14ac:dyDescent="0.15">
      <c r="A63" s="28" t="s">
        <v>59</v>
      </c>
      <c r="B63" s="10">
        <v>195</v>
      </c>
      <c r="C63" s="10">
        <v>296</v>
      </c>
      <c r="D63" s="10">
        <v>491</v>
      </c>
      <c r="E63" s="10"/>
      <c r="F63" s="10">
        <v>119</v>
      </c>
      <c r="G63" s="10">
        <v>188</v>
      </c>
      <c r="H63" s="10">
        <v>307</v>
      </c>
      <c r="I63" s="10"/>
      <c r="J63" s="10">
        <v>0</v>
      </c>
      <c r="K63" s="10">
        <v>0</v>
      </c>
      <c r="L63" s="10">
        <v>0</v>
      </c>
      <c r="M63" s="10"/>
      <c r="N63" s="10">
        <v>314</v>
      </c>
      <c r="O63" s="10">
        <v>484</v>
      </c>
      <c r="P63" s="10">
        <v>798</v>
      </c>
    </row>
    <row r="64" spans="1:16" ht="13" x14ac:dyDescent="0.15">
      <c r="A64" s="82" t="s">
        <v>60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3" x14ac:dyDescent="0.15">
      <c r="A65" s="7" t="s">
        <v>61</v>
      </c>
      <c r="B65" s="8">
        <v>1422</v>
      </c>
      <c r="C65" s="8">
        <v>1266</v>
      </c>
      <c r="D65" s="8">
        <v>2688</v>
      </c>
      <c r="E65" s="8"/>
      <c r="F65" s="8">
        <v>648</v>
      </c>
      <c r="G65" s="8">
        <v>474</v>
      </c>
      <c r="H65" s="8">
        <v>1122</v>
      </c>
      <c r="I65" s="8"/>
      <c r="J65" s="8">
        <v>4</v>
      </c>
      <c r="K65" s="8">
        <v>6</v>
      </c>
      <c r="L65" s="8">
        <v>10</v>
      </c>
      <c r="M65" s="8"/>
      <c r="N65" s="8">
        <v>2074</v>
      </c>
      <c r="O65" s="8">
        <v>1746</v>
      </c>
      <c r="P65" s="8">
        <v>3820</v>
      </c>
    </row>
    <row r="66" spans="1:16" ht="13" x14ac:dyDescent="0.15">
      <c r="A66" s="7" t="s">
        <v>62</v>
      </c>
      <c r="B66" s="8">
        <v>286</v>
      </c>
      <c r="C66" s="8">
        <v>344</v>
      </c>
      <c r="D66" s="8">
        <v>630</v>
      </c>
      <c r="E66" s="8"/>
      <c r="F66" s="8">
        <v>91</v>
      </c>
      <c r="G66" s="8">
        <v>148</v>
      </c>
      <c r="H66" s="8">
        <v>239</v>
      </c>
      <c r="I66" s="8"/>
      <c r="J66" s="8">
        <v>0</v>
      </c>
      <c r="K66" s="8">
        <v>0</v>
      </c>
      <c r="L66" s="8">
        <v>0</v>
      </c>
      <c r="M66" s="8"/>
      <c r="N66" s="8">
        <v>377</v>
      </c>
      <c r="O66" s="8">
        <v>492</v>
      </c>
      <c r="P66" s="8">
        <v>869</v>
      </c>
    </row>
    <row r="67" spans="1:16" ht="13" x14ac:dyDescent="0.15">
      <c r="A67" s="28" t="s">
        <v>63</v>
      </c>
      <c r="B67" s="10">
        <v>1708</v>
      </c>
      <c r="C67" s="10">
        <v>1610</v>
      </c>
      <c r="D67" s="10">
        <v>3318</v>
      </c>
      <c r="E67" s="10"/>
      <c r="F67" s="10">
        <v>739</v>
      </c>
      <c r="G67" s="10">
        <v>622</v>
      </c>
      <c r="H67" s="10">
        <v>1361</v>
      </c>
      <c r="I67" s="10"/>
      <c r="J67" s="10">
        <v>4</v>
      </c>
      <c r="K67" s="10">
        <v>6</v>
      </c>
      <c r="L67" s="10">
        <v>10</v>
      </c>
      <c r="M67" s="10"/>
      <c r="N67" s="10">
        <v>2451</v>
      </c>
      <c r="O67" s="10">
        <v>2238</v>
      </c>
      <c r="P67" s="10">
        <v>4689</v>
      </c>
    </row>
    <row r="68" spans="1:16" ht="13" x14ac:dyDescent="0.15">
      <c r="A68" s="82" t="s">
        <v>64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3" x14ac:dyDescent="0.15">
      <c r="A69" s="7" t="s">
        <v>65</v>
      </c>
      <c r="B69" s="8">
        <v>263</v>
      </c>
      <c r="C69" s="8">
        <v>418</v>
      </c>
      <c r="D69" s="8">
        <v>681</v>
      </c>
      <c r="E69" s="8"/>
      <c r="F69" s="8">
        <v>95</v>
      </c>
      <c r="G69" s="8">
        <v>256</v>
      </c>
      <c r="H69" s="8">
        <v>351</v>
      </c>
      <c r="I69" s="8"/>
      <c r="J69" s="8">
        <v>0</v>
      </c>
      <c r="K69" s="8">
        <v>0</v>
      </c>
      <c r="L69" s="8">
        <v>0</v>
      </c>
      <c r="M69" s="8"/>
      <c r="N69" s="8">
        <v>358</v>
      </c>
      <c r="O69" s="8">
        <v>674</v>
      </c>
      <c r="P69" s="8">
        <v>1032</v>
      </c>
    </row>
    <row r="70" spans="1:16" ht="13" x14ac:dyDescent="0.15">
      <c r="A70" s="28" t="s">
        <v>66</v>
      </c>
      <c r="B70" s="10">
        <v>263</v>
      </c>
      <c r="C70" s="10">
        <v>418</v>
      </c>
      <c r="D70" s="10">
        <v>681</v>
      </c>
      <c r="E70" s="10"/>
      <c r="F70" s="10">
        <v>95</v>
      </c>
      <c r="G70" s="10">
        <v>256</v>
      </c>
      <c r="H70" s="10">
        <v>351</v>
      </c>
      <c r="I70" s="10"/>
      <c r="J70" s="10">
        <v>0</v>
      </c>
      <c r="K70" s="10">
        <v>0</v>
      </c>
      <c r="L70" s="10">
        <v>0</v>
      </c>
      <c r="M70" s="10"/>
      <c r="N70" s="10">
        <v>358</v>
      </c>
      <c r="O70" s="10">
        <v>674</v>
      </c>
      <c r="P70" s="10">
        <v>1032</v>
      </c>
    </row>
    <row r="71" spans="1:16" x14ac:dyDescent="0.15">
      <c r="A71" s="3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3" x14ac:dyDescent="0.15">
      <c r="A72" s="81" t="s">
        <v>67</v>
      </c>
      <c r="B72" s="13">
        <v>27723</v>
      </c>
      <c r="C72" s="13">
        <v>32114</v>
      </c>
      <c r="D72" s="13">
        <v>59837</v>
      </c>
      <c r="E72" s="13"/>
      <c r="F72" s="13">
        <v>15854</v>
      </c>
      <c r="G72" s="13">
        <v>19121</v>
      </c>
      <c r="H72" s="13">
        <v>34975</v>
      </c>
      <c r="I72" s="13"/>
      <c r="J72" s="13">
        <v>115</v>
      </c>
      <c r="K72" s="13">
        <v>135</v>
      </c>
      <c r="L72" s="13">
        <v>250</v>
      </c>
      <c r="M72" s="13"/>
      <c r="N72" s="13">
        <v>43692</v>
      </c>
      <c r="O72" s="13">
        <v>51370</v>
      </c>
      <c r="P72" s="13">
        <v>95062</v>
      </c>
    </row>
    <row r="73" spans="1:16" x14ac:dyDescent="0.15">
      <c r="A73" s="18" t="s">
        <v>138</v>
      </c>
      <c r="B73" s="17">
        <f>B72/$P$72</f>
        <v>0.29163072521091499</v>
      </c>
      <c r="C73" s="17">
        <f>C72/$P$72</f>
        <v>0.33782163219793399</v>
      </c>
      <c r="D73" s="17">
        <f>D72/$P$72</f>
        <v>0.62945235740884897</v>
      </c>
      <c r="F73" s="17">
        <f>F72/$P$72</f>
        <v>0.16677536765479373</v>
      </c>
      <c r="G73" s="17">
        <f>G72/$P$72</f>
        <v>0.20114241232038038</v>
      </c>
      <c r="H73" s="17">
        <f>H72/$P$72</f>
        <v>0.36791777997517411</v>
      </c>
      <c r="J73" s="17">
        <f>J72/$P$72</f>
        <v>1.209736803349393E-3</v>
      </c>
      <c r="K73" s="17">
        <f>K72/$P$72</f>
        <v>1.4201258126275483E-3</v>
      </c>
      <c r="L73" s="17">
        <f>L72/$P$72</f>
        <v>2.6298626159769415E-3</v>
      </c>
      <c r="N73" s="17">
        <f>N72/$P$72</f>
        <v>0.45961582966905806</v>
      </c>
      <c r="O73" s="17">
        <f>O72/$P$72</f>
        <v>0.54038417033094188</v>
      </c>
      <c r="P73" s="17">
        <f>P72/$P$72</f>
        <v>1</v>
      </c>
    </row>
  </sheetData>
  <mergeCells count="8">
    <mergeCell ref="B3:D3"/>
    <mergeCell ref="F3:H3"/>
    <mergeCell ref="J3:L3"/>
    <mergeCell ref="N3:P3"/>
    <mergeCell ref="B42:D42"/>
    <mergeCell ref="F42:H42"/>
    <mergeCell ref="J42:L42"/>
    <mergeCell ref="N42:P42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84" fitToHeight="2" orientation="landscape"/>
  <headerFooter alignWithMargins="0"/>
  <rowBreaks count="1" manualBreakCount="1">
    <brk id="40" max="15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"/>
  <sheetViews>
    <sheetView showGridLines="0" workbookViewId="0"/>
  </sheetViews>
  <sheetFormatPr baseColWidth="10" defaultColWidth="9.1640625" defaultRowHeight="12" x14ac:dyDescent="0.15"/>
  <cols>
    <col min="1" max="1" width="15.6640625" style="16" customWidth="1"/>
    <col min="2" max="7" width="15.6640625" style="2" customWidth="1"/>
    <col min="8" max="16384" width="9.1640625" style="2"/>
  </cols>
  <sheetData>
    <row r="1" spans="1:7" x14ac:dyDescent="0.15">
      <c r="A1" s="74" t="s">
        <v>135</v>
      </c>
    </row>
    <row r="2" spans="1:7" x14ac:dyDescent="0.15">
      <c r="A2" s="22" t="s">
        <v>285</v>
      </c>
      <c r="B2" s="22"/>
      <c r="C2" s="22"/>
      <c r="D2" s="22"/>
      <c r="E2" s="22"/>
      <c r="F2" s="22"/>
      <c r="G2" s="22"/>
    </row>
    <row r="3" spans="1:7" ht="26" x14ac:dyDescent="0.15">
      <c r="A3" s="90" t="s">
        <v>143</v>
      </c>
      <c r="B3" s="91" t="s">
        <v>88</v>
      </c>
      <c r="C3" s="91" t="s">
        <v>89</v>
      </c>
      <c r="D3" s="91" t="s">
        <v>90</v>
      </c>
      <c r="E3" s="91" t="s">
        <v>91</v>
      </c>
      <c r="F3" s="91" t="s">
        <v>87</v>
      </c>
      <c r="G3" s="91" t="s">
        <v>144</v>
      </c>
    </row>
    <row r="4" spans="1:7" x14ac:dyDescent="0.15">
      <c r="A4" s="142" t="s">
        <v>80</v>
      </c>
      <c r="B4" s="142"/>
      <c r="C4" s="142"/>
      <c r="D4" s="142"/>
      <c r="E4" s="142"/>
      <c r="F4" s="142"/>
      <c r="G4" s="142"/>
    </row>
    <row r="5" spans="1:7" ht="13" x14ac:dyDescent="0.15">
      <c r="A5" s="7" t="s">
        <v>145</v>
      </c>
      <c r="B5" s="8">
        <v>0</v>
      </c>
      <c r="C5" s="8">
        <v>1</v>
      </c>
      <c r="D5" s="8">
        <v>5</v>
      </c>
      <c r="E5" s="8">
        <v>101</v>
      </c>
      <c r="F5" s="8">
        <v>903</v>
      </c>
      <c r="G5" s="8">
        <v>1010</v>
      </c>
    </row>
    <row r="6" spans="1:7" ht="13" x14ac:dyDescent="0.15">
      <c r="A6" s="7" t="s">
        <v>146</v>
      </c>
      <c r="B6" s="8">
        <v>3</v>
      </c>
      <c r="C6" s="8">
        <v>23</v>
      </c>
      <c r="D6" s="8">
        <v>265</v>
      </c>
      <c r="E6" s="8">
        <v>712</v>
      </c>
      <c r="F6" s="8">
        <v>1961</v>
      </c>
      <c r="G6" s="8">
        <v>2964</v>
      </c>
    </row>
    <row r="7" spans="1:7" ht="13" x14ac:dyDescent="0.15">
      <c r="A7" s="7" t="s">
        <v>147</v>
      </c>
      <c r="B7" s="8">
        <v>42</v>
      </c>
      <c r="C7" s="8">
        <v>258</v>
      </c>
      <c r="D7" s="8">
        <v>1063</v>
      </c>
      <c r="E7" s="8">
        <v>1091</v>
      </c>
      <c r="F7" s="8">
        <v>2307</v>
      </c>
      <c r="G7" s="8">
        <v>4761</v>
      </c>
    </row>
    <row r="8" spans="1:7" ht="13" x14ac:dyDescent="0.15">
      <c r="A8" s="7" t="s">
        <v>148</v>
      </c>
      <c r="B8" s="8">
        <v>232</v>
      </c>
      <c r="C8" s="8">
        <v>747</v>
      </c>
      <c r="D8" s="8">
        <v>1339</v>
      </c>
      <c r="E8" s="8">
        <v>682</v>
      </c>
      <c r="F8" s="8">
        <v>2583</v>
      </c>
      <c r="G8" s="8">
        <v>5583</v>
      </c>
    </row>
    <row r="9" spans="1:7" ht="13" x14ac:dyDescent="0.15">
      <c r="A9" s="7" t="s">
        <v>149</v>
      </c>
      <c r="B9" s="8">
        <v>762</v>
      </c>
      <c r="C9" s="8">
        <v>1051</v>
      </c>
      <c r="D9" s="8">
        <v>1248</v>
      </c>
      <c r="E9" s="8">
        <v>453</v>
      </c>
      <c r="F9" s="8">
        <v>2450</v>
      </c>
      <c r="G9" s="8">
        <v>5964</v>
      </c>
    </row>
    <row r="10" spans="1:7" ht="13" x14ac:dyDescent="0.15">
      <c r="A10" s="7" t="s">
        <v>150</v>
      </c>
      <c r="B10" s="8">
        <v>1347</v>
      </c>
      <c r="C10" s="8">
        <v>1163</v>
      </c>
      <c r="D10" s="8">
        <v>1032</v>
      </c>
      <c r="E10" s="8">
        <v>279</v>
      </c>
      <c r="F10" s="8">
        <v>2580</v>
      </c>
      <c r="G10" s="8">
        <v>6401</v>
      </c>
    </row>
    <row r="11" spans="1:7" ht="13" x14ac:dyDescent="0.15">
      <c r="A11" s="7" t="s">
        <v>151</v>
      </c>
      <c r="B11" s="8">
        <v>1526</v>
      </c>
      <c r="C11" s="8">
        <v>1074</v>
      </c>
      <c r="D11" s="8">
        <v>911</v>
      </c>
      <c r="E11" s="8">
        <v>206</v>
      </c>
      <c r="F11" s="8">
        <v>2615</v>
      </c>
      <c r="G11" s="8">
        <v>6332</v>
      </c>
    </row>
    <row r="12" spans="1:7" ht="13" x14ac:dyDescent="0.15">
      <c r="A12" s="7" t="s">
        <v>152</v>
      </c>
      <c r="B12" s="8">
        <v>1793</v>
      </c>
      <c r="C12" s="8">
        <v>1009</v>
      </c>
      <c r="D12" s="8">
        <v>687</v>
      </c>
      <c r="E12" s="8">
        <v>111</v>
      </c>
      <c r="F12" s="8">
        <v>2186</v>
      </c>
      <c r="G12" s="8">
        <v>5786</v>
      </c>
    </row>
    <row r="13" spans="1:7" ht="13" x14ac:dyDescent="0.15">
      <c r="A13" s="7" t="s">
        <v>153</v>
      </c>
      <c r="B13" s="8">
        <v>1390</v>
      </c>
      <c r="C13" s="8">
        <v>606</v>
      </c>
      <c r="D13" s="8">
        <v>381</v>
      </c>
      <c r="E13" s="8">
        <v>65</v>
      </c>
      <c r="F13" s="8">
        <v>1086</v>
      </c>
      <c r="G13" s="8">
        <v>3528</v>
      </c>
    </row>
    <row r="14" spans="1:7" ht="13" x14ac:dyDescent="0.15">
      <c r="A14" s="7" t="s">
        <v>154</v>
      </c>
      <c r="B14" s="8">
        <v>616</v>
      </c>
      <c r="C14" s="8">
        <v>222</v>
      </c>
      <c r="D14" s="8">
        <v>176</v>
      </c>
      <c r="E14" s="8">
        <v>28</v>
      </c>
      <c r="F14" s="8">
        <v>321</v>
      </c>
      <c r="G14" s="8">
        <v>1363</v>
      </c>
    </row>
    <row r="15" spans="1:7" ht="13" x14ac:dyDescent="0.15">
      <c r="A15" s="9" t="s">
        <v>155</v>
      </c>
      <c r="B15" s="10">
        <v>7711</v>
      </c>
      <c r="C15" s="10">
        <v>6154</v>
      </c>
      <c r="D15" s="10">
        <v>7107</v>
      </c>
      <c r="E15" s="10">
        <v>3728</v>
      </c>
      <c r="F15" s="10">
        <v>18992</v>
      </c>
      <c r="G15" s="10">
        <v>43692</v>
      </c>
    </row>
    <row r="16" spans="1:7" x14ac:dyDescent="0.15">
      <c r="A16" s="143" t="s">
        <v>81</v>
      </c>
      <c r="B16" s="143"/>
      <c r="C16" s="143"/>
      <c r="D16" s="143"/>
      <c r="E16" s="143"/>
      <c r="F16" s="143"/>
      <c r="G16" s="143"/>
    </row>
    <row r="17" spans="1:7" ht="13" x14ac:dyDescent="0.15">
      <c r="A17" s="7" t="s">
        <v>145</v>
      </c>
      <c r="B17" s="8">
        <v>0</v>
      </c>
      <c r="C17" s="8">
        <v>1</v>
      </c>
      <c r="D17" s="8">
        <v>4</v>
      </c>
      <c r="E17" s="8">
        <v>184</v>
      </c>
      <c r="F17" s="8">
        <v>1775</v>
      </c>
      <c r="G17" s="8">
        <v>1964</v>
      </c>
    </row>
    <row r="18" spans="1:7" ht="13" x14ac:dyDescent="0.15">
      <c r="A18" s="7" t="s">
        <v>146</v>
      </c>
      <c r="B18" s="8">
        <v>2</v>
      </c>
      <c r="C18" s="8">
        <v>10</v>
      </c>
      <c r="D18" s="8">
        <v>223</v>
      </c>
      <c r="E18" s="8">
        <v>857</v>
      </c>
      <c r="F18" s="8">
        <v>3719</v>
      </c>
      <c r="G18" s="8">
        <v>4811</v>
      </c>
    </row>
    <row r="19" spans="1:7" ht="13" x14ac:dyDescent="0.15">
      <c r="A19" s="7" t="s">
        <v>147</v>
      </c>
      <c r="B19" s="8">
        <v>8</v>
      </c>
      <c r="C19" s="8">
        <v>152</v>
      </c>
      <c r="D19" s="8">
        <v>915</v>
      </c>
      <c r="E19" s="8">
        <v>1096</v>
      </c>
      <c r="F19" s="8">
        <v>4320</v>
      </c>
      <c r="G19" s="8">
        <v>6491</v>
      </c>
    </row>
    <row r="20" spans="1:7" ht="13" x14ac:dyDescent="0.15">
      <c r="A20" s="7" t="s">
        <v>148</v>
      </c>
      <c r="B20" s="8">
        <v>64</v>
      </c>
      <c r="C20" s="8">
        <v>404</v>
      </c>
      <c r="D20" s="8">
        <v>1212</v>
      </c>
      <c r="E20" s="8">
        <v>672</v>
      </c>
      <c r="F20" s="8">
        <v>4417</v>
      </c>
      <c r="G20" s="8">
        <v>6769</v>
      </c>
    </row>
    <row r="21" spans="1:7" ht="13" x14ac:dyDescent="0.15">
      <c r="A21" s="7" t="s">
        <v>149</v>
      </c>
      <c r="B21" s="8">
        <v>240</v>
      </c>
      <c r="C21" s="8">
        <v>648</v>
      </c>
      <c r="D21" s="8">
        <v>1197</v>
      </c>
      <c r="E21" s="8">
        <v>579</v>
      </c>
      <c r="F21" s="8">
        <v>4401</v>
      </c>
      <c r="G21" s="8">
        <v>7065</v>
      </c>
    </row>
    <row r="22" spans="1:7" ht="13" x14ac:dyDescent="0.15">
      <c r="A22" s="7" t="s">
        <v>150</v>
      </c>
      <c r="B22" s="8">
        <v>453</v>
      </c>
      <c r="C22" s="8">
        <v>810</v>
      </c>
      <c r="D22" s="8">
        <v>1199</v>
      </c>
      <c r="E22" s="8">
        <v>454</v>
      </c>
      <c r="F22" s="8">
        <v>4920</v>
      </c>
      <c r="G22" s="8">
        <v>7836</v>
      </c>
    </row>
    <row r="23" spans="1:7" ht="13" x14ac:dyDescent="0.15">
      <c r="A23" s="7" t="s">
        <v>151</v>
      </c>
      <c r="B23" s="8">
        <v>617</v>
      </c>
      <c r="C23" s="8">
        <v>796</v>
      </c>
      <c r="D23" s="8">
        <v>1108</v>
      </c>
      <c r="E23" s="8">
        <v>309</v>
      </c>
      <c r="F23" s="8">
        <v>4718</v>
      </c>
      <c r="G23" s="8">
        <v>7548</v>
      </c>
    </row>
    <row r="24" spans="1:7" ht="13" x14ac:dyDescent="0.15">
      <c r="A24" s="7" t="s">
        <v>152</v>
      </c>
      <c r="B24" s="8">
        <v>555</v>
      </c>
      <c r="C24" s="8">
        <v>572</v>
      </c>
      <c r="D24" s="8">
        <v>682</v>
      </c>
      <c r="E24" s="8">
        <v>179</v>
      </c>
      <c r="F24" s="8">
        <v>3675</v>
      </c>
      <c r="G24" s="8">
        <v>5663</v>
      </c>
    </row>
    <row r="25" spans="1:7" ht="13" x14ac:dyDescent="0.15">
      <c r="A25" s="7" t="s">
        <v>153</v>
      </c>
      <c r="B25" s="8">
        <v>346</v>
      </c>
      <c r="C25" s="8">
        <v>295</v>
      </c>
      <c r="D25" s="8">
        <v>282</v>
      </c>
      <c r="E25" s="8">
        <v>98</v>
      </c>
      <c r="F25" s="8">
        <v>1599</v>
      </c>
      <c r="G25" s="8">
        <v>2620</v>
      </c>
    </row>
    <row r="26" spans="1:7" ht="13" x14ac:dyDescent="0.15">
      <c r="A26" s="7" t="s">
        <v>154</v>
      </c>
      <c r="B26" s="8">
        <v>113</v>
      </c>
      <c r="C26" s="8">
        <v>80</v>
      </c>
      <c r="D26" s="8">
        <v>82</v>
      </c>
      <c r="E26" s="8">
        <v>26</v>
      </c>
      <c r="F26" s="8">
        <v>302</v>
      </c>
      <c r="G26" s="8">
        <v>603</v>
      </c>
    </row>
    <row r="27" spans="1:7" ht="13" x14ac:dyDescent="0.15">
      <c r="A27" s="9" t="s">
        <v>156</v>
      </c>
      <c r="B27" s="10">
        <v>2398</v>
      </c>
      <c r="C27" s="10">
        <v>3768</v>
      </c>
      <c r="D27" s="10">
        <v>6904</v>
      </c>
      <c r="E27" s="10">
        <v>4454</v>
      </c>
      <c r="F27" s="10">
        <v>33846</v>
      </c>
      <c r="G27" s="10">
        <v>51370</v>
      </c>
    </row>
    <row r="28" spans="1:7" x14ac:dyDescent="0.15">
      <c r="A28" s="143" t="s">
        <v>95</v>
      </c>
      <c r="B28" s="143"/>
      <c r="C28" s="143"/>
      <c r="D28" s="143"/>
      <c r="E28" s="143"/>
      <c r="F28" s="143"/>
      <c r="G28" s="143"/>
    </row>
    <row r="29" spans="1:7" ht="13" x14ac:dyDescent="0.15">
      <c r="A29" s="7" t="s">
        <v>145</v>
      </c>
      <c r="B29" s="8">
        <v>0</v>
      </c>
      <c r="C29" s="8">
        <v>2</v>
      </c>
      <c r="D29" s="8">
        <v>9</v>
      </c>
      <c r="E29" s="8">
        <v>285</v>
      </c>
      <c r="F29" s="8">
        <v>2678</v>
      </c>
      <c r="G29" s="8">
        <v>2974</v>
      </c>
    </row>
    <row r="30" spans="1:7" ht="13" x14ac:dyDescent="0.15">
      <c r="A30" s="7" t="s">
        <v>146</v>
      </c>
      <c r="B30" s="8">
        <v>5</v>
      </c>
      <c r="C30" s="8">
        <v>33</v>
      </c>
      <c r="D30" s="8">
        <v>488</v>
      </c>
      <c r="E30" s="8">
        <v>1569</v>
      </c>
      <c r="F30" s="8">
        <v>5680</v>
      </c>
      <c r="G30" s="8">
        <v>7775</v>
      </c>
    </row>
    <row r="31" spans="1:7" ht="13" x14ac:dyDescent="0.15">
      <c r="A31" s="7" t="s">
        <v>147</v>
      </c>
      <c r="B31" s="8">
        <v>50</v>
      </c>
      <c r="C31" s="8">
        <v>410</v>
      </c>
      <c r="D31" s="8">
        <v>1978</v>
      </c>
      <c r="E31" s="8">
        <v>2187</v>
      </c>
      <c r="F31" s="8">
        <v>6627</v>
      </c>
      <c r="G31" s="8">
        <v>11252</v>
      </c>
    </row>
    <row r="32" spans="1:7" ht="13" x14ac:dyDescent="0.15">
      <c r="A32" s="7" t="s">
        <v>148</v>
      </c>
      <c r="B32" s="8">
        <v>296</v>
      </c>
      <c r="C32" s="8">
        <v>1151</v>
      </c>
      <c r="D32" s="8">
        <v>2551</v>
      </c>
      <c r="E32" s="8">
        <v>1354</v>
      </c>
      <c r="F32" s="8">
        <v>7000</v>
      </c>
      <c r="G32" s="8">
        <v>12352</v>
      </c>
    </row>
    <row r="33" spans="1:8" ht="13" x14ac:dyDescent="0.15">
      <c r="A33" s="7" t="s">
        <v>149</v>
      </c>
      <c r="B33" s="8">
        <v>1002</v>
      </c>
      <c r="C33" s="8">
        <v>1699</v>
      </c>
      <c r="D33" s="8">
        <v>2445</v>
      </c>
      <c r="E33" s="8">
        <v>1032</v>
      </c>
      <c r="F33" s="8">
        <v>6851</v>
      </c>
      <c r="G33" s="8">
        <v>13029</v>
      </c>
    </row>
    <row r="34" spans="1:8" ht="13" x14ac:dyDescent="0.15">
      <c r="A34" s="7" t="s">
        <v>150</v>
      </c>
      <c r="B34" s="8">
        <v>1800</v>
      </c>
      <c r="C34" s="8">
        <v>1973</v>
      </c>
      <c r="D34" s="8">
        <v>2231</v>
      </c>
      <c r="E34" s="8">
        <v>733</v>
      </c>
      <c r="F34" s="8">
        <v>7500</v>
      </c>
      <c r="G34" s="8">
        <v>14237</v>
      </c>
    </row>
    <row r="35" spans="1:8" ht="13" x14ac:dyDescent="0.15">
      <c r="A35" s="7" t="s">
        <v>151</v>
      </c>
      <c r="B35" s="8">
        <v>2143</v>
      </c>
      <c r="C35" s="8">
        <v>1870</v>
      </c>
      <c r="D35" s="8">
        <v>2019</v>
      </c>
      <c r="E35" s="8">
        <v>515</v>
      </c>
      <c r="F35" s="8">
        <v>7333</v>
      </c>
      <c r="G35" s="8">
        <v>13880</v>
      </c>
    </row>
    <row r="36" spans="1:8" ht="13" x14ac:dyDescent="0.15">
      <c r="A36" s="7" t="s">
        <v>152</v>
      </c>
      <c r="B36" s="8">
        <v>2348</v>
      </c>
      <c r="C36" s="8">
        <v>1581</v>
      </c>
      <c r="D36" s="8">
        <v>1369</v>
      </c>
      <c r="E36" s="8">
        <v>290</v>
      </c>
      <c r="F36" s="8">
        <v>5861</v>
      </c>
      <c r="G36" s="8">
        <v>11449</v>
      </c>
    </row>
    <row r="37" spans="1:8" ht="13" x14ac:dyDescent="0.15">
      <c r="A37" s="7" t="s">
        <v>153</v>
      </c>
      <c r="B37" s="8">
        <v>1736</v>
      </c>
      <c r="C37" s="8">
        <v>901</v>
      </c>
      <c r="D37" s="8">
        <v>663</v>
      </c>
      <c r="E37" s="8">
        <v>163</v>
      </c>
      <c r="F37" s="8">
        <v>2685</v>
      </c>
      <c r="G37" s="8">
        <v>6148</v>
      </c>
    </row>
    <row r="38" spans="1:8" ht="13" x14ac:dyDescent="0.15">
      <c r="A38" s="7" t="s">
        <v>154</v>
      </c>
      <c r="B38" s="8">
        <v>729</v>
      </c>
      <c r="C38" s="8">
        <v>302</v>
      </c>
      <c r="D38" s="8">
        <v>258</v>
      </c>
      <c r="E38" s="8">
        <v>54</v>
      </c>
      <c r="F38" s="8">
        <v>623</v>
      </c>
      <c r="G38" s="8">
        <v>1966</v>
      </c>
      <c r="H38" s="60"/>
    </row>
    <row r="39" spans="1:8" ht="13" x14ac:dyDescent="0.15">
      <c r="A39" s="12" t="s">
        <v>157</v>
      </c>
      <c r="B39" s="13">
        <v>10109</v>
      </c>
      <c r="C39" s="13">
        <v>9922</v>
      </c>
      <c r="D39" s="13">
        <v>14011</v>
      </c>
      <c r="E39" s="13">
        <v>8182</v>
      </c>
      <c r="F39" s="13">
        <v>52838</v>
      </c>
      <c r="G39" s="13">
        <v>95062</v>
      </c>
    </row>
  </sheetData>
  <mergeCells count="3">
    <mergeCell ref="A4:G4"/>
    <mergeCell ref="A16:G16"/>
    <mergeCell ref="A28:G28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80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showGridLines="0" zoomScaleNormal="100" workbookViewId="0"/>
  </sheetViews>
  <sheetFormatPr baseColWidth="10" defaultColWidth="9.1640625" defaultRowHeight="12" x14ac:dyDescent="0.15"/>
  <cols>
    <col min="1" max="1" width="42.1640625" style="16" customWidth="1"/>
    <col min="2" max="4" width="8.5" style="2" customWidth="1"/>
    <col min="5" max="5" width="1.5" style="2" customWidth="1"/>
    <col min="6" max="8" width="8.5" style="2" customWidth="1"/>
    <col min="9" max="9" width="1.5" style="2" customWidth="1"/>
    <col min="10" max="12" width="8.5" style="2" customWidth="1"/>
    <col min="13" max="13" width="1.5" style="2" customWidth="1"/>
    <col min="14" max="16" width="8.5" style="2" customWidth="1"/>
    <col min="17" max="17" width="1.5" style="2" customWidth="1"/>
    <col min="18" max="20" width="8.5" style="2" customWidth="1"/>
    <col min="21" max="16384" width="9.1640625" style="2"/>
  </cols>
  <sheetData>
    <row r="1" spans="1:20" x14ac:dyDescent="0.15">
      <c r="A1" s="66" t="s">
        <v>135</v>
      </c>
    </row>
    <row r="2" spans="1:20" x14ac:dyDescent="0.15">
      <c r="A2" s="55" t="s">
        <v>286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33"/>
      <c r="M2" s="33"/>
      <c r="N2" s="33"/>
      <c r="O2" s="33"/>
      <c r="P2" s="33"/>
      <c r="Q2" s="33"/>
      <c r="R2" s="33"/>
      <c r="S2" s="33"/>
      <c r="T2" s="33"/>
    </row>
    <row r="3" spans="1:20" x14ac:dyDescent="0.15">
      <c r="A3" s="75"/>
      <c r="B3" s="120" t="s">
        <v>82</v>
      </c>
      <c r="C3" s="120"/>
      <c r="D3" s="120"/>
      <c r="E3" s="34"/>
      <c r="F3" s="120" t="s">
        <v>83</v>
      </c>
      <c r="G3" s="120"/>
      <c r="H3" s="120"/>
      <c r="I3" s="34"/>
      <c r="J3" s="120" t="s">
        <v>84</v>
      </c>
      <c r="K3" s="120"/>
      <c r="L3" s="120"/>
      <c r="M3" s="34"/>
      <c r="N3" s="120" t="s">
        <v>85</v>
      </c>
      <c r="O3" s="120"/>
      <c r="P3" s="120"/>
      <c r="Q3" s="34"/>
      <c r="R3" s="120" t="s">
        <v>4</v>
      </c>
      <c r="S3" s="120"/>
      <c r="T3" s="120"/>
    </row>
    <row r="4" spans="1:20" ht="13" x14ac:dyDescent="0.15">
      <c r="A4" s="81" t="s">
        <v>79</v>
      </c>
      <c r="B4" s="73" t="s">
        <v>80</v>
      </c>
      <c r="C4" s="73" t="s">
        <v>81</v>
      </c>
      <c r="D4" s="73" t="s">
        <v>95</v>
      </c>
      <c r="E4" s="73"/>
      <c r="F4" s="73" t="s">
        <v>80</v>
      </c>
      <c r="G4" s="73" t="s">
        <v>81</v>
      </c>
      <c r="H4" s="73" t="s">
        <v>95</v>
      </c>
      <c r="I4" s="73"/>
      <c r="J4" s="73" t="s">
        <v>80</v>
      </c>
      <c r="K4" s="73" t="s">
        <v>81</v>
      </c>
      <c r="L4" s="73" t="s">
        <v>95</v>
      </c>
      <c r="M4" s="73"/>
      <c r="N4" s="73" t="s">
        <v>80</v>
      </c>
      <c r="O4" s="73" t="s">
        <v>81</v>
      </c>
      <c r="P4" s="73" t="s">
        <v>95</v>
      </c>
      <c r="Q4" s="73"/>
      <c r="R4" s="73" t="s">
        <v>80</v>
      </c>
      <c r="S4" s="73" t="s">
        <v>81</v>
      </c>
      <c r="T4" s="73" t="s">
        <v>95</v>
      </c>
    </row>
    <row r="5" spans="1:20" ht="13" x14ac:dyDescent="0.15">
      <c r="A5" s="82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3" x14ac:dyDescent="0.15">
      <c r="A6" s="64" t="s">
        <v>6</v>
      </c>
      <c r="B6" s="92">
        <v>0</v>
      </c>
      <c r="C6" s="92">
        <v>0</v>
      </c>
      <c r="D6" s="92">
        <v>0</v>
      </c>
      <c r="E6" s="92"/>
      <c r="F6" s="92">
        <v>0</v>
      </c>
      <c r="G6" s="92">
        <v>0</v>
      </c>
      <c r="H6" s="92">
        <v>0</v>
      </c>
      <c r="I6" s="92"/>
      <c r="J6" s="92">
        <v>0</v>
      </c>
      <c r="K6" s="92">
        <v>0</v>
      </c>
      <c r="L6" s="92">
        <v>0</v>
      </c>
      <c r="M6" s="92"/>
      <c r="N6" s="92">
        <v>0</v>
      </c>
      <c r="O6" s="92">
        <v>1</v>
      </c>
      <c r="P6" s="92">
        <v>1</v>
      </c>
      <c r="Q6" s="92"/>
      <c r="R6" s="92">
        <v>0</v>
      </c>
      <c r="S6" s="92">
        <v>1</v>
      </c>
      <c r="T6" s="92">
        <v>1</v>
      </c>
    </row>
    <row r="7" spans="1:20" ht="13" x14ac:dyDescent="0.15">
      <c r="A7" s="64" t="s">
        <v>7</v>
      </c>
      <c r="B7" s="92">
        <v>1</v>
      </c>
      <c r="C7" s="92">
        <v>1</v>
      </c>
      <c r="D7" s="92">
        <v>2</v>
      </c>
      <c r="E7" s="92"/>
      <c r="F7" s="92">
        <v>0</v>
      </c>
      <c r="G7" s="92">
        <v>0</v>
      </c>
      <c r="H7" s="92">
        <v>0</v>
      </c>
      <c r="I7" s="92"/>
      <c r="J7" s="92">
        <v>3</v>
      </c>
      <c r="K7" s="92">
        <v>2</v>
      </c>
      <c r="L7" s="92">
        <v>5</v>
      </c>
      <c r="M7" s="92"/>
      <c r="N7" s="92">
        <v>6</v>
      </c>
      <c r="O7" s="92">
        <v>13</v>
      </c>
      <c r="P7" s="92">
        <v>19</v>
      </c>
      <c r="Q7" s="92"/>
      <c r="R7" s="92">
        <v>10</v>
      </c>
      <c r="S7" s="92">
        <v>16</v>
      </c>
      <c r="T7" s="92">
        <v>26</v>
      </c>
    </row>
    <row r="8" spans="1:20" ht="13" x14ac:dyDescent="0.15">
      <c r="A8" s="64" t="s">
        <v>8</v>
      </c>
      <c r="B8" s="92">
        <v>0</v>
      </c>
      <c r="C8" s="92">
        <v>0</v>
      </c>
      <c r="D8" s="92">
        <v>0</v>
      </c>
      <c r="E8" s="92"/>
      <c r="F8" s="92">
        <v>0</v>
      </c>
      <c r="G8" s="92">
        <v>0</v>
      </c>
      <c r="H8" s="92">
        <v>0</v>
      </c>
      <c r="I8" s="92"/>
      <c r="J8" s="92">
        <v>3</v>
      </c>
      <c r="K8" s="92">
        <v>1</v>
      </c>
      <c r="L8" s="92">
        <v>4</v>
      </c>
      <c r="M8" s="92"/>
      <c r="N8" s="92">
        <v>1</v>
      </c>
      <c r="O8" s="92">
        <v>9</v>
      </c>
      <c r="P8" s="92">
        <v>10</v>
      </c>
      <c r="Q8" s="92"/>
      <c r="R8" s="92">
        <v>4</v>
      </c>
      <c r="S8" s="92">
        <v>10</v>
      </c>
      <c r="T8" s="92">
        <v>14</v>
      </c>
    </row>
    <row r="9" spans="1:20" ht="13" x14ac:dyDescent="0.15">
      <c r="A9" s="64" t="s">
        <v>9</v>
      </c>
      <c r="B9" s="92">
        <v>0</v>
      </c>
      <c r="C9" s="92">
        <v>0</v>
      </c>
      <c r="D9" s="92">
        <v>0</v>
      </c>
      <c r="E9" s="92"/>
      <c r="F9" s="92">
        <v>0</v>
      </c>
      <c r="G9" s="92">
        <v>0</v>
      </c>
      <c r="H9" s="92">
        <v>0</v>
      </c>
      <c r="I9" s="92"/>
      <c r="J9" s="92">
        <v>4</v>
      </c>
      <c r="K9" s="92">
        <v>6</v>
      </c>
      <c r="L9" s="92">
        <v>10</v>
      </c>
      <c r="M9" s="92"/>
      <c r="N9" s="92">
        <v>5</v>
      </c>
      <c r="O9" s="92">
        <v>11</v>
      </c>
      <c r="P9" s="92">
        <v>16</v>
      </c>
      <c r="Q9" s="92"/>
      <c r="R9" s="92">
        <v>9</v>
      </c>
      <c r="S9" s="92">
        <v>17</v>
      </c>
      <c r="T9" s="92">
        <v>26</v>
      </c>
    </row>
    <row r="10" spans="1:20" ht="13" x14ac:dyDescent="0.15">
      <c r="A10" s="64" t="s">
        <v>10</v>
      </c>
      <c r="B10" s="92">
        <v>0</v>
      </c>
      <c r="C10" s="92">
        <v>0</v>
      </c>
      <c r="D10" s="92">
        <v>0</v>
      </c>
      <c r="E10" s="92"/>
      <c r="F10" s="92">
        <v>0</v>
      </c>
      <c r="G10" s="92">
        <v>0</v>
      </c>
      <c r="H10" s="92">
        <v>0</v>
      </c>
      <c r="I10" s="92"/>
      <c r="J10" s="92">
        <v>1</v>
      </c>
      <c r="K10" s="92">
        <v>1</v>
      </c>
      <c r="L10" s="92">
        <v>2</v>
      </c>
      <c r="M10" s="92"/>
      <c r="N10" s="92">
        <v>2</v>
      </c>
      <c r="O10" s="92">
        <v>9</v>
      </c>
      <c r="P10" s="92">
        <v>11</v>
      </c>
      <c r="Q10" s="92"/>
      <c r="R10" s="92">
        <v>3</v>
      </c>
      <c r="S10" s="92">
        <v>10</v>
      </c>
      <c r="T10" s="92">
        <v>13</v>
      </c>
    </row>
    <row r="11" spans="1:20" ht="13" x14ac:dyDescent="0.15">
      <c r="A11" s="64" t="s">
        <v>11</v>
      </c>
      <c r="B11" s="92">
        <v>0</v>
      </c>
      <c r="C11" s="92">
        <v>0</v>
      </c>
      <c r="D11" s="92">
        <v>0</v>
      </c>
      <c r="E11" s="92"/>
      <c r="F11" s="92">
        <v>0</v>
      </c>
      <c r="G11" s="92">
        <v>0</v>
      </c>
      <c r="H11" s="92">
        <v>0</v>
      </c>
      <c r="I11" s="92"/>
      <c r="J11" s="92">
        <v>0</v>
      </c>
      <c r="K11" s="92">
        <v>3</v>
      </c>
      <c r="L11" s="92">
        <v>3</v>
      </c>
      <c r="M11" s="92"/>
      <c r="N11" s="92">
        <v>9</v>
      </c>
      <c r="O11" s="92">
        <v>10</v>
      </c>
      <c r="P11" s="92">
        <v>19</v>
      </c>
      <c r="Q11" s="92"/>
      <c r="R11" s="92">
        <v>9</v>
      </c>
      <c r="S11" s="92">
        <v>13</v>
      </c>
      <c r="T11" s="92">
        <v>22</v>
      </c>
    </row>
    <row r="12" spans="1:20" ht="13" x14ac:dyDescent="0.15">
      <c r="A12" s="64" t="s">
        <v>12</v>
      </c>
      <c r="B12" s="92">
        <v>0</v>
      </c>
      <c r="C12" s="92">
        <v>0</v>
      </c>
      <c r="D12" s="92">
        <v>0</v>
      </c>
      <c r="E12" s="92"/>
      <c r="F12" s="92">
        <v>1</v>
      </c>
      <c r="G12" s="92">
        <v>1</v>
      </c>
      <c r="H12" s="92">
        <v>2</v>
      </c>
      <c r="I12" s="92"/>
      <c r="J12" s="92">
        <v>5</v>
      </c>
      <c r="K12" s="92">
        <v>5</v>
      </c>
      <c r="L12" s="92">
        <v>10</v>
      </c>
      <c r="M12" s="92"/>
      <c r="N12" s="92">
        <v>14</v>
      </c>
      <c r="O12" s="92">
        <v>23</v>
      </c>
      <c r="P12" s="92">
        <v>37</v>
      </c>
      <c r="Q12" s="92"/>
      <c r="R12" s="92">
        <v>19</v>
      </c>
      <c r="S12" s="92">
        <v>29</v>
      </c>
      <c r="T12" s="92">
        <v>48</v>
      </c>
    </row>
    <row r="13" spans="1:20" ht="13" x14ac:dyDescent="0.15">
      <c r="A13" s="64" t="s">
        <v>13</v>
      </c>
      <c r="B13" s="92">
        <v>0</v>
      </c>
      <c r="C13" s="92">
        <v>0</v>
      </c>
      <c r="D13" s="92">
        <v>0</v>
      </c>
      <c r="E13" s="92"/>
      <c r="F13" s="92">
        <v>1</v>
      </c>
      <c r="G13" s="92">
        <v>1</v>
      </c>
      <c r="H13" s="92">
        <v>2</v>
      </c>
      <c r="I13" s="92"/>
      <c r="J13" s="92">
        <v>4</v>
      </c>
      <c r="K13" s="92">
        <v>10</v>
      </c>
      <c r="L13" s="92">
        <v>13</v>
      </c>
      <c r="M13" s="92"/>
      <c r="N13" s="92">
        <v>9</v>
      </c>
      <c r="O13" s="92">
        <v>10</v>
      </c>
      <c r="P13" s="92">
        <v>19</v>
      </c>
      <c r="Q13" s="92"/>
      <c r="R13" s="92">
        <v>14</v>
      </c>
      <c r="S13" s="92">
        <v>21</v>
      </c>
      <c r="T13" s="92">
        <v>35</v>
      </c>
    </row>
    <row r="14" spans="1:20" ht="13" x14ac:dyDescent="0.15">
      <c r="A14" s="64" t="s">
        <v>14</v>
      </c>
      <c r="B14" s="92">
        <v>0</v>
      </c>
      <c r="C14" s="92">
        <v>0</v>
      </c>
      <c r="D14" s="92">
        <v>0</v>
      </c>
      <c r="E14" s="92"/>
      <c r="F14" s="92">
        <v>0</v>
      </c>
      <c r="G14" s="92">
        <v>0</v>
      </c>
      <c r="H14" s="92">
        <v>0</v>
      </c>
      <c r="I14" s="92"/>
      <c r="J14" s="92">
        <v>3</v>
      </c>
      <c r="K14" s="92">
        <v>7</v>
      </c>
      <c r="L14" s="92">
        <v>10</v>
      </c>
      <c r="M14" s="92"/>
      <c r="N14" s="92">
        <v>3</v>
      </c>
      <c r="O14" s="92">
        <v>9</v>
      </c>
      <c r="P14" s="92">
        <v>12</v>
      </c>
      <c r="Q14" s="92"/>
      <c r="R14" s="92">
        <v>6</v>
      </c>
      <c r="S14" s="92">
        <v>16</v>
      </c>
      <c r="T14" s="92">
        <v>22</v>
      </c>
    </row>
    <row r="15" spans="1:20" ht="13" x14ac:dyDescent="0.15">
      <c r="A15" s="64" t="s">
        <v>15</v>
      </c>
      <c r="B15" s="92">
        <v>0</v>
      </c>
      <c r="C15" s="92">
        <v>0</v>
      </c>
      <c r="D15" s="92">
        <v>0</v>
      </c>
      <c r="E15" s="92"/>
      <c r="F15" s="92">
        <v>1</v>
      </c>
      <c r="G15" s="92">
        <v>0</v>
      </c>
      <c r="H15" s="92">
        <v>1</v>
      </c>
      <c r="I15" s="92"/>
      <c r="J15" s="92">
        <v>2</v>
      </c>
      <c r="K15" s="92">
        <v>2</v>
      </c>
      <c r="L15" s="92">
        <v>4</v>
      </c>
      <c r="M15" s="92"/>
      <c r="N15" s="92">
        <v>3</v>
      </c>
      <c r="O15" s="92">
        <v>7</v>
      </c>
      <c r="P15" s="92">
        <v>10</v>
      </c>
      <c r="Q15" s="92"/>
      <c r="R15" s="92">
        <v>6</v>
      </c>
      <c r="S15" s="92">
        <v>9</v>
      </c>
      <c r="T15" s="92">
        <v>15</v>
      </c>
    </row>
    <row r="16" spans="1:20" ht="13" x14ac:dyDescent="0.15">
      <c r="A16" s="64" t="s">
        <v>16</v>
      </c>
      <c r="B16" s="92">
        <v>0</v>
      </c>
      <c r="C16" s="92">
        <v>0</v>
      </c>
      <c r="D16" s="92">
        <v>0</v>
      </c>
      <c r="E16" s="92"/>
      <c r="F16" s="92">
        <v>0</v>
      </c>
      <c r="G16" s="92">
        <v>0</v>
      </c>
      <c r="H16" s="92">
        <v>0</v>
      </c>
      <c r="I16" s="92"/>
      <c r="J16" s="92">
        <v>3</v>
      </c>
      <c r="K16" s="92">
        <v>4</v>
      </c>
      <c r="L16" s="92">
        <v>7</v>
      </c>
      <c r="M16" s="92"/>
      <c r="N16" s="92">
        <v>6</v>
      </c>
      <c r="O16" s="92">
        <v>11</v>
      </c>
      <c r="P16" s="92">
        <v>17</v>
      </c>
      <c r="Q16" s="92"/>
      <c r="R16" s="92">
        <v>9</v>
      </c>
      <c r="S16" s="92">
        <v>15</v>
      </c>
      <c r="T16" s="92">
        <v>24</v>
      </c>
    </row>
    <row r="17" spans="1:20" ht="13" x14ac:dyDescent="0.15">
      <c r="A17" s="28" t="s">
        <v>17</v>
      </c>
      <c r="B17" s="93">
        <v>1</v>
      </c>
      <c r="C17" s="93">
        <v>1</v>
      </c>
      <c r="D17" s="93">
        <v>2</v>
      </c>
      <c r="E17" s="93"/>
      <c r="F17" s="93">
        <v>3</v>
      </c>
      <c r="G17" s="93">
        <v>3</v>
      </c>
      <c r="H17" s="93">
        <v>6</v>
      </c>
      <c r="I17" s="93"/>
      <c r="J17" s="93">
        <v>28</v>
      </c>
      <c r="K17" s="93">
        <v>40</v>
      </c>
      <c r="L17" s="93">
        <v>68</v>
      </c>
      <c r="M17" s="93"/>
      <c r="N17" s="93">
        <v>58</v>
      </c>
      <c r="O17" s="93">
        <v>112</v>
      </c>
      <c r="P17" s="93">
        <v>170</v>
      </c>
      <c r="Q17" s="93"/>
      <c r="R17" s="93">
        <v>90</v>
      </c>
      <c r="S17" s="93">
        <v>156</v>
      </c>
      <c r="T17" s="93">
        <v>246</v>
      </c>
    </row>
    <row r="18" spans="1:20" ht="13" x14ac:dyDescent="0.15">
      <c r="A18" s="82" t="s">
        <v>18</v>
      </c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</row>
    <row r="19" spans="1:20" ht="13" x14ac:dyDescent="0.15">
      <c r="A19" s="64" t="s">
        <v>19</v>
      </c>
      <c r="B19" s="92">
        <v>0</v>
      </c>
      <c r="C19" s="92">
        <v>0</v>
      </c>
      <c r="D19" s="92">
        <v>0</v>
      </c>
      <c r="E19" s="92"/>
      <c r="F19" s="92">
        <v>0</v>
      </c>
      <c r="G19" s="92">
        <v>2</v>
      </c>
      <c r="H19" s="92">
        <v>2</v>
      </c>
      <c r="I19" s="92"/>
      <c r="J19" s="92">
        <v>3</v>
      </c>
      <c r="K19" s="92">
        <v>2</v>
      </c>
      <c r="L19" s="92">
        <v>5</v>
      </c>
      <c r="M19" s="92"/>
      <c r="N19" s="92">
        <v>4</v>
      </c>
      <c r="O19" s="92">
        <v>5</v>
      </c>
      <c r="P19" s="92">
        <v>9</v>
      </c>
      <c r="Q19" s="92"/>
      <c r="R19" s="92">
        <v>7</v>
      </c>
      <c r="S19" s="92">
        <v>8</v>
      </c>
      <c r="T19" s="92">
        <v>15</v>
      </c>
    </row>
    <row r="20" spans="1:20" ht="13" x14ac:dyDescent="0.15">
      <c r="A20" s="64" t="s">
        <v>20</v>
      </c>
      <c r="B20" s="92">
        <v>0</v>
      </c>
      <c r="C20" s="92">
        <v>0</v>
      </c>
      <c r="D20" s="92">
        <v>0</v>
      </c>
      <c r="E20" s="92"/>
      <c r="F20" s="92">
        <v>1</v>
      </c>
      <c r="G20" s="92">
        <v>0</v>
      </c>
      <c r="H20" s="92">
        <v>1</v>
      </c>
      <c r="I20" s="92"/>
      <c r="J20" s="92">
        <v>1</v>
      </c>
      <c r="K20" s="92">
        <v>2</v>
      </c>
      <c r="L20" s="92">
        <v>3</v>
      </c>
      <c r="M20" s="92"/>
      <c r="N20" s="92">
        <v>2</v>
      </c>
      <c r="O20" s="92">
        <v>5</v>
      </c>
      <c r="P20" s="92">
        <v>7</v>
      </c>
      <c r="Q20" s="92"/>
      <c r="R20" s="92">
        <v>4</v>
      </c>
      <c r="S20" s="92">
        <v>7</v>
      </c>
      <c r="T20" s="92">
        <v>11</v>
      </c>
    </row>
    <row r="21" spans="1:20" ht="13" x14ac:dyDescent="0.15">
      <c r="A21" s="64" t="s">
        <v>22</v>
      </c>
      <c r="B21" s="92">
        <v>0</v>
      </c>
      <c r="C21" s="92">
        <v>0</v>
      </c>
      <c r="D21" s="92">
        <v>0</v>
      </c>
      <c r="E21" s="92"/>
      <c r="F21" s="92">
        <v>1</v>
      </c>
      <c r="G21" s="92">
        <v>0</v>
      </c>
      <c r="H21" s="92">
        <v>1</v>
      </c>
      <c r="I21" s="92"/>
      <c r="J21" s="92">
        <v>3</v>
      </c>
      <c r="K21" s="92">
        <v>3</v>
      </c>
      <c r="L21" s="92">
        <v>6</v>
      </c>
      <c r="M21" s="92"/>
      <c r="N21" s="92">
        <v>2</v>
      </c>
      <c r="O21" s="92">
        <v>10</v>
      </c>
      <c r="P21" s="92">
        <v>12</v>
      </c>
      <c r="Q21" s="92"/>
      <c r="R21" s="92">
        <v>6</v>
      </c>
      <c r="S21" s="92">
        <v>13</v>
      </c>
      <c r="T21" s="92">
        <v>19</v>
      </c>
    </row>
    <row r="22" spans="1:20" ht="13" x14ac:dyDescent="0.15">
      <c r="A22" s="64" t="s">
        <v>23</v>
      </c>
      <c r="B22" s="92">
        <v>0</v>
      </c>
      <c r="C22" s="92">
        <v>0</v>
      </c>
      <c r="D22" s="92">
        <v>0</v>
      </c>
      <c r="E22" s="92"/>
      <c r="F22" s="92">
        <v>0</v>
      </c>
      <c r="G22" s="92">
        <v>0</v>
      </c>
      <c r="H22" s="92">
        <v>0</v>
      </c>
      <c r="I22" s="92"/>
      <c r="J22" s="92">
        <v>0</v>
      </c>
      <c r="K22" s="92">
        <v>0</v>
      </c>
      <c r="L22" s="92">
        <v>0</v>
      </c>
      <c r="M22" s="92"/>
      <c r="N22" s="92">
        <v>2</v>
      </c>
      <c r="O22" s="92">
        <v>2</v>
      </c>
      <c r="P22" s="92">
        <v>4</v>
      </c>
      <c r="Q22" s="92"/>
      <c r="R22" s="92">
        <v>2</v>
      </c>
      <c r="S22" s="92">
        <v>2</v>
      </c>
      <c r="T22" s="92">
        <v>4</v>
      </c>
    </row>
    <row r="23" spans="1:20" ht="13" x14ac:dyDescent="0.15">
      <c r="A23" s="64" t="s">
        <v>24</v>
      </c>
      <c r="B23" s="92">
        <v>0</v>
      </c>
      <c r="C23" s="92">
        <v>0</v>
      </c>
      <c r="D23" s="92">
        <v>0</v>
      </c>
      <c r="E23" s="92"/>
      <c r="F23" s="92">
        <v>0</v>
      </c>
      <c r="G23" s="92">
        <v>0</v>
      </c>
      <c r="H23" s="92">
        <v>0</v>
      </c>
      <c r="I23" s="92"/>
      <c r="J23" s="92">
        <v>1</v>
      </c>
      <c r="K23" s="92">
        <v>0</v>
      </c>
      <c r="L23" s="92">
        <v>1</v>
      </c>
      <c r="M23" s="92"/>
      <c r="N23" s="92">
        <v>1</v>
      </c>
      <c r="O23" s="92">
        <v>0</v>
      </c>
      <c r="P23" s="92">
        <v>1</v>
      </c>
      <c r="Q23" s="92"/>
      <c r="R23" s="92">
        <v>2</v>
      </c>
      <c r="S23" s="92">
        <v>0</v>
      </c>
      <c r="T23" s="92">
        <v>2</v>
      </c>
    </row>
    <row r="24" spans="1:20" ht="13" x14ac:dyDescent="0.15">
      <c r="A24" s="64" t="s">
        <v>25</v>
      </c>
      <c r="B24" s="92">
        <v>1</v>
      </c>
      <c r="C24" s="92">
        <v>0</v>
      </c>
      <c r="D24" s="92">
        <v>1</v>
      </c>
      <c r="E24" s="92"/>
      <c r="F24" s="92">
        <v>1</v>
      </c>
      <c r="G24" s="92">
        <v>2</v>
      </c>
      <c r="H24" s="92">
        <v>3</v>
      </c>
      <c r="I24" s="92"/>
      <c r="J24" s="92">
        <v>6</v>
      </c>
      <c r="K24" s="92">
        <v>4</v>
      </c>
      <c r="L24" s="92">
        <v>10</v>
      </c>
      <c r="M24" s="92"/>
      <c r="N24" s="92">
        <v>4</v>
      </c>
      <c r="O24" s="92">
        <v>6</v>
      </c>
      <c r="P24" s="92">
        <v>10</v>
      </c>
      <c r="Q24" s="92"/>
      <c r="R24" s="92">
        <v>12</v>
      </c>
      <c r="S24" s="92">
        <v>12</v>
      </c>
      <c r="T24" s="92">
        <v>24</v>
      </c>
    </row>
    <row r="25" spans="1:20" ht="13" x14ac:dyDescent="0.15">
      <c r="A25" s="64" t="s">
        <v>26</v>
      </c>
      <c r="B25" s="92">
        <v>0</v>
      </c>
      <c r="C25" s="92">
        <v>0</v>
      </c>
      <c r="D25" s="92">
        <v>0</v>
      </c>
      <c r="E25" s="92"/>
      <c r="F25" s="92">
        <v>0</v>
      </c>
      <c r="G25" s="92">
        <v>0</v>
      </c>
      <c r="H25" s="92">
        <v>0</v>
      </c>
      <c r="I25" s="92"/>
      <c r="J25" s="92">
        <v>0</v>
      </c>
      <c r="K25" s="92">
        <v>0</v>
      </c>
      <c r="L25" s="92">
        <v>0</v>
      </c>
      <c r="M25" s="92"/>
      <c r="N25" s="92">
        <v>1</v>
      </c>
      <c r="O25" s="92">
        <v>3</v>
      </c>
      <c r="P25" s="92">
        <v>3</v>
      </c>
      <c r="Q25" s="92"/>
      <c r="R25" s="92">
        <v>1</v>
      </c>
      <c r="S25" s="92">
        <v>3</v>
      </c>
      <c r="T25" s="92">
        <v>3</v>
      </c>
    </row>
    <row r="26" spans="1:20" ht="13" x14ac:dyDescent="0.15">
      <c r="A26" s="64" t="s">
        <v>27</v>
      </c>
      <c r="B26" s="92">
        <v>0</v>
      </c>
      <c r="C26" s="92">
        <v>0</v>
      </c>
      <c r="D26" s="92">
        <v>0</v>
      </c>
      <c r="E26" s="92"/>
      <c r="F26" s="92">
        <v>0</v>
      </c>
      <c r="G26" s="92">
        <v>0</v>
      </c>
      <c r="H26" s="92">
        <v>0</v>
      </c>
      <c r="I26" s="92"/>
      <c r="J26" s="92">
        <v>3</v>
      </c>
      <c r="K26" s="92">
        <v>0</v>
      </c>
      <c r="L26" s="92">
        <v>3</v>
      </c>
      <c r="M26" s="92"/>
      <c r="N26" s="92">
        <v>1</v>
      </c>
      <c r="O26" s="92">
        <v>1</v>
      </c>
      <c r="P26" s="92">
        <v>2</v>
      </c>
      <c r="Q26" s="92"/>
      <c r="R26" s="92">
        <v>4</v>
      </c>
      <c r="S26" s="92">
        <v>1</v>
      </c>
      <c r="T26" s="92">
        <v>5</v>
      </c>
    </row>
    <row r="27" spans="1:20" ht="13" x14ac:dyDescent="0.15">
      <c r="A27" s="28" t="s">
        <v>28</v>
      </c>
      <c r="B27" s="93">
        <v>1</v>
      </c>
      <c r="C27" s="93">
        <v>0</v>
      </c>
      <c r="D27" s="93">
        <v>1</v>
      </c>
      <c r="E27" s="93"/>
      <c r="F27" s="93">
        <v>3</v>
      </c>
      <c r="G27" s="93">
        <v>4</v>
      </c>
      <c r="H27" s="93">
        <v>7</v>
      </c>
      <c r="I27" s="93"/>
      <c r="J27" s="93">
        <v>17</v>
      </c>
      <c r="K27" s="93">
        <v>10</v>
      </c>
      <c r="L27" s="93">
        <v>27</v>
      </c>
      <c r="M27" s="93"/>
      <c r="N27" s="93">
        <v>16</v>
      </c>
      <c r="O27" s="93">
        <v>31</v>
      </c>
      <c r="P27" s="93">
        <v>47</v>
      </c>
      <c r="Q27" s="93"/>
      <c r="R27" s="93">
        <v>37</v>
      </c>
      <c r="S27" s="93">
        <v>46</v>
      </c>
      <c r="T27" s="93">
        <v>83</v>
      </c>
    </row>
    <row r="28" spans="1:20" ht="13" x14ac:dyDescent="0.15">
      <c r="A28" s="82" t="s">
        <v>29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</row>
    <row r="29" spans="1:20" ht="13" x14ac:dyDescent="0.15">
      <c r="A29" s="64" t="s">
        <v>31</v>
      </c>
      <c r="B29" s="92">
        <v>1</v>
      </c>
      <c r="C29" s="92">
        <v>0</v>
      </c>
      <c r="D29" s="92">
        <v>1</v>
      </c>
      <c r="E29" s="92"/>
      <c r="F29" s="92">
        <v>0</v>
      </c>
      <c r="G29" s="92">
        <v>0</v>
      </c>
      <c r="H29" s="92">
        <v>0</v>
      </c>
      <c r="I29" s="92"/>
      <c r="J29" s="92">
        <v>2</v>
      </c>
      <c r="K29" s="92">
        <v>2</v>
      </c>
      <c r="L29" s="92">
        <v>4</v>
      </c>
      <c r="M29" s="92"/>
      <c r="N29" s="92">
        <v>5</v>
      </c>
      <c r="O29" s="92">
        <v>5</v>
      </c>
      <c r="P29" s="92">
        <v>10</v>
      </c>
      <c r="Q29" s="92"/>
      <c r="R29" s="92">
        <v>8</v>
      </c>
      <c r="S29" s="92">
        <v>7</v>
      </c>
      <c r="T29" s="92">
        <v>15</v>
      </c>
    </row>
    <row r="30" spans="1:20" ht="13" x14ac:dyDescent="0.15">
      <c r="A30" s="64" t="s">
        <v>32</v>
      </c>
      <c r="B30" s="92">
        <v>0</v>
      </c>
      <c r="C30" s="92">
        <v>0</v>
      </c>
      <c r="D30" s="92">
        <v>0</v>
      </c>
      <c r="E30" s="92"/>
      <c r="F30" s="92">
        <v>0</v>
      </c>
      <c r="G30" s="92">
        <v>1</v>
      </c>
      <c r="H30" s="92">
        <v>1</v>
      </c>
      <c r="I30" s="92"/>
      <c r="J30" s="92">
        <v>9</v>
      </c>
      <c r="K30" s="92">
        <v>8</v>
      </c>
      <c r="L30" s="92">
        <v>17</v>
      </c>
      <c r="M30" s="92"/>
      <c r="N30" s="92">
        <v>7</v>
      </c>
      <c r="O30" s="92">
        <v>24</v>
      </c>
      <c r="P30" s="92">
        <v>31</v>
      </c>
      <c r="Q30" s="92"/>
      <c r="R30" s="92">
        <v>16</v>
      </c>
      <c r="S30" s="92">
        <v>32</v>
      </c>
      <c r="T30" s="92">
        <v>48</v>
      </c>
    </row>
    <row r="31" spans="1:20" ht="13" x14ac:dyDescent="0.15">
      <c r="A31" s="64" t="s">
        <v>33</v>
      </c>
      <c r="B31" s="92">
        <v>0</v>
      </c>
      <c r="C31" s="92">
        <v>0</v>
      </c>
      <c r="D31" s="92">
        <v>0</v>
      </c>
      <c r="E31" s="92"/>
      <c r="F31" s="92">
        <v>0</v>
      </c>
      <c r="G31" s="92">
        <v>1</v>
      </c>
      <c r="H31" s="92">
        <v>1</v>
      </c>
      <c r="I31" s="92"/>
      <c r="J31" s="92">
        <v>1</v>
      </c>
      <c r="K31" s="92">
        <v>8</v>
      </c>
      <c r="L31" s="92">
        <v>9</v>
      </c>
      <c r="M31" s="92"/>
      <c r="N31" s="92">
        <v>3</v>
      </c>
      <c r="O31" s="92">
        <v>6</v>
      </c>
      <c r="P31" s="92">
        <v>9</v>
      </c>
      <c r="Q31" s="92"/>
      <c r="R31" s="92">
        <v>4</v>
      </c>
      <c r="S31" s="92">
        <v>15</v>
      </c>
      <c r="T31" s="92">
        <v>19</v>
      </c>
    </row>
    <row r="32" spans="1:20" ht="13" x14ac:dyDescent="0.15">
      <c r="A32" s="64" t="s">
        <v>34</v>
      </c>
      <c r="B32" s="92">
        <v>0</v>
      </c>
      <c r="C32" s="92">
        <v>0</v>
      </c>
      <c r="D32" s="92">
        <v>0</v>
      </c>
      <c r="E32" s="92"/>
      <c r="F32" s="92">
        <v>0</v>
      </c>
      <c r="G32" s="92">
        <v>0</v>
      </c>
      <c r="H32" s="92">
        <v>0</v>
      </c>
      <c r="I32" s="92"/>
      <c r="J32" s="92">
        <v>3</v>
      </c>
      <c r="K32" s="92">
        <v>5</v>
      </c>
      <c r="L32" s="92">
        <v>8</v>
      </c>
      <c r="M32" s="92"/>
      <c r="N32" s="92">
        <v>8</v>
      </c>
      <c r="O32" s="92">
        <v>11</v>
      </c>
      <c r="P32" s="92">
        <v>19</v>
      </c>
      <c r="Q32" s="92"/>
      <c r="R32" s="92">
        <v>11</v>
      </c>
      <c r="S32" s="92">
        <v>16</v>
      </c>
      <c r="T32" s="92">
        <v>27</v>
      </c>
    </row>
    <row r="33" spans="1:20" ht="13" x14ac:dyDescent="0.15">
      <c r="A33" s="64" t="s">
        <v>35</v>
      </c>
      <c r="B33" s="92">
        <v>0</v>
      </c>
      <c r="C33" s="92">
        <v>0</v>
      </c>
      <c r="D33" s="92">
        <v>0</v>
      </c>
      <c r="E33" s="92"/>
      <c r="F33" s="92">
        <v>1</v>
      </c>
      <c r="G33" s="92">
        <v>2</v>
      </c>
      <c r="H33" s="92">
        <v>3</v>
      </c>
      <c r="I33" s="92"/>
      <c r="J33" s="92">
        <v>1</v>
      </c>
      <c r="K33" s="92">
        <v>2</v>
      </c>
      <c r="L33" s="92">
        <v>3</v>
      </c>
      <c r="M33" s="92"/>
      <c r="N33" s="92">
        <v>5</v>
      </c>
      <c r="O33" s="92">
        <v>14</v>
      </c>
      <c r="P33" s="92">
        <v>19</v>
      </c>
      <c r="Q33" s="92"/>
      <c r="R33" s="92">
        <v>7</v>
      </c>
      <c r="S33" s="92">
        <v>17</v>
      </c>
      <c r="T33" s="92">
        <v>24</v>
      </c>
    </row>
    <row r="34" spans="1:20" ht="13" x14ac:dyDescent="0.15">
      <c r="A34" s="64" t="s">
        <v>36</v>
      </c>
      <c r="B34" s="92">
        <v>0</v>
      </c>
      <c r="C34" s="92">
        <v>1</v>
      </c>
      <c r="D34" s="92">
        <v>1</v>
      </c>
      <c r="E34" s="92"/>
      <c r="F34" s="92">
        <v>0</v>
      </c>
      <c r="G34" s="92">
        <v>0</v>
      </c>
      <c r="H34" s="92">
        <v>0</v>
      </c>
      <c r="I34" s="92"/>
      <c r="J34" s="92">
        <v>3</v>
      </c>
      <c r="K34" s="92">
        <v>2</v>
      </c>
      <c r="L34" s="92">
        <v>5</v>
      </c>
      <c r="M34" s="92"/>
      <c r="N34" s="92">
        <v>1</v>
      </c>
      <c r="O34" s="92">
        <v>2</v>
      </c>
      <c r="P34" s="92">
        <v>3</v>
      </c>
      <c r="Q34" s="92"/>
      <c r="R34" s="92">
        <v>4</v>
      </c>
      <c r="S34" s="92">
        <v>6</v>
      </c>
      <c r="T34" s="92">
        <v>10</v>
      </c>
    </row>
    <row r="35" spans="1:20" ht="13" x14ac:dyDescent="0.15">
      <c r="A35" s="64" t="s">
        <v>37</v>
      </c>
      <c r="B35" s="92">
        <v>0</v>
      </c>
      <c r="C35" s="92">
        <v>0</v>
      </c>
      <c r="D35" s="92">
        <v>0</v>
      </c>
      <c r="E35" s="92"/>
      <c r="F35" s="92">
        <v>0</v>
      </c>
      <c r="G35" s="92">
        <v>0</v>
      </c>
      <c r="H35" s="92">
        <v>0</v>
      </c>
      <c r="I35" s="92"/>
      <c r="J35" s="92">
        <v>0</v>
      </c>
      <c r="K35" s="92">
        <v>1</v>
      </c>
      <c r="L35" s="92">
        <v>1</v>
      </c>
      <c r="M35" s="92"/>
      <c r="N35" s="92">
        <v>1</v>
      </c>
      <c r="O35" s="92">
        <v>1</v>
      </c>
      <c r="P35" s="92">
        <v>2</v>
      </c>
      <c r="Q35" s="92"/>
      <c r="R35" s="92">
        <v>1</v>
      </c>
      <c r="S35" s="92">
        <v>2</v>
      </c>
      <c r="T35" s="92">
        <v>3</v>
      </c>
    </row>
    <row r="36" spans="1:20" ht="13" x14ac:dyDescent="0.15">
      <c r="A36" s="30" t="s">
        <v>38</v>
      </c>
      <c r="B36" s="1">
        <v>1</v>
      </c>
      <c r="C36" s="1">
        <v>1</v>
      </c>
      <c r="D36" s="1">
        <v>2</v>
      </c>
      <c r="E36" s="1"/>
      <c r="F36" s="1">
        <v>1</v>
      </c>
      <c r="G36" s="1">
        <v>4</v>
      </c>
      <c r="H36" s="1">
        <v>5</v>
      </c>
      <c r="I36" s="1"/>
      <c r="J36" s="1">
        <v>19</v>
      </c>
      <c r="K36" s="1">
        <v>28</v>
      </c>
      <c r="L36" s="1">
        <v>47</v>
      </c>
      <c r="M36" s="1"/>
      <c r="N36" s="1">
        <v>30</v>
      </c>
      <c r="O36" s="1">
        <v>62</v>
      </c>
      <c r="P36" s="1">
        <v>92</v>
      </c>
      <c r="Q36" s="1"/>
      <c r="R36" s="1">
        <v>51</v>
      </c>
      <c r="S36" s="1">
        <v>95</v>
      </c>
      <c r="T36" s="1">
        <v>145</v>
      </c>
    </row>
    <row r="37" spans="1:20" x14ac:dyDescent="0.15">
      <c r="A37" s="64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5" t="s">
        <v>39</v>
      </c>
    </row>
    <row r="38" spans="1:20" x14ac:dyDescent="0.15">
      <c r="A38" s="64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</row>
    <row r="39" spans="1:20" x14ac:dyDescent="0.15">
      <c r="A39" s="55" t="s">
        <v>287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33"/>
      <c r="M39" s="33"/>
      <c r="N39" s="33"/>
      <c r="O39" s="33"/>
      <c r="P39" s="33"/>
      <c r="Q39" s="33"/>
      <c r="R39" s="33"/>
      <c r="S39" s="33"/>
      <c r="T39" s="33"/>
    </row>
    <row r="40" spans="1:20" x14ac:dyDescent="0.15">
      <c r="A40" s="75"/>
      <c r="B40" s="120" t="s">
        <v>82</v>
      </c>
      <c r="C40" s="120"/>
      <c r="D40" s="120"/>
      <c r="E40" s="34"/>
      <c r="F40" s="120" t="s">
        <v>83</v>
      </c>
      <c r="G40" s="120"/>
      <c r="H40" s="120"/>
      <c r="I40" s="34"/>
      <c r="J40" s="120" t="s">
        <v>84</v>
      </c>
      <c r="K40" s="120"/>
      <c r="L40" s="120"/>
      <c r="M40" s="34"/>
      <c r="N40" s="120" t="s">
        <v>85</v>
      </c>
      <c r="O40" s="120"/>
      <c r="P40" s="120"/>
      <c r="Q40" s="34"/>
      <c r="R40" s="120" t="s">
        <v>4</v>
      </c>
      <c r="S40" s="120"/>
      <c r="T40" s="120"/>
    </row>
    <row r="41" spans="1:20" ht="13" x14ac:dyDescent="0.15">
      <c r="A41" s="81" t="s">
        <v>79</v>
      </c>
      <c r="B41" s="73" t="s">
        <v>80</v>
      </c>
      <c r="C41" s="73" t="s">
        <v>81</v>
      </c>
      <c r="D41" s="73" t="s">
        <v>95</v>
      </c>
      <c r="E41" s="73"/>
      <c r="F41" s="73" t="s">
        <v>80</v>
      </c>
      <c r="G41" s="73" t="s">
        <v>81</v>
      </c>
      <c r="H41" s="73" t="s">
        <v>95</v>
      </c>
      <c r="I41" s="73"/>
      <c r="J41" s="73" t="s">
        <v>80</v>
      </c>
      <c r="K41" s="73" t="s">
        <v>81</v>
      </c>
      <c r="L41" s="73" t="s">
        <v>95</v>
      </c>
      <c r="M41" s="73"/>
      <c r="N41" s="73" t="s">
        <v>80</v>
      </c>
      <c r="O41" s="73" t="s">
        <v>81</v>
      </c>
      <c r="P41" s="73" t="s">
        <v>95</v>
      </c>
      <c r="Q41" s="73"/>
      <c r="R41" s="73" t="s">
        <v>80</v>
      </c>
      <c r="S41" s="73" t="s">
        <v>81</v>
      </c>
      <c r="T41" s="73" t="s">
        <v>95</v>
      </c>
    </row>
    <row r="42" spans="1:20" ht="13" x14ac:dyDescent="0.15">
      <c r="A42" s="82" t="s">
        <v>40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</row>
    <row r="43" spans="1:20" ht="13" x14ac:dyDescent="0.15">
      <c r="A43" s="64" t="s">
        <v>41</v>
      </c>
      <c r="B43" s="92">
        <v>2</v>
      </c>
      <c r="C43" s="92">
        <v>0</v>
      </c>
      <c r="D43" s="92">
        <v>2</v>
      </c>
      <c r="E43" s="92"/>
      <c r="F43" s="92">
        <v>0</v>
      </c>
      <c r="G43" s="92">
        <v>2</v>
      </c>
      <c r="H43" s="92">
        <v>2</v>
      </c>
      <c r="I43" s="92"/>
      <c r="J43" s="92">
        <v>4</v>
      </c>
      <c r="K43" s="92">
        <v>8</v>
      </c>
      <c r="L43" s="92">
        <v>12</v>
      </c>
      <c r="M43" s="92"/>
      <c r="N43" s="92">
        <v>4</v>
      </c>
      <c r="O43" s="92">
        <v>12</v>
      </c>
      <c r="P43" s="92">
        <v>16</v>
      </c>
      <c r="Q43" s="92"/>
      <c r="R43" s="92">
        <v>10</v>
      </c>
      <c r="S43" s="92">
        <v>22</v>
      </c>
      <c r="T43" s="92">
        <v>32</v>
      </c>
    </row>
    <row r="44" spans="1:20" ht="13" x14ac:dyDescent="0.15">
      <c r="A44" s="64" t="s">
        <v>42</v>
      </c>
      <c r="B44" s="92">
        <v>0</v>
      </c>
      <c r="C44" s="92">
        <v>1</v>
      </c>
      <c r="D44" s="92">
        <v>1</v>
      </c>
      <c r="E44" s="92"/>
      <c r="F44" s="92">
        <v>0</v>
      </c>
      <c r="G44" s="92">
        <v>0</v>
      </c>
      <c r="H44" s="92">
        <v>0</v>
      </c>
      <c r="I44" s="92"/>
      <c r="J44" s="92">
        <v>2</v>
      </c>
      <c r="K44" s="92">
        <v>3</v>
      </c>
      <c r="L44" s="92">
        <v>5</v>
      </c>
      <c r="M44" s="92"/>
      <c r="N44" s="92">
        <v>5</v>
      </c>
      <c r="O44" s="92">
        <v>12</v>
      </c>
      <c r="P44" s="92">
        <v>17</v>
      </c>
      <c r="Q44" s="92"/>
      <c r="R44" s="92">
        <v>7</v>
      </c>
      <c r="S44" s="92">
        <v>15</v>
      </c>
      <c r="T44" s="92">
        <v>22</v>
      </c>
    </row>
    <row r="45" spans="1:20" ht="13" x14ac:dyDescent="0.15">
      <c r="A45" s="64" t="s">
        <v>43</v>
      </c>
      <c r="B45" s="92">
        <v>1</v>
      </c>
      <c r="C45" s="92">
        <v>1</v>
      </c>
      <c r="D45" s="92">
        <v>2</v>
      </c>
      <c r="E45" s="92"/>
      <c r="F45" s="92">
        <v>0</v>
      </c>
      <c r="G45" s="92">
        <v>0</v>
      </c>
      <c r="H45" s="92">
        <v>0</v>
      </c>
      <c r="I45" s="92"/>
      <c r="J45" s="92">
        <v>2</v>
      </c>
      <c r="K45" s="92">
        <v>3</v>
      </c>
      <c r="L45" s="92">
        <v>5</v>
      </c>
      <c r="M45" s="92"/>
      <c r="N45" s="92">
        <v>0</v>
      </c>
      <c r="O45" s="92">
        <v>5</v>
      </c>
      <c r="P45" s="92">
        <v>5</v>
      </c>
      <c r="Q45" s="92"/>
      <c r="R45" s="92">
        <v>3</v>
      </c>
      <c r="S45" s="92">
        <v>9</v>
      </c>
      <c r="T45" s="92">
        <v>12</v>
      </c>
    </row>
    <row r="46" spans="1:20" ht="13" x14ac:dyDescent="0.15">
      <c r="A46" s="64" t="s">
        <v>44</v>
      </c>
      <c r="B46" s="92">
        <v>0</v>
      </c>
      <c r="C46" s="92">
        <v>1</v>
      </c>
      <c r="D46" s="92">
        <v>1</v>
      </c>
      <c r="E46" s="92"/>
      <c r="F46" s="92">
        <v>0</v>
      </c>
      <c r="G46" s="92">
        <v>0</v>
      </c>
      <c r="H46" s="92">
        <v>0</v>
      </c>
      <c r="I46" s="92"/>
      <c r="J46" s="92">
        <v>0</v>
      </c>
      <c r="K46" s="92">
        <v>1</v>
      </c>
      <c r="L46" s="92">
        <v>1</v>
      </c>
      <c r="M46" s="92"/>
      <c r="N46" s="92">
        <v>2</v>
      </c>
      <c r="O46" s="92">
        <v>3</v>
      </c>
      <c r="P46" s="92">
        <v>5</v>
      </c>
      <c r="Q46" s="92"/>
      <c r="R46" s="92">
        <v>2</v>
      </c>
      <c r="S46" s="92">
        <v>4</v>
      </c>
      <c r="T46" s="92">
        <v>6</v>
      </c>
    </row>
    <row r="47" spans="1:20" ht="13" x14ac:dyDescent="0.15">
      <c r="A47" s="64" t="s">
        <v>45</v>
      </c>
      <c r="B47" s="92">
        <v>1</v>
      </c>
      <c r="C47" s="92">
        <v>1</v>
      </c>
      <c r="D47" s="92">
        <v>2</v>
      </c>
      <c r="E47" s="92"/>
      <c r="F47" s="92">
        <v>0</v>
      </c>
      <c r="G47" s="92">
        <v>3</v>
      </c>
      <c r="H47" s="92">
        <v>3</v>
      </c>
      <c r="I47" s="92"/>
      <c r="J47" s="92">
        <v>1</v>
      </c>
      <c r="K47" s="92">
        <v>6</v>
      </c>
      <c r="L47" s="92">
        <v>7</v>
      </c>
      <c r="M47" s="92"/>
      <c r="N47" s="92">
        <v>7</v>
      </c>
      <c r="O47" s="92">
        <v>11</v>
      </c>
      <c r="P47" s="92">
        <v>18</v>
      </c>
      <c r="Q47" s="92"/>
      <c r="R47" s="92">
        <v>9</v>
      </c>
      <c r="S47" s="92">
        <v>21</v>
      </c>
      <c r="T47" s="92">
        <v>30</v>
      </c>
    </row>
    <row r="48" spans="1:20" ht="13" x14ac:dyDescent="0.15">
      <c r="A48" s="28" t="s">
        <v>46</v>
      </c>
      <c r="B48" s="93">
        <v>4</v>
      </c>
      <c r="C48" s="93">
        <v>3</v>
      </c>
      <c r="D48" s="93">
        <v>7</v>
      </c>
      <c r="E48" s="93"/>
      <c r="F48" s="93">
        <v>0</v>
      </c>
      <c r="G48" s="93">
        <v>5</v>
      </c>
      <c r="H48" s="93">
        <v>5</v>
      </c>
      <c r="I48" s="93"/>
      <c r="J48" s="93">
        <v>9</v>
      </c>
      <c r="K48" s="93">
        <v>20</v>
      </c>
      <c r="L48" s="93">
        <v>29</v>
      </c>
      <c r="M48" s="93"/>
      <c r="N48" s="93">
        <v>18</v>
      </c>
      <c r="O48" s="93">
        <v>42</v>
      </c>
      <c r="P48" s="93">
        <v>60</v>
      </c>
      <c r="Q48" s="93"/>
      <c r="R48" s="93">
        <v>31</v>
      </c>
      <c r="S48" s="93">
        <v>71</v>
      </c>
      <c r="T48" s="93">
        <v>101</v>
      </c>
    </row>
    <row r="49" spans="1:20" ht="13" x14ac:dyDescent="0.15">
      <c r="A49" s="82" t="s">
        <v>47</v>
      </c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</row>
    <row r="50" spans="1:20" ht="13" x14ac:dyDescent="0.15">
      <c r="A50" s="64" t="s">
        <v>48</v>
      </c>
      <c r="B50" s="92">
        <v>0</v>
      </c>
      <c r="C50" s="92">
        <v>0</v>
      </c>
      <c r="D50" s="92">
        <v>0</v>
      </c>
      <c r="E50" s="92"/>
      <c r="F50" s="92">
        <v>2</v>
      </c>
      <c r="G50" s="92">
        <v>3</v>
      </c>
      <c r="H50" s="92">
        <v>5</v>
      </c>
      <c r="I50" s="92"/>
      <c r="J50" s="92">
        <v>4</v>
      </c>
      <c r="K50" s="92">
        <v>5</v>
      </c>
      <c r="L50" s="92">
        <v>9</v>
      </c>
      <c r="M50" s="92"/>
      <c r="N50" s="92">
        <v>2</v>
      </c>
      <c r="O50" s="92">
        <v>7</v>
      </c>
      <c r="P50" s="92">
        <v>9</v>
      </c>
      <c r="Q50" s="92"/>
      <c r="R50" s="92">
        <v>8</v>
      </c>
      <c r="S50" s="92">
        <v>15</v>
      </c>
      <c r="T50" s="92">
        <v>23</v>
      </c>
    </row>
    <row r="51" spans="1:20" ht="13" x14ac:dyDescent="0.15">
      <c r="A51" s="64" t="s">
        <v>49</v>
      </c>
      <c r="B51" s="92">
        <v>0</v>
      </c>
      <c r="C51" s="92">
        <v>0</v>
      </c>
      <c r="D51" s="92">
        <v>0</v>
      </c>
      <c r="E51" s="92"/>
      <c r="F51" s="92">
        <v>0</v>
      </c>
      <c r="G51" s="92">
        <v>2</v>
      </c>
      <c r="H51" s="92">
        <v>2</v>
      </c>
      <c r="I51" s="92"/>
      <c r="J51" s="92">
        <v>3</v>
      </c>
      <c r="K51" s="92">
        <v>2</v>
      </c>
      <c r="L51" s="92">
        <v>5</v>
      </c>
      <c r="M51" s="92"/>
      <c r="N51" s="92">
        <v>3</v>
      </c>
      <c r="O51" s="92">
        <v>6</v>
      </c>
      <c r="P51" s="92">
        <v>9</v>
      </c>
      <c r="Q51" s="92"/>
      <c r="R51" s="92">
        <v>6</v>
      </c>
      <c r="S51" s="92">
        <v>10</v>
      </c>
      <c r="T51" s="92">
        <v>16</v>
      </c>
    </row>
    <row r="52" spans="1:20" ht="13" x14ac:dyDescent="0.15">
      <c r="A52" s="64" t="s">
        <v>50</v>
      </c>
      <c r="B52" s="92">
        <v>0</v>
      </c>
      <c r="C52" s="92">
        <v>0</v>
      </c>
      <c r="D52" s="92">
        <v>0</v>
      </c>
      <c r="E52" s="92"/>
      <c r="F52" s="92">
        <v>1</v>
      </c>
      <c r="G52" s="92">
        <v>1</v>
      </c>
      <c r="H52" s="92">
        <v>2</v>
      </c>
      <c r="I52" s="92"/>
      <c r="J52" s="92">
        <v>3</v>
      </c>
      <c r="K52" s="92">
        <v>6</v>
      </c>
      <c r="L52" s="92">
        <v>9</v>
      </c>
      <c r="M52" s="92"/>
      <c r="N52" s="92">
        <v>2</v>
      </c>
      <c r="O52" s="92">
        <v>6</v>
      </c>
      <c r="P52" s="92">
        <v>8</v>
      </c>
      <c r="Q52" s="92"/>
      <c r="R52" s="92">
        <v>6</v>
      </c>
      <c r="S52" s="92">
        <v>13</v>
      </c>
      <c r="T52" s="92">
        <v>19</v>
      </c>
    </row>
    <row r="53" spans="1:20" ht="13" x14ac:dyDescent="0.15">
      <c r="A53" s="28" t="s">
        <v>51</v>
      </c>
      <c r="B53" s="93">
        <v>0</v>
      </c>
      <c r="C53" s="93">
        <v>0</v>
      </c>
      <c r="D53" s="93">
        <v>0</v>
      </c>
      <c r="E53" s="93"/>
      <c r="F53" s="93">
        <v>3</v>
      </c>
      <c r="G53" s="93">
        <v>6</v>
      </c>
      <c r="H53" s="93">
        <v>9</v>
      </c>
      <c r="I53" s="93"/>
      <c r="J53" s="93">
        <v>10</v>
      </c>
      <c r="K53" s="93">
        <v>12</v>
      </c>
      <c r="L53" s="93">
        <v>23</v>
      </c>
      <c r="M53" s="93"/>
      <c r="N53" s="93">
        <v>7</v>
      </c>
      <c r="O53" s="93">
        <v>19</v>
      </c>
      <c r="P53" s="93">
        <v>26</v>
      </c>
      <c r="Q53" s="93"/>
      <c r="R53" s="93">
        <v>20</v>
      </c>
      <c r="S53" s="93">
        <v>37</v>
      </c>
      <c r="T53" s="93">
        <v>58</v>
      </c>
    </row>
    <row r="54" spans="1:20" ht="13" x14ac:dyDescent="0.15">
      <c r="A54" s="82" t="s">
        <v>52</v>
      </c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</row>
    <row r="55" spans="1:20" ht="13" x14ac:dyDescent="0.15">
      <c r="A55" s="64" t="s">
        <v>53</v>
      </c>
      <c r="B55" s="92">
        <v>0</v>
      </c>
      <c r="C55" s="92">
        <v>0</v>
      </c>
      <c r="D55" s="92">
        <v>0</v>
      </c>
      <c r="E55" s="92"/>
      <c r="F55" s="92">
        <v>0</v>
      </c>
      <c r="G55" s="92">
        <v>0</v>
      </c>
      <c r="H55" s="92">
        <v>0</v>
      </c>
      <c r="I55" s="92"/>
      <c r="J55" s="92">
        <v>0</v>
      </c>
      <c r="K55" s="92">
        <v>0</v>
      </c>
      <c r="L55" s="92">
        <v>0</v>
      </c>
      <c r="M55" s="92"/>
      <c r="N55" s="92">
        <v>1</v>
      </c>
      <c r="O55" s="92">
        <v>0</v>
      </c>
      <c r="P55" s="92">
        <v>1</v>
      </c>
      <c r="Q55" s="92"/>
      <c r="R55" s="92">
        <v>1</v>
      </c>
      <c r="S55" s="92">
        <v>0</v>
      </c>
      <c r="T55" s="92">
        <v>1</v>
      </c>
    </row>
    <row r="56" spans="1:20" ht="13" x14ac:dyDescent="0.15">
      <c r="A56" s="64" t="s">
        <v>54</v>
      </c>
      <c r="B56" s="92">
        <v>0</v>
      </c>
      <c r="C56" s="92">
        <v>0</v>
      </c>
      <c r="D56" s="92">
        <v>0</v>
      </c>
      <c r="E56" s="92"/>
      <c r="F56" s="92">
        <v>0</v>
      </c>
      <c r="G56" s="92">
        <v>1</v>
      </c>
      <c r="H56" s="92">
        <v>1</v>
      </c>
      <c r="I56" s="92"/>
      <c r="J56" s="92">
        <v>0</v>
      </c>
      <c r="K56" s="92">
        <v>4</v>
      </c>
      <c r="L56" s="92">
        <v>4</v>
      </c>
      <c r="M56" s="92"/>
      <c r="N56" s="92">
        <v>6</v>
      </c>
      <c r="O56" s="92">
        <v>11</v>
      </c>
      <c r="P56" s="92">
        <v>17</v>
      </c>
      <c r="Q56" s="92"/>
      <c r="R56" s="92">
        <v>6</v>
      </c>
      <c r="S56" s="92">
        <v>16</v>
      </c>
      <c r="T56" s="92">
        <v>21</v>
      </c>
    </row>
    <row r="57" spans="1:20" ht="13" x14ac:dyDescent="0.15">
      <c r="A57" s="28" t="s">
        <v>55</v>
      </c>
      <c r="B57" s="93">
        <v>0</v>
      </c>
      <c r="C57" s="93">
        <v>0</v>
      </c>
      <c r="D57" s="93">
        <v>0</v>
      </c>
      <c r="E57" s="93"/>
      <c r="F57" s="93">
        <v>0</v>
      </c>
      <c r="G57" s="93">
        <v>1</v>
      </c>
      <c r="H57" s="93">
        <v>1</v>
      </c>
      <c r="I57" s="93"/>
      <c r="J57" s="93">
        <v>0</v>
      </c>
      <c r="K57" s="93">
        <v>4</v>
      </c>
      <c r="L57" s="93">
        <v>4</v>
      </c>
      <c r="M57" s="93"/>
      <c r="N57" s="93">
        <v>7</v>
      </c>
      <c r="O57" s="93">
        <v>11</v>
      </c>
      <c r="P57" s="93">
        <v>18</v>
      </c>
      <c r="Q57" s="93"/>
      <c r="R57" s="93">
        <v>7</v>
      </c>
      <c r="S57" s="93">
        <v>16</v>
      </c>
      <c r="T57" s="93">
        <v>22</v>
      </c>
    </row>
    <row r="58" spans="1:20" ht="13" x14ac:dyDescent="0.15">
      <c r="A58" s="82" t="s">
        <v>56</v>
      </c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</row>
    <row r="59" spans="1:20" ht="13" x14ac:dyDescent="0.15">
      <c r="A59" s="64" t="s">
        <v>57</v>
      </c>
      <c r="B59" s="92">
        <v>3</v>
      </c>
      <c r="C59" s="92">
        <v>0</v>
      </c>
      <c r="D59" s="92">
        <v>3</v>
      </c>
      <c r="E59" s="92"/>
      <c r="F59" s="92">
        <v>0</v>
      </c>
      <c r="G59" s="92">
        <v>0</v>
      </c>
      <c r="H59" s="92">
        <v>0</v>
      </c>
      <c r="I59" s="92"/>
      <c r="J59" s="92">
        <v>0</v>
      </c>
      <c r="K59" s="92">
        <v>0</v>
      </c>
      <c r="L59" s="92">
        <v>0</v>
      </c>
      <c r="M59" s="92"/>
      <c r="N59" s="92">
        <v>3</v>
      </c>
      <c r="O59" s="92">
        <v>8</v>
      </c>
      <c r="P59" s="92">
        <v>11</v>
      </c>
      <c r="Q59" s="92"/>
      <c r="R59" s="92">
        <v>6</v>
      </c>
      <c r="S59" s="92">
        <v>8</v>
      </c>
      <c r="T59" s="92">
        <v>14</v>
      </c>
    </row>
    <row r="60" spans="1:20" ht="13" x14ac:dyDescent="0.15">
      <c r="A60" s="64" t="s">
        <v>58</v>
      </c>
      <c r="B60" s="92">
        <v>0</v>
      </c>
      <c r="C60" s="92">
        <v>2</v>
      </c>
      <c r="D60" s="92">
        <v>2</v>
      </c>
      <c r="E60" s="92"/>
      <c r="F60" s="92">
        <v>1</v>
      </c>
      <c r="G60" s="92">
        <v>2</v>
      </c>
      <c r="H60" s="92">
        <v>3</v>
      </c>
      <c r="I60" s="92"/>
      <c r="J60" s="92">
        <v>3</v>
      </c>
      <c r="K60" s="92">
        <v>5</v>
      </c>
      <c r="L60" s="92">
        <v>8</v>
      </c>
      <c r="M60" s="92"/>
      <c r="N60" s="92">
        <v>2</v>
      </c>
      <c r="O60" s="92">
        <v>8</v>
      </c>
      <c r="P60" s="92">
        <v>10</v>
      </c>
      <c r="Q60" s="92"/>
      <c r="R60" s="92">
        <v>6</v>
      </c>
      <c r="S60" s="92">
        <v>17</v>
      </c>
      <c r="T60" s="92">
        <v>23</v>
      </c>
    </row>
    <row r="61" spans="1:20" ht="13" x14ac:dyDescent="0.15">
      <c r="A61" s="28" t="s">
        <v>59</v>
      </c>
      <c r="B61" s="93">
        <v>3</v>
      </c>
      <c r="C61" s="93">
        <v>2</v>
      </c>
      <c r="D61" s="93">
        <v>5</v>
      </c>
      <c r="E61" s="93"/>
      <c r="F61" s="93">
        <v>1</v>
      </c>
      <c r="G61" s="93">
        <v>2</v>
      </c>
      <c r="H61" s="93">
        <v>3</v>
      </c>
      <c r="I61" s="93"/>
      <c r="J61" s="93">
        <v>3</v>
      </c>
      <c r="K61" s="93">
        <v>5</v>
      </c>
      <c r="L61" s="93">
        <v>8</v>
      </c>
      <c r="M61" s="93"/>
      <c r="N61" s="93">
        <v>5</v>
      </c>
      <c r="O61" s="93">
        <v>16</v>
      </c>
      <c r="P61" s="93">
        <v>21</v>
      </c>
      <c r="Q61" s="93"/>
      <c r="R61" s="93">
        <v>12</v>
      </c>
      <c r="S61" s="93">
        <v>25</v>
      </c>
      <c r="T61" s="93">
        <v>37</v>
      </c>
    </row>
    <row r="62" spans="1:20" ht="13" x14ac:dyDescent="0.15">
      <c r="A62" s="82" t="s">
        <v>60</v>
      </c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</row>
    <row r="63" spans="1:20" ht="13" x14ac:dyDescent="0.15">
      <c r="A63" s="64" t="s">
        <v>61</v>
      </c>
      <c r="B63" s="92">
        <v>0</v>
      </c>
      <c r="C63" s="92">
        <v>0</v>
      </c>
      <c r="D63" s="92">
        <v>0</v>
      </c>
      <c r="E63" s="92"/>
      <c r="F63" s="92">
        <v>0</v>
      </c>
      <c r="G63" s="92">
        <v>2</v>
      </c>
      <c r="H63" s="92">
        <v>2</v>
      </c>
      <c r="I63" s="92"/>
      <c r="J63" s="92">
        <v>3</v>
      </c>
      <c r="K63" s="92">
        <v>0</v>
      </c>
      <c r="L63" s="92">
        <v>3</v>
      </c>
      <c r="M63" s="92"/>
      <c r="N63" s="92">
        <v>6</v>
      </c>
      <c r="O63" s="92">
        <v>10</v>
      </c>
      <c r="P63" s="92">
        <v>16</v>
      </c>
      <c r="Q63" s="92"/>
      <c r="R63" s="92">
        <v>9</v>
      </c>
      <c r="S63" s="92">
        <v>12</v>
      </c>
      <c r="T63" s="92">
        <v>21</v>
      </c>
    </row>
    <row r="64" spans="1:20" ht="13" x14ac:dyDescent="0.15">
      <c r="A64" s="64" t="s">
        <v>62</v>
      </c>
      <c r="B64" s="92">
        <v>0</v>
      </c>
      <c r="C64" s="92">
        <v>0</v>
      </c>
      <c r="D64" s="92">
        <v>0</v>
      </c>
      <c r="E64" s="92"/>
      <c r="F64" s="92">
        <v>0</v>
      </c>
      <c r="G64" s="92">
        <v>0</v>
      </c>
      <c r="H64" s="92">
        <v>0</v>
      </c>
      <c r="I64" s="92"/>
      <c r="J64" s="92">
        <v>1</v>
      </c>
      <c r="K64" s="92">
        <v>0</v>
      </c>
      <c r="L64" s="92">
        <v>1</v>
      </c>
      <c r="M64" s="92"/>
      <c r="N64" s="92">
        <v>1</v>
      </c>
      <c r="O64" s="92">
        <v>0</v>
      </c>
      <c r="P64" s="92">
        <v>1</v>
      </c>
      <c r="Q64" s="92"/>
      <c r="R64" s="92">
        <v>2</v>
      </c>
      <c r="S64" s="92">
        <v>0</v>
      </c>
      <c r="T64" s="92">
        <v>2</v>
      </c>
    </row>
    <row r="65" spans="1:20" ht="13" x14ac:dyDescent="0.15">
      <c r="A65" s="28" t="s">
        <v>63</v>
      </c>
      <c r="B65" s="93">
        <v>0</v>
      </c>
      <c r="C65" s="93">
        <v>0</v>
      </c>
      <c r="D65" s="93">
        <v>0</v>
      </c>
      <c r="E65" s="93"/>
      <c r="F65" s="93">
        <v>0</v>
      </c>
      <c r="G65" s="93">
        <v>2</v>
      </c>
      <c r="H65" s="93">
        <v>2</v>
      </c>
      <c r="I65" s="93"/>
      <c r="J65" s="93">
        <v>4</v>
      </c>
      <c r="K65" s="93">
        <v>0</v>
      </c>
      <c r="L65" s="93">
        <v>4</v>
      </c>
      <c r="M65" s="93"/>
      <c r="N65" s="93">
        <v>7</v>
      </c>
      <c r="O65" s="93">
        <v>10</v>
      </c>
      <c r="P65" s="93">
        <v>17</v>
      </c>
      <c r="Q65" s="93"/>
      <c r="R65" s="93">
        <v>11</v>
      </c>
      <c r="S65" s="93">
        <v>12</v>
      </c>
      <c r="T65" s="93">
        <v>23</v>
      </c>
    </row>
    <row r="66" spans="1:20" ht="13" x14ac:dyDescent="0.15">
      <c r="A66" s="82" t="s">
        <v>64</v>
      </c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</row>
    <row r="67" spans="1:20" ht="13" x14ac:dyDescent="0.15">
      <c r="A67" s="64" t="s">
        <v>65</v>
      </c>
      <c r="B67" s="92">
        <v>0</v>
      </c>
      <c r="C67" s="92">
        <v>0</v>
      </c>
      <c r="D67" s="92">
        <v>0</v>
      </c>
      <c r="E67" s="92"/>
      <c r="F67" s="92">
        <v>0</v>
      </c>
      <c r="G67" s="92">
        <v>0</v>
      </c>
      <c r="H67" s="92">
        <v>0</v>
      </c>
      <c r="I67" s="92"/>
      <c r="J67" s="92">
        <v>0</v>
      </c>
      <c r="K67" s="92">
        <v>0</v>
      </c>
      <c r="L67" s="92">
        <v>0</v>
      </c>
      <c r="M67" s="92"/>
      <c r="N67" s="92">
        <v>2</v>
      </c>
      <c r="O67" s="92">
        <v>7</v>
      </c>
      <c r="P67" s="92">
        <v>9</v>
      </c>
      <c r="Q67" s="92"/>
      <c r="R67" s="92">
        <v>2</v>
      </c>
      <c r="S67" s="92">
        <v>8</v>
      </c>
      <c r="T67" s="92">
        <v>10</v>
      </c>
    </row>
    <row r="68" spans="1:20" ht="13" x14ac:dyDescent="0.15">
      <c r="A68" s="28" t="s">
        <v>66</v>
      </c>
      <c r="B68" s="93">
        <v>0</v>
      </c>
      <c r="C68" s="93">
        <v>0</v>
      </c>
      <c r="D68" s="93">
        <v>0</v>
      </c>
      <c r="E68" s="93"/>
      <c r="F68" s="93">
        <v>0</v>
      </c>
      <c r="G68" s="93">
        <v>0</v>
      </c>
      <c r="H68" s="93">
        <v>0</v>
      </c>
      <c r="I68" s="93"/>
      <c r="J68" s="93">
        <v>0</v>
      </c>
      <c r="K68" s="93">
        <v>0</v>
      </c>
      <c r="L68" s="93">
        <v>0</v>
      </c>
      <c r="M68" s="93"/>
      <c r="N68" s="93">
        <v>2</v>
      </c>
      <c r="O68" s="93">
        <v>7</v>
      </c>
      <c r="P68" s="93">
        <v>9</v>
      </c>
      <c r="Q68" s="93"/>
      <c r="R68" s="93">
        <v>2</v>
      </c>
      <c r="S68" s="93">
        <v>8</v>
      </c>
      <c r="T68" s="93">
        <v>10</v>
      </c>
    </row>
    <row r="69" spans="1:20" x14ac:dyDescent="0.15">
      <c r="A69" s="86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</row>
    <row r="70" spans="1:20" ht="13" x14ac:dyDescent="0.15">
      <c r="A70" s="81" t="s">
        <v>67</v>
      </c>
      <c r="B70" s="1">
        <v>10</v>
      </c>
      <c r="C70" s="1">
        <v>7</v>
      </c>
      <c r="D70" s="1">
        <v>18</v>
      </c>
      <c r="E70" s="1"/>
      <c r="F70" s="1">
        <v>11</v>
      </c>
      <c r="G70" s="1">
        <v>26</v>
      </c>
      <c r="H70" s="1">
        <v>37</v>
      </c>
      <c r="I70" s="1"/>
      <c r="J70" s="1">
        <v>90</v>
      </c>
      <c r="K70" s="1">
        <v>119</v>
      </c>
      <c r="L70" s="1">
        <v>210</v>
      </c>
      <c r="M70" s="1"/>
      <c r="N70" s="1">
        <v>149</v>
      </c>
      <c r="O70" s="1">
        <v>312</v>
      </c>
      <c r="P70" s="1">
        <v>461</v>
      </c>
      <c r="Q70" s="1"/>
      <c r="R70" s="1">
        <v>260</v>
      </c>
      <c r="S70" s="1">
        <v>465</v>
      </c>
      <c r="T70" s="1">
        <v>725</v>
      </c>
    </row>
    <row r="71" spans="1:20" x14ac:dyDescent="0.15">
      <c r="A71" s="16" t="s">
        <v>138</v>
      </c>
      <c r="B71" s="17">
        <f>B70/$T$70</f>
        <v>1.3793103448275862E-2</v>
      </c>
      <c r="C71" s="17">
        <f>C70/$T$70</f>
        <v>9.655172413793104E-3</v>
      </c>
      <c r="D71" s="17">
        <f>D70/$T$70</f>
        <v>2.4827586206896551E-2</v>
      </c>
      <c r="F71" s="17">
        <f>F70/$T$70</f>
        <v>1.5172413793103448E-2</v>
      </c>
      <c r="G71" s="17">
        <f>G70/$T$70</f>
        <v>3.5862068965517239E-2</v>
      </c>
      <c r="H71" s="17">
        <f>H70/$T$70</f>
        <v>5.1034482758620693E-2</v>
      </c>
      <c r="J71" s="17">
        <f>J70/$T$70</f>
        <v>0.12413793103448276</v>
      </c>
      <c r="K71" s="17">
        <f>K70/$T$70</f>
        <v>0.16413793103448276</v>
      </c>
      <c r="L71" s="17">
        <f>L70/$T$70</f>
        <v>0.28965517241379313</v>
      </c>
      <c r="N71" s="17">
        <f>N70/$T$70</f>
        <v>0.20551724137931035</v>
      </c>
      <c r="O71" s="17">
        <f>O70/$T$70</f>
        <v>0.4303448275862069</v>
      </c>
      <c r="P71" s="17">
        <f>P70/$T$70</f>
        <v>0.63586206896551722</v>
      </c>
      <c r="R71" s="17">
        <f>R70/$T$70</f>
        <v>0.35862068965517241</v>
      </c>
      <c r="S71" s="17">
        <f>S70/$T$70</f>
        <v>0.64137931034482754</v>
      </c>
      <c r="T71" s="17">
        <f>T70/$T$70</f>
        <v>1</v>
      </c>
    </row>
  </sheetData>
  <mergeCells count="10">
    <mergeCell ref="R40:T40"/>
    <mergeCell ref="B40:D40"/>
    <mergeCell ref="F40:H40"/>
    <mergeCell ref="J40:L40"/>
    <mergeCell ref="N40:P40"/>
    <mergeCell ref="R3:T3"/>
    <mergeCell ref="B3:D3"/>
    <mergeCell ref="F3:H3"/>
    <mergeCell ref="J3:L3"/>
    <mergeCell ref="N3:P3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75" fitToHeight="2" orientation="landscape"/>
  <headerFooter alignWithMargins="0"/>
  <rowBreaks count="1" manualBreakCount="1">
    <brk id="38" max="19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showGridLines="0" zoomScaleNormal="100" workbookViewId="0"/>
  </sheetViews>
  <sheetFormatPr baseColWidth="10" defaultColWidth="9.1640625" defaultRowHeight="12" x14ac:dyDescent="0.15"/>
  <cols>
    <col min="1" max="1" width="42.1640625" style="18" customWidth="1"/>
    <col min="2" max="4" width="8.5" style="2" customWidth="1"/>
    <col min="5" max="5" width="1.5" style="2" customWidth="1"/>
    <col min="6" max="8" width="8.5" style="2" customWidth="1"/>
    <col min="9" max="9" width="1.5" style="2" customWidth="1"/>
    <col min="10" max="12" width="8.5" style="2" customWidth="1"/>
    <col min="13" max="13" width="1.5" style="2" customWidth="1"/>
    <col min="14" max="16" width="8.5" style="2" customWidth="1"/>
    <col min="17" max="17" width="1.5" style="2" customWidth="1"/>
    <col min="18" max="20" width="8.5" style="2" customWidth="1"/>
    <col min="21" max="16384" width="9.1640625" style="2"/>
  </cols>
  <sheetData>
    <row r="1" spans="1:20" x14ac:dyDescent="0.15">
      <c r="A1" s="66" t="s">
        <v>135</v>
      </c>
    </row>
    <row r="2" spans="1:20" x14ac:dyDescent="0.15">
      <c r="A2" s="20" t="s">
        <v>288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33"/>
      <c r="M2" s="33"/>
      <c r="N2" s="33"/>
      <c r="O2" s="33"/>
      <c r="P2" s="33"/>
      <c r="Q2" s="33"/>
      <c r="R2" s="33"/>
      <c r="S2" s="33"/>
      <c r="T2" s="33"/>
    </row>
    <row r="3" spans="1:20" x14ac:dyDescent="0.15">
      <c r="A3" s="7"/>
      <c r="B3" s="120" t="s">
        <v>82</v>
      </c>
      <c r="C3" s="120"/>
      <c r="D3" s="120"/>
      <c r="E3" s="34"/>
      <c r="F3" s="120" t="s">
        <v>83</v>
      </c>
      <c r="G3" s="120"/>
      <c r="H3" s="120"/>
      <c r="I3" s="34"/>
      <c r="J3" s="120" t="s">
        <v>84</v>
      </c>
      <c r="K3" s="120"/>
      <c r="L3" s="120"/>
      <c r="M3" s="34"/>
      <c r="N3" s="120" t="s">
        <v>85</v>
      </c>
      <c r="O3" s="120"/>
      <c r="P3" s="120"/>
      <c r="Q3" s="34"/>
      <c r="R3" s="120" t="s">
        <v>67</v>
      </c>
      <c r="S3" s="120"/>
      <c r="T3" s="120"/>
    </row>
    <row r="4" spans="1:20" ht="13" x14ac:dyDescent="0.15">
      <c r="A4" s="30" t="s">
        <v>79</v>
      </c>
      <c r="B4" s="73" t="s">
        <v>80</v>
      </c>
      <c r="C4" s="73" t="s">
        <v>81</v>
      </c>
      <c r="D4" s="73" t="s">
        <v>95</v>
      </c>
      <c r="E4" s="73"/>
      <c r="F4" s="73" t="s">
        <v>80</v>
      </c>
      <c r="G4" s="73" t="s">
        <v>81</v>
      </c>
      <c r="H4" s="73" t="s">
        <v>95</v>
      </c>
      <c r="I4" s="73"/>
      <c r="J4" s="73" t="s">
        <v>80</v>
      </c>
      <c r="K4" s="73" t="s">
        <v>81</v>
      </c>
      <c r="L4" s="73" t="s">
        <v>95</v>
      </c>
      <c r="M4" s="73"/>
      <c r="N4" s="73" t="s">
        <v>80</v>
      </c>
      <c r="O4" s="73" t="s">
        <v>81</v>
      </c>
      <c r="P4" s="73" t="s">
        <v>95</v>
      </c>
      <c r="Q4" s="73"/>
      <c r="R4" s="73" t="s">
        <v>80</v>
      </c>
      <c r="S4" s="73" t="s">
        <v>81</v>
      </c>
      <c r="T4" s="73" t="s">
        <v>95</v>
      </c>
    </row>
    <row r="5" spans="1:20" ht="13" x14ac:dyDescent="0.15">
      <c r="A5" s="15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3" x14ac:dyDescent="0.15">
      <c r="A6" s="7" t="s">
        <v>6</v>
      </c>
      <c r="B6" s="92">
        <v>0</v>
      </c>
      <c r="C6" s="92">
        <v>0</v>
      </c>
      <c r="D6" s="92">
        <v>0</v>
      </c>
      <c r="E6" s="92"/>
      <c r="F6" s="92">
        <v>0</v>
      </c>
      <c r="G6" s="92">
        <v>0</v>
      </c>
      <c r="H6" s="92">
        <v>0</v>
      </c>
      <c r="I6" s="92"/>
      <c r="J6" s="92">
        <v>0</v>
      </c>
      <c r="K6" s="92">
        <v>0</v>
      </c>
      <c r="L6" s="92">
        <v>0</v>
      </c>
      <c r="M6" s="92"/>
      <c r="N6" s="92">
        <v>0</v>
      </c>
      <c r="O6" s="92">
        <v>2</v>
      </c>
      <c r="P6" s="92">
        <v>2</v>
      </c>
      <c r="Q6" s="92"/>
      <c r="R6" s="92">
        <v>0</v>
      </c>
      <c r="S6" s="92">
        <v>2</v>
      </c>
      <c r="T6" s="92">
        <v>2</v>
      </c>
    </row>
    <row r="7" spans="1:20" ht="13" x14ac:dyDescent="0.15">
      <c r="A7" s="7" t="s">
        <v>7</v>
      </c>
      <c r="B7" s="92">
        <v>1</v>
      </c>
      <c r="C7" s="92">
        <v>1</v>
      </c>
      <c r="D7" s="92">
        <v>2</v>
      </c>
      <c r="E7" s="92"/>
      <c r="F7" s="92">
        <v>0</v>
      </c>
      <c r="G7" s="92">
        <v>0</v>
      </c>
      <c r="H7" s="92">
        <v>0</v>
      </c>
      <c r="I7" s="92"/>
      <c r="J7" s="92">
        <v>3</v>
      </c>
      <c r="K7" s="92">
        <v>2</v>
      </c>
      <c r="L7" s="92">
        <v>5</v>
      </c>
      <c r="M7" s="92"/>
      <c r="N7" s="92">
        <v>6</v>
      </c>
      <c r="O7" s="92">
        <v>14</v>
      </c>
      <c r="P7" s="92">
        <v>20</v>
      </c>
      <c r="Q7" s="92"/>
      <c r="R7" s="92">
        <v>10</v>
      </c>
      <c r="S7" s="92">
        <v>17</v>
      </c>
      <c r="T7" s="92">
        <v>27</v>
      </c>
    </row>
    <row r="8" spans="1:20" ht="13" x14ac:dyDescent="0.15">
      <c r="A8" s="7" t="s">
        <v>8</v>
      </c>
      <c r="B8" s="92">
        <v>0</v>
      </c>
      <c r="C8" s="92">
        <v>0</v>
      </c>
      <c r="D8" s="92">
        <v>0</v>
      </c>
      <c r="E8" s="92"/>
      <c r="F8" s="92">
        <v>0</v>
      </c>
      <c r="G8" s="92">
        <v>0</v>
      </c>
      <c r="H8" s="92">
        <v>0</v>
      </c>
      <c r="I8" s="92"/>
      <c r="J8" s="92">
        <v>3</v>
      </c>
      <c r="K8" s="92">
        <v>1</v>
      </c>
      <c r="L8" s="92">
        <v>4</v>
      </c>
      <c r="M8" s="92"/>
      <c r="N8" s="92">
        <v>1</v>
      </c>
      <c r="O8" s="92">
        <v>9</v>
      </c>
      <c r="P8" s="92">
        <v>10</v>
      </c>
      <c r="Q8" s="92"/>
      <c r="R8" s="92">
        <v>4</v>
      </c>
      <c r="S8" s="92">
        <v>10</v>
      </c>
      <c r="T8" s="92">
        <v>14</v>
      </c>
    </row>
    <row r="9" spans="1:20" ht="13" x14ac:dyDescent="0.15">
      <c r="A9" s="7" t="s">
        <v>9</v>
      </c>
      <c r="B9" s="92">
        <v>0</v>
      </c>
      <c r="C9" s="92">
        <v>0</v>
      </c>
      <c r="D9" s="92">
        <v>0</v>
      </c>
      <c r="E9" s="92"/>
      <c r="F9" s="92">
        <v>0</v>
      </c>
      <c r="G9" s="92">
        <v>0</v>
      </c>
      <c r="H9" s="92">
        <v>0</v>
      </c>
      <c r="I9" s="92"/>
      <c r="J9" s="92">
        <v>4</v>
      </c>
      <c r="K9" s="92">
        <v>6</v>
      </c>
      <c r="L9" s="92">
        <v>10</v>
      </c>
      <c r="M9" s="92"/>
      <c r="N9" s="92">
        <v>5</v>
      </c>
      <c r="O9" s="92">
        <v>12</v>
      </c>
      <c r="P9" s="92">
        <v>17</v>
      </c>
      <c r="Q9" s="92"/>
      <c r="R9" s="92">
        <v>9</v>
      </c>
      <c r="S9" s="92">
        <v>18</v>
      </c>
      <c r="T9" s="92">
        <v>27</v>
      </c>
    </row>
    <row r="10" spans="1:20" ht="13" x14ac:dyDescent="0.15">
      <c r="A10" s="7" t="s">
        <v>10</v>
      </c>
      <c r="B10" s="92">
        <v>0</v>
      </c>
      <c r="C10" s="92">
        <v>0</v>
      </c>
      <c r="D10" s="92">
        <v>0</v>
      </c>
      <c r="E10" s="92"/>
      <c r="F10" s="92">
        <v>0</v>
      </c>
      <c r="G10" s="92">
        <v>0</v>
      </c>
      <c r="H10" s="92">
        <v>0</v>
      </c>
      <c r="I10" s="92"/>
      <c r="J10" s="92">
        <v>1</v>
      </c>
      <c r="K10" s="92">
        <v>1</v>
      </c>
      <c r="L10" s="92">
        <v>2</v>
      </c>
      <c r="M10" s="92"/>
      <c r="N10" s="92">
        <v>2</v>
      </c>
      <c r="O10" s="92">
        <v>10</v>
      </c>
      <c r="P10" s="92">
        <v>12</v>
      </c>
      <c r="Q10" s="92"/>
      <c r="R10" s="92">
        <v>3</v>
      </c>
      <c r="S10" s="92">
        <v>11</v>
      </c>
      <c r="T10" s="92">
        <v>14</v>
      </c>
    </row>
    <row r="11" spans="1:20" ht="13" x14ac:dyDescent="0.15">
      <c r="A11" s="7" t="s">
        <v>11</v>
      </c>
      <c r="B11" s="92">
        <v>1</v>
      </c>
      <c r="C11" s="92">
        <v>0</v>
      </c>
      <c r="D11" s="92">
        <v>1</v>
      </c>
      <c r="E11" s="92"/>
      <c r="F11" s="92">
        <v>0</v>
      </c>
      <c r="G11" s="92">
        <v>1</v>
      </c>
      <c r="H11" s="92">
        <v>1</v>
      </c>
      <c r="I11" s="92"/>
      <c r="J11" s="92">
        <v>1</v>
      </c>
      <c r="K11" s="92">
        <v>3</v>
      </c>
      <c r="L11" s="92">
        <v>4</v>
      </c>
      <c r="M11" s="92"/>
      <c r="N11" s="92">
        <v>9</v>
      </c>
      <c r="O11" s="92">
        <v>10</v>
      </c>
      <c r="P11" s="92">
        <v>19</v>
      </c>
      <c r="Q11" s="92"/>
      <c r="R11" s="92">
        <v>11</v>
      </c>
      <c r="S11" s="92">
        <v>14</v>
      </c>
      <c r="T11" s="92">
        <v>25</v>
      </c>
    </row>
    <row r="12" spans="1:20" ht="13" x14ac:dyDescent="0.15">
      <c r="A12" s="7" t="s">
        <v>12</v>
      </c>
      <c r="B12" s="92">
        <v>0</v>
      </c>
      <c r="C12" s="92">
        <v>0</v>
      </c>
      <c r="D12" s="92">
        <v>0</v>
      </c>
      <c r="E12" s="92"/>
      <c r="F12" s="92">
        <v>1</v>
      </c>
      <c r="G12" s="92">
        <v>1</v>
      </c>
      <c r="H12" s="92">
        <v>2</v>
      </c>
      <c r="I12" s="92"/>
      <c r="J12" s="92">
        <v>5</v>
      </c>
      <c r="K12" s="92">
        <v>6</v>
      </c>
      <c r="L12" s="92">
        <v>11</v>
      </c>
      <c r="M12" s="92"/>
      <c r="N12" s="92">
        <v>14</v>
      </c>
      <c r="O12" s="92">
        <v>25</v>
      </c>
      <c r="P12" s="92">
        <v>39</v>
      </c>
      <c r="Q12" s="92"/>
      <c r="R12" s="92">
        <v>20</v>
      </c>
      <c r="S12" s="92">
        <v>32</v>
      </c>
      <c r="T12" s="92">
        <v>52</v>
      </c>
    </row>
    <row r="13" spans="1:20" ht="13" x14ac:dyDescent="0.15">
      <c r="A13" s="7" t="s">
        <v>13</v>
      </c>
      <c r="B13" s="92">
        <v>0</v>
      </c>
      <c r="C13" s="92">
        <v>0</v>
      </c>
      <c r="D13" s="92">
        <v>0</v>
      </c>
      <c r="E13" s="92"/>
      <c r="F13" s="92">
        <v>1</v>
      </c>
      <c r="G13" s="92">
        <v>3</v>
      </c>
      <c r="H13" s="92">
        <v>4</v>
      </c>
      <c r="I13" s="92"/>
      <c r="J13" s="92">
        <v>4</v>
      </c>
      <c r="K13" s="92">
        <v>10</v>
      </c>
      <c r="L13" s="92">
        <v>14</v>
      </c>
      <c r="M13" s="92"/>
      <c r="N13" s="92">
        <v>9</v>
      </c>
      <c r="O13" s="92">
        <v>10</v>
      </c>
      <c r="P13" s="92">
        <v>19</v>
      </c>
      <c r="Q13" s="92"/>
      <c r="R13" s="92">
        <v>14</v>
      </c>
      <c r="S13" s="92">
        <v>23</v>
      </c>
      <c r="T13" s="92">
        <v>37</v>
      </c>
    </row>
    <row r="14" spans="1:20" ht="13" x14ac:dyDescent="0.15">
      <c r="A14" s="7" t="s">
        <v>14</v>
      </c>
      <c r="B14" s="92">
        <v>0</v>
      </c>
      <c r="C14" s="92">
        <v>0</v>
      </c>
      <c r="D14" s="92">
        <v>0</v>
      </c>
      <c r="E14" s="92"/>
      <c r="F14" s="92">
        <v>0</v>
      </c>
      <c r="G14" s="92">
        <v>0</v>
      </c>
      <c r="H14" s="92">
        <v>0</v>
      </c>
      <c r="I14" s="92"/>
      <c r="J14" s="92">
        <v>3</v>
      </c>
      <c r="K14" s="92">
        <v>7</v>
      </c>
      <c r="L14" s="92">
        <v>10</v>
      </c>
      <c r="M14" s="92"/>
      <c r="N14" s="92">
        <v>4</v>
      </c>
      <c r="O14" s="92">
        <v>9</v>
      </c>
      <c r="P14" s="92">
        <v>13</v>
      </c>
      <c r="Q14" s="92"/>
      <c r="R14" s="92">
        <v>7</v>
      </c>
      <c r="S14" s="92">
        <v>16</v>
      </c>
      <c r="T14" s="92">
        <v>23</v>
      </c>
    </row>
    <row r="15" spans="1:20" ht="13" x14ac:dyDescent="0.15">
      <c r="A15" s="7" t="s">
        <v>15</v>
      </c>
      <c r="B15" s="92">
        <v>0</v>
      </c>
      <c r="C15" s="92">
        <v>0</v>
      </c>
      <c r="D15" s="92">
        <v>0</v>
      </c>
      <c r="E15" s="92"/>
      <c r="F15" s="92">
        <v>1</v>
      </c>
      <c r="G15" s="92">
        <v>0</v>
      </c>
      <c r="H15" s="92">
        <v>1</v>
      </c>
      <c r="I15" s="92"/>
      <c r="J15" s="92">
        <v>2</v>
      </c>
      <c r="K15" s="92">
        <v>2</v>
      </c>
      <c r="L15" s="92">
        <v>4</v>
      </c>
      <c r="M15" s="92"/>
      <c r="N15" s="92">
        <v>3</v>
      </c>
      <c r="O15" s="92">
        <v>7</v>
      </c>
      <c r="P15" s="92">
        <v>10</v>
      </c>
      <c r="Q15" s="92"/>
      <c r="R15" s="92">
        <v>6</v>
      </c>
      <c r="S15" s="92">
        <v>9</v>
      </c>
      <c r="T15" s="92">
        <v>15</v>
      </c>
    </row>
    <row r="16" spans="1:20" ht="13" x14ac:dyDescent="0.15">
      <c r="A16" s="7" t="s">
        <v>16</v>
      </c>
      <c r="B16" s="92">
        <v>0</v>
      </c>
      <c r="C16" s="92">
        <v>0</v>
      </c>
      <c r="D16" s="92">
        <v>0</v>
      </c>
      <c r="E16" s="92"/>
      <c r="F16" s="92">
        <v>0</v>
      </c>
      <c r="G16" s="92">
        <v>0</v>
      </c>
      <c r="H16" s="92">
        <v>0</v>
      </c>
      <c r="I16" s="92"/>
      <c r="J16" s="92">
        <v>3</v>
      </c>
      <c r="K16" s="92">
        <v>4</v>
      </c>
      <c r="L16" s="92">
        <v>7</v>
      </c>
      <c r="M16" s="92"/>
      <c r="N16" s="92">
        <v>6</v>
      </c>
      <c r="O16" s="92">
        <v>12</v>
      </c>
      <c r="P16" s="92">
        <v>18</v>
      </c>
      <c r="Q16" s="92"/>
      <c r="R16" s="92">
        <v>9</v>
      </c>
      <c r="S16" s="92">
        <v>16</v>
      </c>
      <c r="T16" s="92">
        <v>25</v>
      </c>
    </row>
    <row r="17" spans="1:20" ht="13" x14ac:dyDescent="0.15">
      <c r="A17" s="28" t="s">
        <v>17</v>
      </c>
      <c r="B17" s="93">
        <v>2</v>
      </c>
      <c r="C17" s="93">
        <v>1</v>
      </c>
      <c r="D17" s="93">
        <v>3</v>
      </c>
      <c r="E17" s="93"/>
      <c r="F17" s="93">
        <v>3</v>
      </c>
      <c r="G17" s="93">
        <v>5</v>
      </c>
      <c r="H17" s="93">
        <v>8</v>
      </c>
      <c r="I17" s="93"/>
      <c r="J17" s="93">
        <v>29</v>
      </c>
      <c r="K17" s="93">
        <v>42</v>
      </c>
      <c r="L17" s="93">
        <v>71</v>
      </c>
      <c r="M17" s="93"/>
      <c r="N17" s="93">
        <v>59</v>
      </c>
      <c r="O17" s="93">
        <v>120</v>
      </c>
      <c r="P17" s="93">
        <v>179</v>
      </c>
      <c r="Q17" s="93"/>
      <c r="R17" s="93">
        <v>93</v>
      </c>
      <c r="S17" s="93">
        <v>168</v>
      </c>
      <c r="T17" s="93">
        <v>261</v>
      </c>
    </row>
    <row r="18" spans="1:20" ht="13" x14ac:dyDescent="0.15">
      <c r="A18" s="15" t="s">
        <v>18</v>
      </c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</row>
    <row r="19" spans="1:20" ht="13" x14ac:dyDescent="0.15">
      <c r="A19" s="7" t="s">
        <v>19</v>
      </c>
      <c r="B19" s="92">
        <v>0</v>
      </c>
      <c r="C19" s="92">
        <v>0</v>
      </c>
      <c r="D19" s="92">
        <v>0</v>
      </c>
      <c r="E19" s="92"/>
      <c r="F19" s="92">
        <v>0</v>
      </c>
      <c r="G19" s="92">
        <v>2</v>
      </c>
      <c r="H19" s="92">
        <v>2</v>
      </c>
      <c r="I19" s="92"/>
      <c r="J19" s="92">
        <v>3</v>
      </c>
      <c r="K19" s="92">
        <v>2</v>
      </c>
      <c r="L19" s="92">
        <v>5</v>
      </c>
      <c r="M19" s="92"/>
      <c r="N19" s="92">
        <v>4</v>
      </c>
      <c r="O19" s="92">
        <v>5</v>
      </c>
      <c r="P19" s="92">
        <v>9</v>
      </c>
      <c r="Q19" s="92"/>
      <c r="R19" s="92">
        <v>7</v>
      </c>
      <c r="S19" s="92">
        <v>9</v>
      </c>
      <c r="T19" s="92">
        <v>16</v>
      </c>
    </row>
    <row r="20" spans="1:20" ht="13" x14ac:dyDescent="0.15">
      <c r="A20" s="7" t="s">
        <v>20</v>
      </c>
      <c r="B20" s="92">
        <v>0</v>
      </c>
      <c r="C20" s="92">
        <v>0</v>
      </c>
      <c r="D20" s="92">
        <v>0</v>
      </c>
      <c r="E20" s="92"/>
      <c r="F20" s="92">
        <v>1</v>
      </c>
      <c r="G20" s="92">
        <v>0</v>
      </c>
      <c r="H20" s="92">
        <v>1</v>
      </c>
      <c r="I20" s="92"/>
      <c r="J20" s="92">
        <v>1</v>
      </c>
      <c r="K20" s="92">
        <v>2</v>
      </c>
      <c r="L20" s="92">
        <v>3</v>
      </c>
      <c r="M20" s="92"/>
      <c r="N20" s="92">
        <v>2</v>
      </c>
      <c r="O20" s="92">
        <v>6</v>
      </c>
      <c r="P20" s="92">
        <v>8</v>
      </c>
      <c r="Q20" s="92"/>
      <c r="R20" s="92">
        <v>4</v>
      </c>
      <c r="S20" s="92">
        <v>8</v>
      </c>
      <c r="T20" s="92">
        <v>12</v>
      </c>
    </row>
    <row r="21" spans="1:20" ht="13" x14ac:dyDescent="0.15">
      <c r="A21" s="7" t="s">
        <v>22</v>
      </c>
      <c r="B21" s="92">
        <v>0</v>
      </c>
      <c r="C21" s="92">
        <v>0</v>
      </c>
      <c r="D21" s="92">
        <v>0</v>
      </c>
      <c r="E21" s="92"/>
      <c r="F21" s="92">
        <v>1</v>
      </c>
      <c r="G21" s="92">
        <v>0</v>
      </c>
      <c r="H21" s="92">
        <v>1</v>
      </c>
      <c r="I21" s="92"/>
      <c r="J21" s="92">
        <v>3</v>
      </c>
      <c r="K21" s="92">
        <v>3</v>
      </c>
      <c r="L21" s="92">
        <v>6</v>
      </c>
      <c r="M21" s="92"/>
      <c r="N21" s="92">
        <v>2</v>
      </c>
      <c r="O21" s="92">
        <v>11</v>
      </c>
      <c r="P21" s="92">
        <v>13</v>
      </c>
      <c r="Q21" s="92"/>
      <c r="R21" s="92">
        <v>6</v>
      </c>
      <c r="S21" s="92">
        <v>14</v>
      </c>
      <c r="T21" s="92">
        <v>20</v>
      </c>
    </row>
    <row r="22" spans="1:20" ht="13" x14ac:dyDescent="0.15">
      <c r="A22" s="7" t="s">
        <v>23</v>
      </c>
      <c r="B22" s="92">
        <v>0</v>
      </c>
      <c r="C22" s="92">
        <v>0</v>
      </c>
      <c r="D22" s="92">
        <v>0</v>
      </c>
      <c r="E22" s="92"/>
      <c r="F22" s="92">
        <v>0</v>
      </c>
      <c r="G22" s="92">
        <v>0</v>
      </c>
      <c r="H22" s="92">
        <v>0</v>
      </c>
      <c r="I22" s="92"/>
      <c r="J22" s="92">
        <v>0</v>
      </c>
      <c r="K22" s="92">
        <v>0</v>
      </c>
      <c r="L22" s="92">
        <v>0</v>
      </c>
      <c r="M22" s="92"/>
      <c r="N22" s="92">
        <v>3</v>
      </c>
      <c r="O22" s="92">
        <v>2</v>
      </c>
      <c r="P22" s="92">
        <v>5</v>
      </c>
      <c r="Q22" s="92"/>
      <c r="R22" s="92">
        <v>3</v>
      </c>
      <c r="S22" s="92">
        <v>2</v>
      </c>
      <c r="T22" s="92">
        <v>5</v>
      </c>
    </row>
    <row r="23" spans="1:20" ht="13" x14ac:dyDescent="0.15">
      <c r="A23" s="7" t="s">
        <v>24</v>
      </c>
      <c r="B23" s="92">
        <v>0</v>
      </c>
      <c r="C23" s="92">
        <v>0</v>
      </c>
      <c r="D23" s="92">
        <v>0</v>
      </c>
      <c r="E23" s="92"/>
      <c r="F23" s="92">
        <v>0</v>
      </c>
      <c r="G23" s="92">
        <v>0</v>
      </c>
      <c r="H23" s="92">
        <v>0</v>
      </c>
      <c r="I23" s="92"/>
      <c r="J23" s="92">
        <v>1</v>
      </c>
      <c r="K23" s="92">
        <v>0</v>
      </c>
      <c r="L23" s="92">
        <v>1</v>
      </c>
      <c r="M23" s="92"/>
      <c r="N23" s="92">
        <v>1</v>
      </c>
      <c r="O23" s="92">
        <v>0</v>
      </c>
      <c r="P23" s="92">
        <v>1</v>
      </c>
      <c r="Q23" s="92"/>
      <c r="R23" s="92">
        <v>2</v>
      </c>
      <c r="S23" s="92">
        <v>0</v>
      </c>
      <c r="T23" s="92">
        <v>2</v>
      </c>
    </row>
    <row r="24" spans="1:20" ht="13" x14ac:dyDescent="0.15">
      <c r="A24" s="7" t="s">
        <v>25</v>
      </c>
      <c r="B24" s="92">
        <v>1</v>
      </c>
      <c r="C24" s="92">
        <v>0</v>
      </c>
      <c r="D24" s="92">
        <v>1</v>
      </c>
      <c r="E24" s="92"/>
      <c r="F24" s="92">
        <v>1</v>
      </c>
      <c r="G24" s="92">
        <v>2</v>
      </c>
      <c r="H24" s="92">
        <v>3</v>
      </c>
      <c r="I24" s="92"/>
      <c r="J24" s="92">
        <v>6</v>
      </c>
      <c r="K24" s="92">
        <v>5</v>
      </c>
      <c r="L24" s="92">
        <v>11</v>
      </c>
      <c r="M24" s="92"/>
      <c r="N24" s="92">
        <v>4</v>
      </c>
      <c r="O24" s="92">
        <v>6</v>
      </c>
      <c r="P24" s="92">
        <v>10</v>
      </c>
      <c r="Q24" s="92"/>
      <c r="R24" s="92">
        <v>12</v>
      </c>
      <c r="S24" s="92">
        <v>13</v>
      </c>
      <c r="T24" s="92">
        <v>25</v>
      </c>
    </row>
    <row r="25" spans="1:20" ht="13" x14ac:dyDescent="0.15">
      <c r="A25" s="7" t="s">
        <v>26</v>
      </c>
      <c r="B25" s="92">
        <v>0</v>
      </c>
      <c r="C25" s="92">
        <v>0</v>
      </c>
      <c r="D25" s="92">
        <v>0</v>
      </c>
      <c r="E25" s="92"/>
      <c r="F25" s="92">
        <v>0</v>
      </c>
      <c r="G25" s="92">
        <v>0</v>
      </c>
      <c r="H25" s="92">
        <v>0</v>
      </c>
      <c r="I25" s="92"/>
      <c r="J25" s="92">
        <v>0</v>
      </c>
      <c r="K25" s="92">
        <v>0</v>
      </c>
      <c r="L25" s="92">
        <v>0</v>
      </c>
      <c r="M25" s="92"/>
      <c r="N25" s="92">
        <v>1</v>
      </c>
      <c r="O25" s="92">
        <v>3</v>
      </c>
      <c r="P25" s="92">
        <v>4</v>
      </c>
      <c r="Q25" s="92"/>
      <c r="R25" s="92">
        <v>1</v>
      </c>
      <c r="S25" s="92">
        <v>3</v>
      </c>
      <c r="T25" s="92">
        <v>4</v>
      </c>
    </row>
    <row r="26" spans="1:20" ht="13" x14ac:dyDescent="0.15">
      <c r="A26" s="7" t="s">
        <v>27</v>
      </c>
      <c r="B26" s="92">
        <v>0</v>
      </c>
      <c r="C26" s="92">
        <v>0</v>
      </c>
      <c r="D26" s="92">
        <v>0</v>
      </c>
      <c r="E26" s="92"/>
      <c r="F26" s="92">
        <v>0</v>
      </c>
      <c r="G26" s="92">
        <v>0</v>
      </c>
      <c r="H26" s="92">
        <v>0</v>
      </c>
      <c r="I26" s="92"/>
      <c r="J26" s="92">
        <v>3</v>
      </c>
      <c r="K26" s="92">
        <v>0</v>
      </c>
      <c r="L26" s="92">
        <v>3</v>
      </c>
      <c r="M26" s="92"/>
      <c r="N26" s="92">
        <v>1</v>
      </c>
      <c r="O26" s="92">
        <v>2</v>
      </c>
      <c r="P26" s="92">
        <v>3</v>
      </c>
      <c r="Q26" s="92"/>
      <c r="R26" s="92">
        <v>4</v>
      </c>
      <c r="S26" s="92">
        <v>2</v>
      </c>
      <c r="T26" s="92">
        <v>6</v>
      </c>
    </row>
    <row r="27" spans="1:20" ht="13" x14ac:dyDescent="0.15">
      <c r="A27" s="28" t="s">
        <v>28</v>
      </c>
      <c r="B27" s="93">
        <v>1</v>
      </c>
      <c r="C27" s="93">
        <v>0</v>
      </c>
      <c r="D27" s="93">
        <v>1</v>
      </c>
      <c r="E27" s="93"/>
      <c r="F27" s="93">
        <v>3</v>
      </c>
      <c r="G27" s="93">
        <v>4</v>
      </c>
      <c r="H27" s="93">
        <v>7</v>
      </c>
      <c r="I27" s="93"/>
      <c r="J27" s="93">
        <v>17</v>
      </c>
      <c r="K27" s="93">
        <v>12</v>
      </c>
      <c r="L27" s="93">
        <v>29</v>
      </c>
      <c r="M27" s="93"/>
      <c r="N27" s="93">
        <v>18</v>
      </c>
      <c r="O27" s="93">
        <v>35</v>
      </c>
      <c r="P27" s="93">
        <v>53</v>
      </c>
      <c r="Q27" s="93"/>
      <c r="R27" s="93">
        <v>39</v>
      </c>
      <c r="S27" s="93">
        <v>51</v>
      </c>
      <c r="T27" s="93">
        <v>90</v>
      </c>
    </row>
    <row r="28" spans="1:20" ht="13" x14ac:dyDescent="0.15">
      <c r="A28" s="15" t="s">
        <v>29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</row>
    <row r="29" spans="1:20" ht="13" x14ac:dyDescent="0.15">
      <c r="A29" s="7" t="s">
        <v>31</v>
      </c>
      <c r="B29" s="92">
        <v>1</v>
      </c>
      <c r="C29" s="92">
        <v>0</v>
      </c>
      <c r="D29" s="92">
        <v>1</v>
      </c>
      <c r="E29" s="92"/>
      <c r="F29" s="92">
        <v>0</v>
      </c>
      <c r="G29" s="92">
        <v>0</v>
      </c>
      <c r="H29" s="92">
        <v>0</v>
      </c>
      <c r="I29" s="92"/>
      <c r="J29" s="92">
        <v>2</v>
      </c>
      <c r="K29" s="92">
        <v>2</v>
      </c>
      <c r="L29" s="92">
        <v>4</v>
      </c>
      <c r="M29" s="92"/>
      <c r="N29" s="92">
        <v>5</v>
      </c>
      <c r="O29" s="92">
        <v>5</v>
      </c>
      <c r="P29" s="92">
        <v>10</v>
      </c>
      <c r="Q29" s="92"/>
      <c r="R29" s="92">
        <v>8</v>
      </c>
      <c r="S29" s="92">
        <v>7</v>
      </c>
      <c r="T29" s="92">
        <v>15</v>
      </c>
    </row>
    <row r="30" spans="1:20" ht="13" x14ac:dyDescent="0.15">
      <c r="A30" s="7" t="s">
        <v>32</v>
      </c>
      <c r="B30" s="92">
        <v>0</v>
      </c>
      <c r="C30" s="92">
        <v>0</v>
      </c>
      <c r="D30" s="92">
        <v>0</v>
      </c>
      <c r="E30" s="92"/>
      <c r="F30" s="92">
        <v>1</v>
      </c>
      <c r="G30" s="92">
        <v>2</v>
      </c>
      <c r="H30" s="92">
        <v>3</v>
      </c>
      <c r="I30" s="92"/>
      <c r="J30" s="92">
        <v>9</v>
      </c>
      <c r="K30" s="92">
        <v>8</v>
      </c>
      <c r="L30" s="92">
        <v>17</v>
      </c>
      <c r="M30" s="92"/>
      <c r="N30" s="92">
        <v>7</v>
      </c>
      <c r="O30" s="92">
        <v>24</v>
      </c>
      <c r="P30" s="92">
        <v>31</v>
      </c>
      <c r="Q30" s="92"/>
      <c r="R30" s="92">
        <v>17</v>
      </c>
      <c r="S30" s="92">
        <v>34</v>
      </c>
      <c r="T30" s="92">
        <v>51</v>
      </c>
    </row>
    <row r="31" spans="1:20" ht="13" x14ac:dyDescent="0.15">
      <c r="A31" s="7" t="s">
        <v>33</v>
      </c>
      <c r="B31" s="92">
        <v>0</v>
      </c>
      <c r="C31" s="92">
        <v>0</v>
      </c>
      <c r="D31" s="92">
        <v>0</v>
      </c>
      <c r="E31" s="92"/>
      <c r="F31" s="92">
        <v>0</v>
      </c>
      <c r="G31" s="92">
        <v>1</v>
      </c>
      <c r="H31" s="92">
        <v>1</v>
      </c>
      <c r="I31" s="92"/>
      <c r="J31" s="92">
        <v>1</v>
      </c>
      <c r="K31" s="92">
        <v>8</v>
      </c>
      <c r="L31" s="92">
        <v>9</v>
      </c>
      <c r="M31" s="92"/>
      <c r="N31" s="92">
        <v>3</v>
      </c>
      <c r="O31" s="92">
        <v>8</v>
      </c>
      <c r="P31" s="92">
        <v>11</v>
      </c>
      <c r="Q31" s="92"/>
      <c r="R31" s="92">
        <v>4</v>
      </c>
      <c r="S31" s="92">
        <v>17</v>
      </c>
      <c r="T31" s="92">
        <v>21</v>
      </c>
    </row>
    <row r="32" spans="1:20" ht="13" x14ac:dyDescent="0.15">
      <c r="A32" s="7" t="s">
        <v>34</v>
      </c>
      <c r="B32" s="92">
        <v>0</v>
      </c>
      <c r="C32" s="92">
        <v>0</v>
      </c>
      <c r="D32" s="92">
        <v>0</v>
      </c>
      <c r="E32" s="92"/>
      <c r="F32" s="92">
        <v>0</v>
      </c>
      <c r="G32" s="92">
        <v>1</v>
      </c>
      <c r="H32" s="92">
        <v>1</v>
      </c>
      <c r="I32" s="92"/>
      <c r="J32" s="92">
        <v>3</v>
      </c>
      <c r="K32" s="92">
        <v>5</v>
      </c>
      <c r="L32" s="92">
        <v>8</v>
      </c>
      <c r="M32" s="92"/>
      <c r="N32" s="92">
        <v>8</v>
      </c>
      <c r="O32" s="92">
        <v>12</v>
      </c>
      <c r="P32" s="92">
        <v>20</v>
      </c>
      <c r="Q32" s="92"/>
      <c r="R32" s="92">
        <v>11</v>
      </c>
      <c r="S32" s="92">
        <v>18</v>
      </c>
      <c r="T32" s="92">
        <v>29</v>
      </c>
    </row>
    <row r="33" spans="1:20" ht="13" x14ac:dyDescent="0.15">
      <c r="A33" s="7" t="s">
        <v>35</v>
      </c>
      <c r="B33" s="92">
        <v>0</v>
      </c>
      <c r="C33" s="92">
        <v>0</v>
      </c>
      <c r="D33" s="92">
        <v>0</v>
      </c>
      <c r="E33" s="92"/>
      <c r="F33" s="92">
        <v>1</v>
      </c>
      <c r="G33" s="92">
        <v>3</v>
      </c>
      <c r="H33" s="92">
        <v>4</v>
      </c>
      <c r="I33" s="92"/>
      <c r="J33" s="92">
        <v>1</v>
      </c>
      <c r="K33" s="92">
        <v>2</v>
      </c>
      <c r="L33" s="92">
        <v>3</v>
      </c>
      <c r="M33" s="92"/>
      <c r="N33" s="92">
        <v>5</v>
      </c>
      <c r="O33" s="92">
        <v>14</v>
      </c>
      <c r="P33" s="92">
        <v>19</v>
      </c>
      <c r="Q33" s="92"/>
      <c r="R33" s="92">
        <v>7</v>
      </c>
      <c r="S33" s="92">
        <v>19</v>
      </c>
      <c r="T33" s="92">
        <v>26</v>
      </c>
    </row>
    <row r="34" spans="1:20" ht="13" x14ac:dyDescent="0.15">
      <c r="A34" s="7" t="s">
        <v>36</v>
      </c>
      <c r="B34" s="92">
        <v>0</v>
      </c>
      <c r="C34" s="92">
        <v>1</v>
      </c>
      <c r="D34" s="92">
        <v>1</v>
      </c>
      <c r="E34" s="92"/>
      <c r="F34" s="92">
        <v>0</v>
      </c>
      <c r="G34" s="92">
        <v>0</v>
      </c>
      <c r="H34" s="92">
        <v>0</v>
      </c>
      <c r="I34" s="92"/>
      <c r="J34" s="92">
        <v>3</v>
      </c>
      <c r="K34" s="92">
        <v>3</v>
      </c>
      <c r="L34" s="92">
        <v>6</v>
      </c>
      <c r="M34" s="92"/>
      <c r="N34" s="92">
        <v>1</v>
      </c>
      <c r="O34" s="92">
        <v>3</v>
      </c>
      <c r="P34" s="92">
        <v>4</v>
      </c>
      <c r="Q34" s="92"/>
      <c r="R34" s="92">
        <v>4</v>
      </c>
      <c r="S34" s="92">
        <v>7</v>
      </c>
      <c r="T34" s="92">
        <v>11</v>
      </c>
    </row>
    <row r="35" spans="1:20" ht="13" x14ac:dyDescent="0.15">
      <c r="A35" s="7" t="s">
        <v>37</v>
      </c>
      <c r="B35" s="92">
        <v>0</v>
      </c>
      <c r="C35" s="92">
        <v>0</v>
      </c>
      <c r="D35" s="92">
        <v>0</v>
      </c>
      <c r="E35" s="92"/>
      <c r="F35" s="92">
        <v>0</v>
      </c>
      <c r="G35" s="92">
        <v>0</v>
      </c>
      <c r="H35" s="92">
        <v>0</v>
      </c>
      <c r="I35" s="92"/>
      <c r="J35" s="92">
        <v>0</v>
      </c>
      <c r="K35" s="92">
        <v>1</v>
      </c>
      <c r="L35" s="92">
        <v>1</v>
      </c>
      <c r="M35" s="92"/>
      <c r="N35" s="92">
        <v>1</v>
      </c>
      <c r="O35" s="92">
        <v>1</v>
      </c>
      <c r="P35" s="92">
        <v>2</v>
      </c>
      <c r="Q35" s="92"/>
      <c r="R35" s="92">
        <v>1</v>
      </c>
      <c r="S35" s="92">
        <v>2</v>
      </c>
      <c r="T35" s="92">
        <v>3</v>
      </c>
    </row>
    <row r="36" spans="1:20" ht="13" x14ac:dyDescent="0.15">
      <c r="A36" s="30" t="s">
        <v>38</v>
      </c>
      <c r="B36" s="1">
        <v>1</v>
      </c>
      <c r="C36" s="1">
        <v>1</v>
      </c>
      <c r="D36" s="1">
        <v>2</v>
      </c>
      <c r="E36" s="1"/>
      <c r="F36" s="1">
        <v>2</v>
      </c>
      <c r="G36" s="1">
        <v>7</v>
      </c>
      <c r="H36" s="1">
        <v>9</v>
      </c>
      <c r="I36" s="1"/>
      <c r="J36" s="1">
        <v>19</v>
      </c>
      <c r="K36" s="1">
        <v>29</v>
      </c>
      <c r="L36" s="1">
        <v>48</v>
      </c>
      <c r="M36" s="1"/>
      <c r="N36" s="1">
        <v>30</v>
      </c>
      <c r="O36" s="1">
        <v>67</v>
      </c>
      <c r="P36" s="1">
        <v>97</v>
      </c>
      <c r="Q36" s="1"/>
      <c r="R36" s="1">
        <v>52</v>
      </c>
      <c r="S36" s="1">
        <v>104</v>
      </c>
      <c r="T36" s="1">
        <v>156</v>
      </c>
    </row>
    <row r="37" spans="1:20" x14ac:dyDescent="0.15">
      <c r="A37" s="28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6" t="s">
        <v>39</v>
      </c>
    </row>
    <row r="38" spans="1:20" x14ac:dyDescent="0.15">
      <c r="A38" s="28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</row>
    <row r="39" spans="1:20" x14ac:dyDescent="0.15">
      <c r="A39" s="20" t="s">
        <v>289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33"/>
      <c r="N39" s="33"/>
      <c r="O39" s="33"/>
      <c r="P39" s="33"/>
      <c r="Q39" s="33"/>
      <c r="R39" s="33"/>
      <c r="S39" s="33"/>
      <c r="T39" s="33"/>
    </row>
    <row r="40" spans="1:20" x14ac:dyDescent="0.15">
      <c r="A40" s="7"/>
      <c r="B40" s="120" t="s">
        <v>82</v>
      </c>
      <c r="C40" s="120"/>
      <c r="D40" s="120"/>
      <c r="E40" s="34"/>
      <c r="F40" s="120" t="s">
        <v>83</v>
      </c>
      <c r="G40" s="120"/>
      <c r="H40" s="120"/>
      <c r="I40" s="34"/>
      <c r="J40" s="120" t="s">
        <v>84</v>
      </c>
      <c r="K40" s="120"/>
      <c r="L40" s="120"/>
      <c r="M40" s="34"/>
      <c r="N40" s="120" t="s">
        <v>85</v>
      </c>
      <c r="O40" s="120"/>
      <c r="P40" s="120"/>
      <c r="Q40" s="34"/>
      <c r="R40" s="120" t="s">
        <v>67</v>
      </c>
      <c r="S40" s="120"/>
      <c r="T40" s="120"/>
    </row>
    <row r="41" spans="1:20" ht="13" x14ac:dyDescent="0.15">
      <c r="A41" s="30" t="s">
        <v>79</v>
      </c>
      <c r="B41" s="73" t="s">
        <v>80</v>
      </c>
      <c r="C41" s="73" t="s">
        <v>81</v>
      </c>
      <c r="D41" s="73" t="s">
        <v>95</v>
      </c>
      <c r="E41" s="73"/>
      <c r="F41" s="73" t="s">
        <v>80</v>
      </c>
      <c r="G41" s="73" t="s">
        <v>81</v>
      </c>
      <c r="H41" s="73" t="s">
        <v>95</v>
      </c>
      <c r="I41" s="73"/>
      <c r="J41" s="73" t="s">
        <v>80</v>
      </c>
      <c r="K41" s="73" t="s">
        <v>81</v>
      </c>
      <c r="L41" s="73" t="s">
        <v>95</v>
      </c>
      <c r="M41" s="73"/>
      <c r="N41" s="73" t="s">
        <v>80</v>
      </c>
      <c r="O41" s="73" t="s">
        <v>81</v>
      </c>
      <c r="P41" s="73" t="s">
        <v>95</v>
      </c>
      <c r="Q41" s="73"/>
      <c r="R41" s="73" t="s">
        <v>80</v>
      </c>
      <c r="S41" s="73" t="s">
        <v>81</v>
      </c>
      <c r="T41" s="73" t="s">
        <v>95</v>
      </c>
    </row>
    <row r="42" spans="1:20" ht="13" x14ac:dyDescent="0.15">
      <c r="A42" s="15" t="s">
        <v>40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</row>
    <row r="43" spans="1:20" ht="13" x14ac:dyDescent="0.15">
      <c r="A43" s="7" t="s">
        <v>41</v>
      </c>
      <c r="B43" s="92">
        <v>2</v>
      </c>
      <c r="C43" s="92">
        <v>0</v>
      </c>
      <c r="D43" s="92">
        <v>2</v>
      </c>
      <c r="E43" s="92"/>
      <c r="F43" s="92">
        <v>0</v>
      </c>
      <c r="G43" s="92">
        <v>2</v>
      </c>
      <c r="H43" s="92">
        <v>2</v>
      </c>
      <c r="I43" s="92"/>
      <c r="J43" s="92">
        <v>4</v>
      </c>
      <c r="K43" s="92">
        <v>8</v>
      </c>
      <c r="L43" s="92">
        <v>12</v>
      </c>
      <c r="M43" s="92"/>
      <c r="N43" s="92">
        <v>4</v>
      </c>
      <c r="O43" s="92">
        <v>13</v>
      </c>
      <c r="P43" s="92">
        <v>17</v>
      </c>
      <c r="Q43" s="92"/>
      <c r="R43" s="92">
        <v>10</v>
      </c>
      <c r="S43" s="92">
        <v>23</v>
      </c>
      <c r="T43" s="92">
        <v>33</v>
      </c>
    </row>
    <row r="44" spans="1:20" ht="13" x14ac:dyDescent="0.15">
      <c r="A44" s="7" t="s">
        <v>42</v>
      </c>
      <c r="B44" s="92">
        <v>0</v>
      </c>
      <c r="C44" s="92">
        <v>1</v>
      </c>
      <c r="D44" s="92">
        <v>1</v>
      </c>
      <c r="E44" s="92"/>
      <c r="F44" s="92">
        <v>0</v>
      </c>
      <c r="G44" s="92">
        <v>0</v>
      </c>
      <c r="H44" s="92">
        <v>0</v>
      </c>
      <c r="I44" s="92"/>
      <c r="J44" s="92">
        <v>2</v>
      </c>
      <c r="K44" s="92">
        <v>3</v>
      </c>
      <c r="L44" s="92">
        <v>5</v>
      </c>
      <c r="M44" s="92"/>
      <c r="N44" s="92">
        <v>5</v>
      </c>
      <c r="O44" s="92">
        <v>14</v>
      </c>
      <c r="P44" s="92">
        <v>19</v>
      </c>
      <c r="Q44" s="92"/>
      <c r="R44" s="92">
        <v>7</v>
      </c>
      <c r="S44" s="92">
        <v>18</v>
      </c>
      <c r="T44" s="92">
        <v>25</v>
      </c>
    </row>
    <row r="45" spans="1:20" ht="13" x14ac:dyDescent="0.15">
      <c r="A45" s="7" t="s">
        <v>43</v>
      </c>
      <c r="B45" s="92">
        <v>1</v>
      </c>
      <c r="C45" s="92">
        <v>2</v>
      </c>
      <c r="D45" s="92">
        <v>3</v>
      </c>
      <c r="E45" s="92"/>
      <c r="F45" s="92">
        <v>0</v>
      </c>
      <c r="G45" s="92">
        <v>0</v>
      </c>
      <c r="H45" s="92">
        <v>0</v>
      </c>
      <c r="I45" s="92"/>
      <c r="J45" s="92">
        <v>2</v>
      </c>
      <c r="K45" s="92">
        <v>3</v>
      </c>
      <c r="L45" s="92">
        <v>5</v>
      </c>
      <c r="M45" s="92"/>
      <c r="N45" s="92">
        <v>0</v>
      </c>
      <c r="O45" s="92">
        <v>5</v>
      </c>
      <c r="P45" s="92">
        <v>5</v>
      </c>
      <c r="Q45" s="92"/>
      <c r="R45" s="92">
        <v>3</v>
      </c>
      <c r="S45" s="92">
        <v>10</v>
      </c>
      <c r="T45" s="92">
        <v>13</v>
      </c>
    </row>
    <row r="46" spans="1:20" ht="13" x14ac:dyDescent="0.15">
      <c r="A46" s="7" t="s">
        <v>44</v>
      </c>
      <c r="B46" s="92">
        <v>0</v>
      </c>
      <c r="C46" s="92">
        <v>1</v>
      </c>
      <c r="D46" s="92">
        <v>1</v>
      </c>
      <c r="E46" s="92"/>
      <c r="F46" s="92">
        <v>0</v>
      </c>
      <c r="G46" s="92">
        <v>0</v>
      </c>
      <c r="H46" s="92">
        <v>0</v>
      </c>
      <c r="I46" s="92"/>
      <c r="J46" s="92">
        <v>0</v>
      </c>
      <c r="K46" s="92">
        <v>1</v>
      </c>
      <c r="L46" s="92">
        <v>1</v>
      </c>
      <c r="M46" s="92"/>
      <c r="N46" s="92">
        <v>2</v>
      </c>
      <c r="O46" s="92">
        <v>3</v>
      </c>
      <c r="P46" s="92">
        <v>5</v>
      </c>
      <c r="Q46" s="92"/>
      <c r="R46" s="92">
        <v>2</v>
      </c>
      <c r="S46" s="92">
        <v>5</v>
      </c>
      <c r="T46" s="92">
        <v>7</v>
      </c>
    </row>
    <row r="47" spans="1:20" ht="13" x14ac:dyDescent="0.15">
      <c r="A47" s="7" t="s">
        <v>45</v>
      </c>
      <c r="B47" s="92">
        <v>1</v>
      </c>
      <c r="C47" s="92">
        <v>2</v>
      </c>
      <c r="D47" s="92">
        <v>3</v>
      </c>
      <c r="E47" s="92"/>
      <c r="F47" s="92">
        <v>0</v>
      </c>
      <c r="G47" s="92">
        <v>4</v>
      </c>
      <c r="H47" s="92">
        <v>4</v>
      </c>
      <c r="I47" s="92"/>
      <c r="J47" s="92">
        <v>1</v>
      </c>
      <c r="K47" s="92">
        <v>6</v>
      </c>
      <c r="L47" s="92">
        <v>7</v>
      </c>
      <c r="M47" s="92"/>
      <c r="N47" s="92">
        <v>7</v>
      </c>
      <c r="O47" s="92">
        <v>12</v>
      </c>
      <c r="P47" s="92">
        <v>19</v>
      </c>
      <c r="Q47" s="92"/>
      <c r="R47" s="92">
        <v>9</v>
      </c>
      <c r="S47" s="92">
        <v>24</v>
      </c>
      <c r="T47" s="92">
        <v>33</v>
      </c>
    </row>
    <row r="48" spans="1:20" ht="13" x14ac:dyDescent="0.15">
      <c r="A48" s="28" t="s">
        <v>46</v>
      </c>
      <c r="B48" s="93">
        <v>4</v>
      </c>
      <c r="C48" s="93">
        <v>6</v>
      </c>
      <c r="D48" s="93">
        <v>10</v>
      </c>
      <c r="E48" s="93"/>
      <c r="F48" s="93">
        <v>0</v>
      </c>
      <c r="G48" s="93">
        <v>6</v>
      </c>
      <c r="H48" s="93">
        <v>6</v>
      </c>
      <c r="I48" s="93"/>
      <c r="J48" s="93">
        <v>9</v>
      </c>
      <c r="K48" s="93">
        <v>21</v>
      </c>
      <c r="L48" s="93">
        <v>30</v>
      </c>
      <c r="M48" s="93"/>
      <c r="N48" s="93">
        <v>18</v>
      </c>
      <c r="O48" s="93">
        <v>47</v>
      </c>
      <c r="P48" s="93">
        <v>65</v>
      </c>
      <c r="Q48" s="93"/>
      <c r="R48" s="93">
        <v>31</v>
      </c>
      <c r="S48" s="93">
        <v>80</v>
      </c>
      <c r="T48" s="93">
        <v>111</v>
      </c>
    </row>
    <row r="49" spans="1:20" ht="13" x14ac:dyDescent="0.15">
      <c r="A49" s="15" t="s">
        <v>47</v>
      </c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</row>
    <row r="50" spans="1:20" ht="13" x14ac:dyDescent="0.15">
      <c r="A50" s="7" t="s">
        <v>48</v>
      </c>
      <c r="B50" s="92">
        <v>0</v>
      </c>
      <c r="C50" s="92">
        <v>0</v>
      </c>
      <c r="D50" s="92">
        <v>0</v>
      </c>
      <c r="E50" s="92"/>
      <c r="F50" s="92">
        <v>2</v>
      </c>
      <c r="G50" s="92">
        <v>4</v>
      </c>
      <c r="H50" s="92">
        <v>6</v>
      </c>
      <c r="I50" s="92"/>
      <c r="J50" s="92">
        <v>4</v>
      </c>
      <c r="K50" s="92">
        <v>5</v>
      </c>
      <c r="L50" s="92">
        <v>9</v>
      </c>
      <c r="M50" s="92"/>
      <c r="N50" s="92">
        <v>2</v>
      </c>
      <c r="O50" s="92">
        <v>8</v>
      </c>
      <c r="P50" s="92">
        <v>10</v>
      </c>
      <c r="Q50" s="92"/>
      <c r="R50" s="92">
        <v>8</v>
      </c>
      <c r="S50" s="92">
        <v>17</v>
      </c>
      <c r="T50" s="92">
        <v>25</v>
      </c>
    </row>
    <row r="51" spans="1:20" ht="13" x14ac:dyDescent="0.15">
      <c r="A51" s="7" t="s">
        <v>49</v>
      </c>
      <c r="B51" s="92">
        <v>0</v>
      </c>
      <c r="C51" s="92">
        <v>0</v>
      </c>
      <c r="D51" s="92">
        <v>0</v>
      </c>
      <c r="E51" s="92"/>
      <c r="F51" s="92">
        <v>0</v>
      </c>
      <c r="G51" s="92">
        <v>2</v>
      </c>
      <c r="H51" s="92">
        <v>2</v>
      </c>
      <c r="I51" s="92"/>
      <c r="J51" s="92">
        <v>3</v>
      </c>
      <c r="K51" s="92">
        <v>2</v>
      </c>
      <c r="L51" s="92">
        <v>5</v>
      </c>
      <c r="M51" s="92"/>
      <c r="N51" s="92">
        <v>3</v>
      </c>
      <c r="O51" s="92">
        <v>6</v>
      </c>
      <c r="P51" s="92">
        <v>9</v>
      </c>
      <c r="Q51" s="92"/>
      <c r="R51" s="92">
        <v>6</v>
      </c>
      <c r="S51" s="92">
        <v>10</v>
      </c>
      <c r="T51" s="92">
        <v>16</v>
      </c>
    </row>
    <row r="52" spans="1:20" ht="13" x14ac:dyDescent="0.15">
      <c r="A52" s="7" t="s">
        <v>50</v>
      </c>
      <c r="B52" s="92">
        <v>0</v>
      </c>
      <c r="C52" s="92">
        <v>0</v>
      </c>
      <c r="D52" s="92">
        <v>0</v>
      </c>
      <c r="E52" s="92"/>
      <c r="F52" s="92">
        <v>1</v>
      </c>
      <c r="G52" s="92">
        <v>1</v>
      </c>
      <c r="H52" s="92">
        <v>2</v>
      </c>
      <c r="I52" s="92"/>
      <c r="J52" s="92">
        <v>4</v>
      </c>
      <c r="K52" s="92">
        <v>6</v>
      </c>
      <c r="L52" s="92">
        <v>10</v>
      </c>
      <c r="M52" s="92"/>
      <c r="N52" s="92">
        <v>2</v>
      </c>
      <c r="O52" s="92">
        <v>7</v>
      </c>
      <c r="P52" s="92">
        <v>9</v>
      </c>
      <c r="Q52" s="92"/>
      <c r="R52" s="92">
        <v>7</v>
      </c>
      <c r="S52" s="92">
        <v>14</v>
      </c>
      <c r="T52" s="92">
        <v>21</v>
      </c>
    </row>
    <row r="53" spans="1:20" ht="13" x14ac:dyDescent="0.15">
      <c r="A53" s="28" t="s">
        <v>51</v>
      </c>
      <c r="B53" s="93">
        <v>0</v>
      </c>
      <c r="C53" s="93">
        <v>0</v>
      </c>
      <c r="D53" s="93">
        <v>0</v>
      </c>
      <c r="E53" s="93"/>
      <c r="F53" s="93">
        <v>3</v>
      </c>
      <c r="G53" s="93">
        <v>7</v>
      </c>
      <c r="H53" s="93">
        <v>10</v>
      </c>
      <c r="I53" s="93"/>
      <c r="J53" s="93">
        <v>11</v>
      </c>
      <c r="K53" s="93">
        <v>13</v>
      </c>
      <c r="L53" s="93">
        <v>24</v>
      </c>
      <c r="M53" s="93"/>
      <c r="N53" s="93">
        <v>7</v>
      </c>
      <c r="O53" s="93">
        <v>21</v>
      </c>
      <c r="P53" s="93">
        <v>28</v>
      </c>
      <c r="Q53" s="93"/>
      <c r="R53" s="93">
        <v>21</v>
      </c>
      <c r="S53" s="93">
        <v>41</v>
      </c>
      <c r="T53" s="93">
        <v>62</v>
      </c>
    </row>
    <row r="54" spans="1:20" ht="13" x14ac:dyDescent="0.15">
      <c r="A54" s="15" t="s">
        <v>52</v>
      </c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</row>
    <row r="55" spans="1:20" ht="13" x14ac:dyDescent="0.15">
      <c r="A55" s="7" t="s">
        <v>53</v>
      </c>
      <c r="B55" s="92">
        <v>0</v>
      </c>
      <c r="C55" s="92">
        <v>0</v>
      </c>
      <c r="D55" s="92">
        <v>0</v>
      </c>
      <c r="E55" s="92"/>
      <c r="F55" s="92">
        <v>0</v>
      </c>
      <c r="G55" s="92">
        <v>0</v>
      </c>
      <c r="H55" s="92">
        <v>0</v>
      </c>
      <c r="I55" s="92"/>
      <c r="J55" s="92">
        <v>0</v>
      </c>
      <c r="K55" s="92">
        <v>0</v>
      </c>
      <c r="L55" s="92">
        <v>0</v>
      </c>
      <c r="M55" s="92"/>
      <c r="N55" s="92">
        <v>1</v>
      </c>
      <c r="O55" s="92">
        <v>0</v>
      </c>
      <c r="P55" s="92">
        <v>1</v>
      </c>
      <c r="Q55" s="92"/>
      <c r="R55" s="92">
        <v>1</v>
      </c>
      <c r="S55" s="92">
        <v>0</v>
      </c>
      <c r="T55" s="92">
        <v>1</v>
      </c>
    </row>
    <row r="56" spans="1:20" ht="13" x14ac:dyDescent="0.15">
      <c r="A56" s="7" t="s">
        <v>54</v>
      </c>
      <c r="B56" s="92">
        <v>0</v>
      </c>
      <c r="C56" s="92">
        <v>0</v>
      </c>
      <c r="D56" s="92">
        <v>0</v>
      </c>
      <c r="E56" s="92"/>
      <c r="F56" s="92">
        <v>0</v>
      </c>
      <c r="G56" s="92">
        <v>1</v>
      </c>
      <c r="H56" s="92">
        <v>1</v>
      </c>
      <c r="I56" s="92"/>
      <c r="J56" s="92">
        <v>0</v>
      </c>
      <c r="K56" s="92">
        <v>4</v>
      </c>
      <c r="L56" s="92">
        <v>4</v>
      </c>
      <c r="M56" s="92"/>
      <c r="N56" s="92">
        <v>7</v>
      </c>
      <c r="O56" s="92">
        <v>11</v>
      </c>
      <c r="P56" s="92">
        <v>18</v>
      </c>
      <c r="Q56" s="92"/>
      <c r="R56" s="92">
        <v>7</v>
      </c>
      <c r="S56" s="92">
        <v>16</v>
      </c>
      <c r="T56" s="92">
        <v>23</v>
      </c>
    </row>
    <row r="57" spans="1:20" ht="13" x14ac:dyDescent="0.15">
      <c r="A57" s="28" t="s">
        <v>55</v>
      </c>
      <c r="B57" s="93">
        <v>0</v>
      </c>
      <c r="C57" s="93">
        <v>0</v>
      </c>
      <c r="D57" s="93">
        <v>0</v>
      </c>
      <c r="E57" s="93"/>
      <c r="F57" s="93">
        <v>0</v>
      </c>
      <c r="G57" s="93">
        <v>1</v>
      </c>
      <c r="H57" s="93">
        <v>1</v>
      </c>
      <c r="I57" s="93"/>
      <c r="J57" s="93">
        <v>0</v>
      </c>
      <c r="K57" s="93">
        <v>4</v>
      </c>
      <c r="L57" s="93">
        <v>4</v>
      </c>
      <c r="M57" s="93"/>
      <c r="N57" s="93">
        <v>8</v>
      </c>
      <c r="O57" s="93">
        <v>11</v>
      </c>
      <c r="P57" s="93">
        <v>19</v>
      </c>
      <c r="Q57" s="93"/>
      <c r="R57" s="93">
        <v>8</v>
      </c>
      <c r="S57" s="93">
        <v>16</v>
      </c>
      <c r="T57" s="93">
        <v>24</v>
      </c>
    </row>
    <row r="58" spans="1:20" ht="13" x14ac:dyDescent="0.15">
      <c r="A58" s="15" t="s">
        <v>56</v>
      </c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</row>
    <row r="59" spans="1:20" ht="13" x14ac:dyDescent="0.15">
      <c r="A59" s="7" t="s">
        <v>57</v>
      </c>
      <c r="B59" s="92">
        <v>3</v>
      </c>
      <c r="C59" s="92">
        <v>0</v>
      </c>
      <c r="D59" s="92">
        <v>3</v>
      </c>
      <c r="E59" s="92"/>
      <c r="F59" s="92">
        <v>0</v>
      </c>
      <c r="G59" s="92">
        <v>0</v>
      </c>
      <c r="H59" s="92">
        <v>0</v>
      </c>
      <c r="I59" s="92"/>
      <c r="J59" s="92">
        <v>0</v>
      </c>
      <c r="K59" s="92">
        <v>0</v>
      </c>
      <c r="L59" s="92">
        <v>0</v>
      </c>
      <c r="M59" s="92"/>
      <c r="N59" s="92">
        <v>3</v>
      </c>
      <c r="O59" s="92">
        <v>8</v>
      </c>
      <c r="P59" s="92">
        <v>11</v>
      </c>
      <c r="Q59" s="92"/>
      <c r="R59" s="92">
        <v>6</v>
      </c>
      <c r="S59" s="92">
        <v>8</v>
      </c>
      <c r="T59" s="92">
        <v>14</v>
      </c>
    </row>
    <row r="60" spans="1:20" ht="13" x14ac:dyDescent="0.15">
      <c r="A60" s="7" t="s">
        <v>58</v>
      </c>
      <c r="B60" s="92">
        <v>0</v>
      </c>
      <c r="C60" s="92">
        <v>2</v>
      </c>
      <c r="D60" s="92">
        <v>2</v>
      </c>
      <c r="E60" s="92"/>
      <c r="F60" s="92">
        <v>1</v>
      </c>
      <c r="G60" s="92">
        <v>3</v>
      </c>
      <c r="H60" s="92">
        <v>4</v>
      </c>
      <c r="I60" s="92"/>
      <c r="J60" s="92">
        <v>4</v>
      </c>
      <c r="K60" s="92">
        <v>5</v>
      </c>
      <c r="L60" s="92">
        <v>9</v>
      </c>
      <c r="M60" s="92"/>
      <c r="N60" s="92">
        <v>4</v>
      </c>
      <c r="O60" s="92">
        <v>17</v>
      </c>
      <c r="P60" s="92">
        <v>21</v>
      </c>
      <c r="Q60" s="92"/>
      <c r="R60" s="92">
        <v>9</v>
      </c>
      <c r="S60" s="92">
        <v>27</v>
      </c>
      <c r="T60" s="92">
        <v>36</v>
      </c>
    </row>
    <row r="61" spans="1:20" ht="13" x14ac:dyDescent="0.15">
      <c r="A61" s="28" t="s">
        <v>59</v>
      </c>
      <c r="B61" s="93">
        <v>3</v>
      </c>
      <c r="C61" s="93">
        <v>2</v>
      </c>
      <c r="D61" s="93">
        <v>5</v>
      </c>
      <c r="E61" s="93"/>
      <c r="F61" s="93">
        <v>1</v>
      </c>
      <c r="G61" s="93">
        <v>3</v>
      </c>
      <c r="H61" s="93">
        <v>4</v>
      </c>
      <c r="I61" s="93"/>
      <c r="J61" s="93">
        <v>4</v>
      </c>
      <c r="K61" s="93">
        <v>5</v>
      </c>
      <c r="L61" s="93">
        <v>9</v>
      </c>
      <c r="M61" s="93"/>
      <c r="N61" s="93">
        <v>7</v>
      </c>
      <c r="O61" s="93">
        <v>25</v>
      </c>
      <c r="P61" s="93">
        <v>32</v>
      </c>
      <c r="Q61" s="93"/>
      <c r="R61" s="93">
        <v>15</v>
      </c>
      <c r="S61" s="93">
        <v>35</v>
      </c>
      <c r="T61" s="93">
        <v>50</v>
      </c>
    </row>
    <row r="62" spans="1:20" ht="13" x14ac:dyDescent="0.15">
      <c r="A62" s="15" t="s">
        <v>60</v>
      </c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</row>
    <row r="63" spans="1:20" ht="13" x14ac:dyDescent="0.15">
      <c r="A63" s="7" t="s">
        <v>61</v>
      </c>
      <c r="B63" s="92">
        <v>0</v>
      </c>
      <c r="C63" s="92">
        <v>0</v>
      </c>
      <c r="D63" s="92">
        <v>0</v>
      </c>
      <c r="E63" s="92"/>
      <c r="F63" s="92">
        <v>0</v>
      </c>
      <c r="G63" s="92">
        <v>2</v>
      </c>
      <c r="H63" s="92">
        <v>2</v>
      </c>
      <c r="I63" s="92"/>
      <c r="J63" s="92">
        <v>3</v>
      </c>
      <c r="K63" s="92">
        <v>0</v>
      </c>
      <c r="L63" s="92">
        <v>3</v>
      </c>
      <c r="M63" s="92"/>
      <c r="N63" s="92">
        <v>6</v>
      </c>
      <c r="O63" s="92">
        <v>12</v>
      </c>
      <c r="P63" s="92">
        <v>18</v>
      </c>
      <c r="Q63" s="92"/>
      <c r="R63" s="92">
        <v>9</v>
      </c>
      <c r="S63" s="92">
        <v>14</v>
      </c>
      <c r="T63" s="92">
        <v>23</v>
      </c>
    </row>
    <row r="64" spans="1:20" ht="13" x14ac:dyDescent="0.15">
      <c r="A64" s="7" t="s">
        <v>62</v>
      </c>
      <c r="B64" s="92">
        <v>0</v>
      </c>
      <c r="C64" s="92">
        <v>0</v>
      </c>
      <c r="D64" s="92">
        <v>0</v>
      </c>
      <c r="E64" s="92"/>
      <c r="F64" s="92">
        <v>0</v>
      </c>
      <c r="G64" s="92">
        <v>0</v>
      </c>
      <c r="H64" s="92">
        <v>0</v>
      </c>
      <c r="I64" s="92"/>
      <c r="J64" s="92">
        <v>1</v>
      </c>
      <c r="K64" s="92">
        <v>0</v>
      </c>
      <c r="L64" s="92">
        <v>1</v>
      </c>
      <c r="M64" s="92"/>
      <c r="N64" s="92">
        <v>1</v>
      </c>
      <c r="O64" s="92">
        <v>0</v>
      </c>
      <c r="P64" s="92">
        <v>1</v>
      </c>
      <c r="Q64" s="92"/>
      <c r="R64" s="92">
        <v>2</v>
      </c>
      <c r="S64" s="92">
        <v>0</v>
      </c>
      <c r="T64" s="92">
        <v>2</v>
      </c>
    </row>
    <row r="65" spans="1:20" ht="13" x14ac:dyDescent="0.15">
      <c r="A65" s="28" t="s">
        <v>63</v>
      </c>
      <c r="B65" s="93">
        <v>0</v>
      </c>
      <c r="C65" s="93">
        <v>0</v>
      </c>
      <c r="D65" s="93">
        <v>0</v>
      </c>
      <c r="E65" s="93"/>
      <c r="F65" s="93">
        <v>0</v>
      </c>
      <c r="G65" s="93">
        <v>2</v>
      </c>
      <c r="H65" s="93">
        <v>2</v>
      </c>
      <c r="I65" s="93"/>
      <c r="J65" s="93">
        <v>4</v>
      </c>
      <c r="K65" s="93">
        <v>0</v>
      </c>
      <c r="L65" s="93">
        <v>4</v>
      </c>
      <c r="M65" s="93"/>
      <c r="N65" s="93">
        <v>7</v>
      </c>
      <c r="O65" s="93">
        <v>12</v>
      </c>
      <c r="P65" s="93">
        <v>19</v>
      </c>
      <c r="Q65" s="93"/>
      <c r="R65" s="93">
        <v>11</v>
      </c>
      <c r="S65" s="93">
        <v>14</v>
      </c>
      <c r="T65" s="93">
        <v>25</v>
      </c>
    </row>
    <row r="66" spans="1:20" ht="13" x14ac:dyDescent="0.15">
      <c r="A66" s="15" t="s">
        <v>64</v>
      </c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</row>
    <row r="67" spans="1:20" ht="13" x14ac:dyDescent="0.15">
      <c r="A67" s="7" t="s">
        <v>65</v>
      </c>
      <c r="B67" s="92">
        <v>0</v>
      </c>
      <c r="C67" s="92">
        <v>0</v>
      </c>
      <c r="D67" s="92">
        <v>0</v>
      </c>
      <c r="E67" s="92"/>
      <c r="F67" s="92">
        <v>0</v>
      </c>
      <c r="G67" s="92">
        <v>0</v>
      </c>
      <c r="H67" s="92">
        <v>0</v>
      </c>
      <c r="I67" s="92"/>
      <c r="J67" s="92">
        <v>0</v>
      </c>
      <c r="K67" s="92">
        <v>1</v>
      </c>
      <c r="L67" s="92">
        <v>1</v>
      </c>
      <c r="M67" s="92"/>
      <c r="N67" s="92">
        <v>2</v>
      </c>
      <c r="O67" s="92">
        <v>8</v>
      </c>
      <c r="P67" s="92">
        <v>10</v>
      </c>
      <c r="Q67" s="92"/>
      <c r="R67" s="92">
        <v>2</v>
      </c>
      <c r="S67" s="92">
        <v>9</v>
      </c>
      <c r="T67" s="92">
        <v>11</v>
      </c>
    </row>
    <row r="68" spans="1:20" ht="13" x14ac:dyDescent="0.15">
      <c r="A68" s="28" t="s">
        <v>66</v>
      </c>
      <c r="B68" s="93">
        <v>0</v>
      </c>
      <c r="C68" s="93">
        <v>0</v>
      </c>
      <c r="D68" s="93">
        <v>0</v>
      </c>
      <c r="E68" s="93"/>
      <c r="F68" s="93">
        <v>0</v>
      </c>
      <c r="G68" s="93">
        <v>0</v>
      </c>
      <c r="H68" s="93">
        <v>0</v>
      </c>
      <c r="I68" s="93"/>
      <c r="J68" s="93">
        <v>0</v>
      </c>
      <c r="K68" s="93">
        <v>1</v>
      </c>
      <c r="L68" s="93">
        <v>1</v>
      </c>
      <c r="M68" s="93"/>
      <c r="N68" s="93">
        <v>2</v>
      </c>
      <c r="O68" s="93">
        <v>8</v>
      </c>
      <c r="P68" s="93">
        <v>10</v>
      </c>
      <c r="Q68" s="93"/>
      <c r="R68" s="93">
        <v>2</v>
      </c>
      <c r="S68" s="93">
        <v>9</v>
      </c>
      <c r="T68" s="93">
        <v>11</v>
      </c>
    </row>
    <row r="69" spans="1:20" x14ac:dyDescent="0.15">
      <c r="A69" s="31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</row>
    <row r="70" spans="1:20" ht="13" x14ac:dyDescent="0.15">
      <c r="A70" s="30" t="s">
        <v>67</v>
      </c>
      <c r="B70" s="1">
        <v>11</v>
      </c>
      <c r="C70" s="1">
        <v>10</v>
      </c>
      <c r="D70" s="1">
        <v>21</v>
      </c>
      <c r="E70" s="1"/>
      <c r="F70" s="1">
        <v>12</v>
      </c>
      <c r="G70" s="1">
        <v>35</v>
      </c>
      <c r="H70" s="1">
        <v>47</v>
      </c>
      <c r="I70" s="1"/>
      <c r="J70" s="1">
        <v>93</v>
      </c>
      <c r="K70" s="1">
        <v>127</v>
      </c>
      <c r="L70" s="1">
        <v>220</v>
      </c>
      <c r="M70" s="1"/>
      <c r="N70" s="1">
        <v>156</v>
      </c>
      <c r="O70" s="1">
        <v>346</v>
      </c>
      <c r="P70" s="1">
        <v>502</v>
      </c>
      <c r="Q70" s="1"/>
      <c r="R70" s="1">
        <v>272</v>
      </c>
      <c r="S70" s="1">
        <v>518</v>
      </c>
      <c r="T70" s="1">
        <v>790</v>
      </c>
    </row>
    <row r="71" spans="1:20" x14ac:dyDescent="0.15">
      <c r="A71" s="18" t="s">
        <v>138</v>
      </c>
      <c r="B71" s="17">
        <f>B70/$T$70</f>
        <v>1.3924050632911392E-2</v>
      </c>
      <c r="C71" s="17">
        <f>C70/$T$70</f>
        <v>1.2658227848101266E-2</v>
      </c>
      <c r="D71" s="17">
        <f>D70/$T$70</f>
        <v>2.6582278481012658E-2</v>
      </c>
      <c r="F71" s="17">
        <f>F70/$T$70</f>
        <v>1.5189873417721518E-2</v>
      </c>
      <c r="G71" s="17">
        <f>G70/$T$70</f>
        <v>4.4303797468354431E-2</v>
      </c>
      <c r="H71" s="17">
        <f>H70/$T$70</f>
        <v>5.9493670886075947E-2</v>
      </c>
      <c r="J71" s="17">
        <f>J70/$T$70</f>
        <v>0.11772151898734177</v>
      </c>
      <c r="K71" s="17">
        <f>K70/$T$70</f>
        <v>0.16075949367088607</v>
      </c>
      <c r="L71" s="17">
        <f>L70/$T$70</f>
        <v>0.27848101265822783</v>
      </c>
      <c r="N71" s="17">
        <f>N70/$T$70</f>
        <v>0.19746835443037974</v>
      </c>
      <c r="O71" s="17">
        <f>O70/$T$70</f>
        <v>0.4379746835443038</v>
      </c>
      <c r="P71" s="17">
        <f>P70/$T$70</f>
        <v>0.63544303797468349</v>
      </c>
      <c r="R71" s="17">
        <f>R70/$T$70</f>
        <v>0.34430379746835443</v>
      </c>
      <c r="S71" s="17">
        <f>S70/$T$70</f>
        <v>0.65569620253164562</v>
      </c>
      <c r="T71" s="17">
        <f>T70/$T$70</f>
        <v>1</v>
      </c>
    </row>
  </sheetData>
  <mergeCells count="10">
    <mergeCell ref="R3:T3"/>
    <mergeCell ref="B40:D40"/>
    <mergeCell ref="F40:H40"/>
    <mergeCell ref="J40:L40"/>
    <mergeCell ref="N40:P40"/>
    <mergeCell ref="R40:T40"/>
    <mergeCell ref="B3:D3"/>
    <mergeCell ref="F3:H3"/>
    <mergeCell ref="J3:L3"/>
    <mergeCell ref="N3:P3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75" fitToHeight="2" orientation="landscape"/>
  <headerFooter alignWithMargins="0"/>
  <rowBreaks count="1" manualBreakCount="1">
    <brk id="38" max="19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3"/>
  <sheetViews>
    <sheetView showGridLines="0" zoomScaleNormal="100" workbookViewId="0"/>
  </sheetViews>
  <sheetFormatPr baseColWidth="10" defaultColWidth="9.1640625" defaultRowHeight="12" x14ac:dyDescent="0.15"/>
  <cols>
    <col min="1" max="1" width="42.1640625" style="16" customWidth="1"/>
    <col min="2" max="4" width="8.5" style="2" customWidth="1"/>
    <col min="5" max="5" width="1.5" style="2" customWidth="1"/>
    <col min="6" max="8" width="8.5" style="2" customWidth="1"/>
    <col min="9" max="9" width="1.5" style="2" customWidth="1"/>
    <col min="10" max="12" width="8.5" style="2" customWidth="1"/>
    <col min="13" max="13" width="1.5" style="2" customWidth="1"/>
    <col min="14" max="16" width="8.5" style="2" customWidth="1"/>
    <col min="17" max="17" width="1.5" style="2" customWidth="1"/>
    <col min="18" max="20" width="8.5" style="2" customWidth="1"/>
    <col min="21" max="21" width="1.5" style="2" customWidth="1"/>
    <col min="22" max="24" width="8.5" style="2" customWidth="1"/>
    <col min="25" max="25" width="1.5" style="2" customWidth="1"/>
    <col min="26" max="28" width="8.5" style="2" customWidth="1"/>
    <col min="29" max="16384" width="9.1640625" style="2"/>
  </cols>
  <sheetData>
    <row r="1" spans="1:28" x14ac:dyDescent="0.15">
      <c r="A1" s="66" t="s">
        <v>135</v>
      </c>
    </row>
    <row r="2" spans="1:28" x14ac:dyDescent="0.15">
      <c r="A2" s="83" t="s">
        <v>290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28" ht="24" customHeight="1" x14ac:dyDescent="0.15">
      <c r="A3" s="97"/>
      <c r="B3" s="116" t="s">
        <v>158</v>
      </c>
      <c r="C3" s="116"/>
      <c r="D3" s="116"/>
      <c r="E3" s="62"/>
      <c r="F3" s="116" t="s">
        <v>159</v>
      </c>
      <c r="G3" s="116"/>
      <c r="H3" s="116"/>
      <c r="I3" s="62"/>
      <c r="J3" s="116" t="s">
        <v>160</v>
      </c>
      <c r="K3" s="116"/>
      <c r="L3" s="116"/>
      <c r="M3" s="62"/>
      <c r="N3" s="116" t="s">
        <v>161</v>
      </c>
      <c r="O3" s="116"/>
      <c r="P3" s="116"/>
      <c r="Q3" s="62"/>
      <c r="R3" s="116" t="s">
        <v>85</v>
      </c>
      <c r="S3" s="116"/>
      <c r="T3" s="116"/>
      <c r="U3" s="62"/>
      <c r="V3" s="116" t="s">
        <v>162</v>
      </c>
      <c r="W3" s="116"/>
      <c r="X3" s="116"/>
      <c r="Y3" s="62"/>
      <c r="Z3" s="116" t="s">
        <v>4</v>
      </c>
      <c r="AA3" s="116"/>
      <c r="AB3" s="116"/>
    </row>
    <row r="4" spans="1:28" ht="13" x14ac:dyDescent="0.15">
      <c r="A4" s="3" t="s">
        <v>79</v>
      </c>
      <c r="B4" s="71" t="s">
        <v>80</v>
      </c>
      <c r="C4" s="71" t="s">
        <v>81</v>
      </c>
      <c r="D4" s="71" t="s">
        <v>95</v>
      </c>
      <c r="E4" s="71"/>
      <c r="F4" s="71" t="s">
        <v>80</v>
      </c>
      <c r="G4" s="71" t="s">
        <v>81</v>
      </c>
      <c r="H4" s="71" t="s">
        <v>95</v>
      </c>
      <c r="I4" s="71"/>
      <c r="J4" s="71" t="s">
        <v>80</v>
      </c>
      <c r="K4" s="71" t="s">
        <v>81</v>
      </c>
      <c r="L4" s="71" t="s">
        <v>95</v>
      </c>
      <c r="M4" s="71"/>
      <c r="N4" s="71" t="s">
        <v>80</v>
      </c>
      <c r="O4" s="71" t="s">
        <v>81</v>
      </c>
      <c r="P4" s="71" t="s">
        <v>95</v>
      </c>
      <c r="Q4" s="71"/>
      <c r="R4" s="71" t="s">
        <v>80</v>
      </c>
      <c r="S4" s="71" t="s">
        <v>81</v>
      </c>
      <c r="T4" s="71" t="s">
        <v>95</v>
      </c>
      <c r="U4" s="98"/>
      <c r="V4" s="98" t="s">
        <v>80</v>
      </c>
      <c r="W4" s="98" t="s">
        <v>81</v>
      </c>
      <c r="X4" s="98" t="s">
        <v>95</v>
      </c>
      <c r="Y4" s="98"/>
      <c r="Z4" s="98" t="s">
        <v>80</v>
      </c>
      <c r="AA4" s="98" t="s">
        <v>81</v>
      </c>
      <c r="AB4" s="98" t="s">
        <v>95</v>
      </c>
    </row>
    <row r="5" spans="1:28" ht="13" x14ac:dyDescent="0.15">
      <c r="A5" s="82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3" x14ac:dyDescent="0.15">
      <c r="A6" s="64" t="s">
        <v>6</v>
      </c>
      <c r="B6" s="8">
        <v>31</v>
      </c>
      <c r="C6" s="8">
        <v>6</v>
      </c>
      <c r="D6" s="8">
        <v>37</v>
      </c>
      <c r="E6" s="8"/>
      <c r="F6" s="8">
        <v>9</v>
      </c>
      <c r="G6" s="8">
        <v>16</v>
      </c>
      <c r="H6" s="8">
        <v>26</v>
      </c>
      <c r="I6" s="8"/>
      <c r="J6" s="8">
        <v>0</v>
      </c>
      <c r="K6" s="8">
        <v>1</v>
      </c>
      <c r="L6" s="8">
        <v>1</v>
      </c>
      <c r="M6" s="8"/>
      <c r="N6" s="8">
        <v>0</v>
      </c>
      <c r="O6" s="8">
        <v>4</v>
      </c>
      <c r="P6" s="8">
        <v>4</v>
      </c>
      <c r="Q6" s="8"/>
      <c r="R6" s="8">
        <v>0</v>
      </c>
      <c r="S6" s="8">
        <v>0</v>
      </c>
      <c r="T6" s="8">
        <v>0</v>
      </c>
      <c r="U6" s="8"/>
      <c r="V6" s="8">
        <v>0</v>
      </c>
      <c r="W6" s="8">
        <v>0</v>
      </c>
      <c r="X6" s="8">
        <v>0</v>
      </c>
      <c r="Y6" s="8"/>
      <c r="Z6" s="8">
        <v>40</v>
      </c>
      <c r="AA6" s="8">
        <v>27</v>
      </c>
      <c r="AB6" s="8">
        <v>67</v>
      </c>
    </row>
    <row r="7" spans="1:28" ht="13" x14ac:dyDescent="0.15">
      <c r="A7" s="64" t="s">
        <v>7</v>
      </c>
      <c r="B7" s="8">
        <v>225</v>
      </c>
      <c r="C7" s="8">
        <v>108</v>
      </c>
      <c r="D7" s="8">
        <v>332</v>
      </c>
      <c r="E7" s="8"/>
      <c r="F7" s="8">
        <v>104</v>
      </c>
      <c r="G7" s="8">
        <v>96</v>
      </c>
      <c r="H7" s="8">
        <v>200</v>
      </c>
      <c r="I7" s="8"/>
      <c r="J7" s="8">
        <v>24</v>
      </c>
      <c r="K7" s="8">
        <v>31</v>
      </c>
      <c r="L7" s="8">
        <v>55</v>
      </c>
      <c r="M7" s="8"/>
      <c r="N7" s="8">
        <v>24</v>
      </c>
      <c r="O7" s="8">
        <v>24</v>
      </c>
      <c r="P7" s="8">
        <v>48</v>
      </c>
      <c r="Q7" s="8"/>
      <c r="R7" s="8">
        <v>9</v>
      </c>
      <c r="S7" s="8">
        <v>1</v>
      </c>
      <c r="T7" s="8">
        <v>9</v>
      </c>
      <c r="U7" s="8"/>
      <c r="V7" s="8">
        <v>3</v>
      </c>
      <c r="W7" s="8">
        <v>2</v>
      </c>
      <c r="X7" s="8">
        <v>5</v>
      </c>
      <c r="Y7" s="8"/>
      <c r="Z7" s="8">
        <v>388</v>
      </c>
      <c r="AA7" s="8">
        <v>260</v>
      </c>
      <c r="AB7" s="8">
        <v>648</v>
      </c>
    </row>
    <row r="8" spans="1:28" ht="13" x14ac:dyDescent="0.15">
      <c r="A8" s="64" t="s">
        <v>8</v>
      </c>
      <c r="B8" s="8">
        <v>385</v>
      </c>
      <c r="C8" s="8">
        <v>233</v>
      </c>
      <c r="D8" s="8">
        <v>619</v>
      </c>
      <c r="E8" s="8"/>
      <c r="F8" s="8">
        <v>64</v>
      </c>
      <c r="G8" s="8">
        <v>75</v>
      </c>
      <c r="H8" s="8">
        <v>139</v>
      </c>
      <c r="I8" s="8"/>
      <c r="J8" s="8">
        <v>4</v>
      </c>
      <c r="K8" s="8">
        <v>7</v>
      </c>
      <c r="L8" s="8">
        <v>11</v>
      </c>
      <c r="M8" s="8"/>
      <c r="N8" s="8">
        <v>36</v>
      </c>
      <c r="O8" s="8">
        <v>37</v>
      </c>
      <c r="P8" s="8">
        <v>73</v>
      </c>
      <c r="Q8" s="8"/>
      <c r="R8" s="8">
        <v>0</v>
      </c>
      <c r="S8" s="8">
        <v>0</v>
      </c>
      <c r="T8" s="8">
        <v>0</v>
      </c>
      <c r="U8" s="8"/>
      <c r="V8" s="8">
        <v>16</v>
      </c>
      <c r="W8" s="8">
        <v>12</v>
      </c>
      <c r="X8" s="8">
        <v>28</v>
      </c>
      <c r="Y8" s="8"/>
      <c r="Z8" s="8">
        <v>506</v>
      </c>
      <c r="AA8" s="8">
        <v>364</v>
      </c>
      <c r="AB8" s="8">
        <v>870</v>
      </c>
    </row>
    <row r="9" spans="1:28" ht="13" x14ac:dyDescent="0.15">
      <c r="A9" s="64" t="s">
        <v>9</v>
      </c>
      <c r="B9" s="8">
        <v>82</v>
      </c>
      <c r="C9" s="8">
        <v>41</v>
      </c>
      <c r="D9" s="8">
        <v>123</v>
      </c>
      <c r="E9" s="8"/>
      <c r="F9" s="8">
        <v>33</v>
      </c>
      <c r="G9" s="8">
        <v>31</v>
      </c>
      <c r="H9" s="8">
        <v>64</v>
      </c>
      <c r="I9" s="8"/>
      <c r="J9" s="8">
        <v>5</v>
      </c>
      <c r="K9" s="8">
        <v>4</v>
      </c>
      <c r="L9" s="8">
        <v>9</v>
      </c>
      <c r="M9" s="8"/>
      <c r="N9" s="8">
        <v>14</v>
      </c>
      <c r="O9" s="8">
        <v>14</v>
      </c>
      <c r="P9" s="8">
        <v>28</v>
      </c>
      <c r="Q9" s="8"/>
      <c r="R9" s="8">
        <v>1</v>
      </c>
      <c r="S9" s="8">
        <v>2</v>
      </c>
      <c r="T9" s="8">
        <v>3</v>
      </c>
      <c r="U9" s="8"/>
      <c r="V9" s="8">
        <v>17</v>
      </c>
      <c r="W9" s="8">
        <v>24</v>
      </c>
      <c r="X9" s="8">
        <v>41</v>
      </c>
      <c r="Y9" s="8"/>
      <c r="Z9" s="8">
        <v>152</v>
      </c>
      <c r="AA9" s="8">
        <v>116</v>
      </c>
      <c r="AB9" s="8">
        <v>269</v>
      </c>
    </row>
    <row r="10" spans="1:28" ht="13" x14ac:dyDescent="0.15">
      <c r="A10" s="64" t="s">
        <v>10</v>
      </c>
      <c r="B10" s="8">
        <v>193</v>
      </c>
      <c r="C10" s="8">
        <v>90</v>
      </c>
      <c r="D10" s="8">
        <v>283</v>
      </c>
      <c r="E10" s="8"/>
      <c r="F10" s="8">
        <v>36</v>
      </c>
      <c r="G10" s="8">
        <v>27</v>
      </c>
      <c r="H10" s="8">
        <v>63</v>
      </c>
      <c r="I10" s="8"/>
      <c r="J10" s="8">
        <v>2</v>
      </c>
      <c r="K10" s="8">
        <v>6</v>
      </c>
      <c r="L10" s="8">
        <v>8</v>
      </c>
      <c r="M10" s="8"/>
      <c r="N10" s="8">
        <v>17</v>
      </c>
      <c r="O10" s="8">
        <v>16</v>
      </c>
      <c r="P10" s="8">
        <v>33</v>
      </c>
      <c r="Q10" s="8"/>
      <c r="R10" s="8">
        <v>0</v>
      </c>
      <c r="S10" s="8">
        <v>3</v>
      </c>
      <c r="T10" s="8">
        <v>3</v>
      </c>
      <c r="U10" s="8"/>
      <c r="V10" s="8">
        <v>41</v>
      </c>
      <c r="W10" s="8">
        <v>34</v>
      </c>
      <c r="X10" s="8">
        <v>75</v>
      </c>
      <c r="Y10" s="8"/>
      <c r="Z10" s="8">
        <v>289</v>
      </c>
      <c r="AA10" s="8">
        <v>176</v>
      </c>
      <c r="AB10" s="8">
        <v>465</v>
      </c>
    </row>
    <row r="11" spans="1:28" ht="13" x14ac:dyDescent="0.15">
      <c r="A11" s="64" t="s">
        <v>11</v>
      </c>
      <c r="B11" s="8">
        <v>1095</v>
      </c>
      <c r="C11" s="8">
        <v>503</v>
      </c>
      <c r="D11" s="8">
        <v>1598</v>
      </c>
      <c r="E11" s="8"/>
      <c r="F11" s="8">
        <v>206</v>
      </c>
      <c r="G11" s="8">
        <v>155</v>
      </c>
      <c r="H11" s="8">
        <v>361</v>
      </c>
      <c r="I11" s="8"/>
      <c r="J11" s="8">
        <v>11</v>
      </c>
      <c r="K11" s="8">
        <v>13</v>
      </c>
      <c r="L11" s="8">
        <v>24</v>
      </c>
      <c r="M11" s="8"/>
      <c r="N11" s="8">
        <v>111</v>
      </c>
      <c r="O11" s="8">
        <v>73</v>
      </c>
      <c r="P11" s="8">
        <v>184</v>
      </c>
      <c r="Q11" s="8"/>
      <c r="R11" s="8">
        <v>5</v>
      </c>
      <c r="S11" s="8">
        <v>1</v>
      </c>
      <c r="T11" s="8">
        <v>7</v>
      </c>
      <c r="U11" s="8"/>
      <c r="V11" s="8">
        <v>16</v>
      </c>
      <c r="W11" s="8">
        <v>20</v>
      </c>
      <c r="X11" s="8">
        <v>36</v>
      </c>
      <c r="Y11" s="8"/>
      <c r="Z11" s="8">
        <v>1445</v>
      </c>
      <c r="AA11" s="8">
        <v>765</v>
      </c>
      <c r="AB11" s="8">
        <v>2210</v>
      </c>
    </row>
    <row r="12" spans="1:28" ht="13" x14ac:dyDescent="0.15">
      <c r="A12" s="64" t="s">
        <v>12</v>
      </c>
      <c r="B12" s="8">
        <v>363</v>
      </c>
      <c r="C12" s="8">
        <v>174</v>
      </c>
      <c r="D12" s="8">
        <v>537</v>
      </c>
      <c r="E12" s="8"/>
      <c r="F12" s="8">
        <v>69</v>
      </c>
      <c r="G12" s="8">
        <v>65</v>
      </c>
      <c r="H12" s="8">
        <v>134</v>
      </c>
      <c r="I12" s="8"/>
      <c r="J12" s="8">
        <v>10</v>
      </c>
      <c r="K12" s="8">
        <v>15</v>
      </c>
      <c r="L12" s="8">
        <v>24</v>
      </c>
      <c r="M12" s="8"/>
      <c r="N12" s="8">
        <v>38</v>
      </c>
      <c r="O12" s="8">
        <v>30</v>
      </c>
      <c r="P12" s="8">
        <v>68</v>
      </c>
      <c r="Q12" s="8"/>
      <c r="R12" s="8">
        <v>2</v>
      </c>
      <c r="S12" s="8">
        <v>3</v>
      </c>
      <c r="T12" s="8">
        <v>5</v>
      </c>
      <c r="U12" s="8"/>
      <c r="V12" s="8">
        <v>26</v>
      </c>
      <c r="W12" s="8">
        <v>37</v>
      </c>
      <c r="X12" s="8">
        <v>63</v>
      </c>
      <c r="Y12" s="8"/>
      <c r="Z12" s="8">
        <v>508</v>
      </c>
      <c r="AA12" s="8">
        <v>324</v>
      </c>
      <c r="AB12" s="8">
        <v>831</v>
      </c>
    </row>
    <row r="13" spans="1:28" ht="13" x14ac:dyDescent="0.15">
      <c r="A13" s="64" t="s">
        <v>13</v>
      </c>
      <c r="B13" s="8">
        <v>1052</v>
      </c>
      <c r="C13" s="8">
        <v>597</v>
      </c>
      <c r="D13" s="8">
        <v>1650</v>
      </c>
      <c r="E13" s="8"/>
      <c r="F13" s="8">
        <v>131</v>
      </c>
      <c r="G13" s="8">
        <v>197</v>
      </c>
      <c r="H13" s="8">
        <v>329</v>
      </c>
      <c r="I13" s="8"/>
      <c r="J13" s="8">
        <v>13</v>
      </c>
      <c r="K13" s="8">
        <v>27</v>
      </c>
      <c r="L13" s="8">
        <v>40</v>
      </c>
      <c r="M13" s="8"/>
      <c r="N13" s="8">
        <v>101</v>
      </c>
      <c r="O13" s="8">
        <v>128</v>
      </c>
      <c r="P13" s="8">
        <v>229</v>
      </c>
      <c r="Q13" s="8"/>
      <c r="R13" s="8">
        <v>8</v>
      </c>
      <c r="S13" s="8">
        <v>5</v>
      </c>
      <c r="T13" s="8">
        <v>14</v>
      </c>
      <c r="U13" s="8"/>
      <c r="V13" s="8">
        <v>103</v>
      </c>
      <c r="W13" s="8">
        <v>73</v>
      </c>
      <c r="X13" s="8">
        <v>176</v>
      </c>
      <c r="Y13" s="8"/>
      <c r="Z13" s="8">
        <v>1409</v>
      </c>
      <c r="AA13" s="8">
        <v>1028</v>
      </c>
      <c r="AB13" s="8">
        <v>2437</v>
      </c>
    </row>
    <row r="14" spans="1:28" ht="13" x14ac:dyDescent="0.15">
      <c r="A14" s="64" t="s">
        <v>14</v>
      </c>
      <c r="B14" s="8">
        <v>326</v>
      </c>
      <c r="C14" s="8">
        <v>179</v>
      </c>
      <c r="D14" s="8">
        <v>505</v>
      </c>
      <c r="E14" s="8"/>
      <c r="F14" s="8">
        <v>128</v>
      </c>
      <c r="G14" s="8">
        <v>118</v>
      </c>
      <c r="H14" s="8">
        <v>246</v>
      </c>
      <c r="I14" s="8"/>
      <c r="J14" s="8">
        <v>5</v>
      </c>
      <c r="K14" s="8">
        <v>9</v>
      </c>
      <c r="L14" s="8">
        <v>14</v>
      </c>
      <c r="M14" s="8"/>
      <c r="N14" s="8">
        <v>32</v>
      </c>
      <c r="O14" s="8">
        <v>32</v>
      </c>
      <c r="P14" s="8">
        <v>64</v>
      </c>
      <c r="Q14" s="8"/>
      <c r="R14" s="8">
        <v>0</v>
      </c>
      <c r="S14" s="8">
        <v>2</v>
      </c>
      <c r="T14" s="8">
        <v>2</v>
      </c>
      <c r="U14" s="8"/>
      <c r="V14" s="8">
        <v>0</v>
      </c>
      <c r="W14" s="8">
        <v>0</v>
      </c>
      <c r="X14" s="8">
        <v>0</v>
      </c>
      <c r="Y14" s="8"/>
      <c r="Z14" s="8">
        <v>492</v>
      </c>
      <c r="AA14" s="8">
        <v>340</v>
      </c>
      <c r="AB14" s="8">
        <v>832</v>
      </c>
    </row>
    <row r="15" spans="1:28" ht="13" x14ac:dyDescent="0.15">
      <c r="A15" s="64" t="s">
        <v>15</v>
      </c>
      <c r="B15" s="8">
        <v>271</v>
      </c>
      <c r="C15" s="8">
        <v>190</v>
      </c>
      <c r="D15" s="8">
        <v>461</v>
      </c>
      <c r="E15" s="8"/>
      <c r="F15" s="8">
        <v>108</v>
      </c>
      <c r="G15" s="8">
        <v>116</v>
      </c>
      <c r="H15" s="8">
        <v>224</v>
      </c>
      <c r="I15" s="8"/>
      <c r="J15" s="8">
        <v>6</v>
      </c>
      <c r="K15" s="8">
        <v>10</v>
      </c>
      <c r="L15" s="8">
        <v>16</v>
      </c>
      <c r="M15" s="8"/>
      <c r="N15" s="8">
        <v>65</v>
      </c>
      <c r="O15" s="8">
        <v>64</v>
      </c>
      <c r="P15" s="8">
        <v>129</v>
      </c>
      <c r="Q15" s="8"/>
      <c r="R15" s="8">
        <v>1</v>
      </c>
      <c r="S15" s="8">
        <v>1</v>
      </c>
      <c r="T15" s="8">
        <v>2</v>
      </c>
      <c r="U15" s="8"/>
      <c r="V15" s="8">
        <v>23</v>
      </c>
      <c r="W15" s="8">
        <v>13</v>
      </c>
      <c r="X15" s="8">
        <v>35</v>
      </c>
      <c r="Y15" s="8"/>
      <c r="Z15" s="8">
        <v>474</v>
      </c>
      <c r="AA15" s="8">
        <v>392</v>
      </c>
      <c r="AB15" s="8">
        <v>866</v>
      </c>
    </row>
    <row r="16" spans="1:28" ht="13" x14ac:dyDescent="0.15">
      <c r="A16" s="64" t="s">
        <v>16</v>
      </c>
      <c r="B16" s="8">
        <v>380</v>
      </c>
      <c r="C16" s="8">
        <v>182</v>
      </c>
      <c r="D16" s="8">
        <v>562</v>
      </c>
      <c r="E16" s="8"/>
      <c r="F16" s="8">
        <v>53</v>
      </c>
      <c r="G16" s="8">
        <v>62</v>
      </c>
      <c r="H16" s="8">
        <v>116</v>
      </c>
      <c r="I16" s="8"/>
      <c r="J16" s="8">
        <v>5</v>
      </c>
      <c r="K16" s="8">
        <v>6</v>
      </c>
      <c r="L16" s="8">
        <v>11</v>
      </c>
      <c r="M16" s="8"/>
      <c r="N16" s="8">
        <v>46</v>
      </c>
      <c r="O16" s="8">
        <v>34</v>
      </c>
      <c r="P16" s="8">
        <v>81</v>
      </c>
      <c r="Q16" s="8"/>
      <c r="R16" s="8">
        <v>3</v>
      </c>
      <c r="S16" s="8">
        <v>0</v>
      </c>
      <c r="T16" s="8">
        <v>3</v>
      </c>
      <c r="U16" s="8"/>
      <c r="V16" s="8">
        <v>10</v>
      </c>
      <c r="W16" s="8">
        <v>18</v>
      </c>
      <c r="X16" s="8">
        <v>28</v>
      </c>
      <c r="Y16" s="8"/>
      <c r="Z16" s="8">
        <v>498</v>
      </c>
      <c r="AA16" s="8">
        <v>303</v>
      </c>
      <c r="AB16" s="8">
        <v>801</v>
      </c>
    </row>
    <row r="17" spans="1:28" ht="13" x14ac:dyDescent="0.15">
      <c r="A17" s="28" t="s">
        <v>17</v>
      </c>
      <c r="B17" s="10">
        <v>4404</v>
      </c>
      <c r="C17" s="10">
        <v>2303</v>
      </c>
      <c r="D17" s="10">
        <v>6707</v>
      </c>
      <c r="E17" s="10"/>
      <c r="F17" s="10">
        <v>942</v>
      </c>
      <c r="G17" s="10">
        <v>958</v>
      </c>
      <c r="H17" s="10">
        <v>1900</v>
      </c>
      <c r="I17" s="10"/>
      <c r="J17" s="10">
        <v>84</v>
      </c>
      <c r="K17" s="10">
        <v>128</v>
      </c>
      <c r="L17" s="10">
        <v>212</v>
      </c>
      <c r="M17" s="10"/>
      <c r="N17" s="10">
        <v>485</v>
      </c>
      <c r="O17" s="10">
        <v>455</v>
      </c>
      <c r="P17" s="10">
        <v>941</v>
      </c>
      <c r="Q17" s="10"/>
      <c r="R17" s="10">
        <v>29</v>
      </c>
      <c r="S17" s="10">
        <v>18</v>
      </c>
      <c r="T17" s="10">
        <v>47</v>
      </c>
      <c r="U17" s="10"/>
      <c r="V17" s="10">
        <v>255</v>
      </c>
      <c r="W17" s="10">
        <v>233</v>
      </c>
      <c r="X17" s="10">
        <v>488</v>
      </c>
      <c r="Y17" s="10"/>
      <c r="Z17" s="10">
        <v>6200</v>
      </c>
      <c r="AA17" s="10">
        <v>4095</v>
      </c>
      <c r="AB17" s="10">
        <v>10295</v>
      </c>
    </row>
    <row r="18" spans="1:28" ht="13" x14ac:dyDescent="0.15">
      <c r="A18" s="82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3" x14ac:dyDescent="0.15">
      <c r="A19" s="64" t="s">
        <v>19</v>
      </c>
      <c r="B19" s="8">
        <v>308</v>
      </c>
      <c r="C19" s="8">
        <v>239</v>
      </c>
      <c r="D19" s="8">
        <v>546</v>
      </c>
      <c r="E19" s="8"/>
      <c r="F19" s="8">
        <v>96</v>
      </c>
      <c r="G19" s="8">
        <v>96</v>
      </c>
      <c r="H19" s="8">
        <v>192</v>
      </c>
      <c r="I19" s="8"/>
      <c r="J19" s="8">
        <v>17</v>
      </c>
      <c r="K19" s="8">
        <v>27</v>
      </c>
      <c r="L19" s="8">
        <v>44</v>
      </c>
      <c r="M19" s="8"/>
      <c r="N19" s="8">
        <v>69</v>
      </c>
      <c r="O19" s="8">
        <v>81</v>
      </c>
      <c r="P19" s="8">
        <v>150</v>
      </c>
      <c r="Q19" s="8"/>
      <c r="R19" s="8">
        <v>4</v>
      </c>
      <c r="S19" s="8">
        <v>3</v>
      </c>
      <c r="T19" s="8">
        <v>7</v>
      </c>
      <c r="U19" s="8"/>
      <c r="V19" s="8">
        <v>3</v>
      </c>
      <c r="W19" s="8">
        <v>8</v>
      </c>
      <c r="X19" s="8">
        <v>11</v>
      </c>
      <c r="Y19" s="8"/>
      <c r="Z19" s="8">
        <v>496</v>
      </c>
      <c r="AA19" s="8">
        <v>455</v>
      </c>
      <c r="AB19" s="8">
        <v>951</v>
      </c>
    </row>
    <row r="20" spans="1:28" ht="13" x14ac:dyDescent="0.15">
      <c r="A20" s="64" t="s">
        <v>20</v>
      </c>
      <c r="B20" s="8">
        <v>366</v>
      </c>
      <c r="C20" s="8">
        <v>244</v>
      </c>
      <c r="D20" s="8">
        <v>610</v>
      </c>
      <c r="E20" s="8"/>
      <c r="F20" s="8">
        <v>98</v>
      </c>
      <c r="G20" s="8">
        <v>131</v>
      </c>
      <c r="H20" s="8">
        <v>229</v>
      </c>
      <c r="I20" s="8"/>
      <c r="J20" s="8">
        <v>20</v>
      </c>
      <c r="K20" s="8">
        <v>44</v>
      </c>
      <c r="L20" s="8">
        <v>65</v>
      </c>
      <c r="M20" s="8"/>
      <c r="N20" s="8">
        <v>63</v>
      </c>
      <c r="O20" s="8">
        <v>94</v>
      </c>
      <c r="P20" s="8">
        <v>157</v>
      </c>
      <c r="Q20" s="8"/>
      <c r="R20" s="8">
        <v>6</v>
      </c>
      <c r="S20" s="8">
        <v>10</v>
      </c>
      <c r="T20" s="8">
        <v>17</v>
      </c>
      <c r="U20" s="8"/>
      <c r="V20" s="8">
        <v>10</v>
      </c>
      <c r="W20" s="8">
        <v>1</v>
      </c>
      <c r="X20" s="8">
        <v>11</v>
      </c>
      <c r="Y20" s="8"/>
      <c r="Z20" s="8">
        <v>564</v>
      </c>
      <c r="AA20" s="8">
        <v>526</v>
      </c>
      <c r="AB20" s="8">
        <v>1089</v>
      </c>
    </row>
    <row r="21" spans="1:28" ht="13" x14ac:dyDescent="0.15">
      <c r="A21" s="64" t="s">
        <v>21</v>
      </c>
      <c r="B21" s="8">
        <v>34</v>
      </c>
      <c r="C21" s="8">
        <v>10</v>
      </c>
      <c r="D21" s="8">
        <v>44</v>
      </c>
      <c r="E21" s="8"/>
      <c r="F21" s="8">
        <v>9</v>
      </c>
      <c r="G21" s="8">
        <v>5</v>
      </c>
      <c r="H21" s="8">
        <v>13</v>
      </c>
      <c r="I21" s="8"/>
      <c r="J21" s="8">
        <v>1</v>
      </c>
      <c r="K21" s="8">
        <v>3</v>
      </c>
      <c r="L21" s="8">
        <v>4</v>
      </c>
      <c r="M21" s="8"/>
      <c r="N21" s="8">
        <v>2</v>
      </c>
      <c r="O21" s="8">
        <v>0</v>
      </c>
      <c r="P21" s="8">
        <v>2</v>
      </c>
      <c r="Q21" s="8"/>
      <c r="R21" s="8">
        <v>2</v>
      </c>
      <c r="S21" s="8">
        <v>4</v>
      </c>
      <c r="T21" s="8">
        <v>6</v>
      </c>
      <c r="U21" s="8"/>
      <c r="V21" s="8">
        <v>0</v>
      </c>
      <c r="W21" s="8">
        <v>0</v>
      </c>
      <c r="X21" s="8">
        <v>0</v>
      </c>
      <c r="Y21" s="8"/>
      <c r="Z21" s="8">
        <v>48</v>
      </c>
      <c r="AA21" s="8">
        <v>21</v>
      </c>
      <c r="AB21" s="8">
        <v>69</v>
      </c>
    </row>
    <row r="22" spans="1:28" ht="13" x14ac:dyDescent="0.15">
      <c r="A22" s="64" t="s">
        <v>22</v>
      </c>
      <c r="B22" s="8">
        <v>1142</v>
      </c>
      <c r="C22" s="8">
        <v>717</v>
      </c>
      <c r="D22" s="8">
        <v>1859</v>
      </c>
      <c r="E22" s="8"/>
      <c r="F22" s="8">
        <v>226</v>
      </c>
      <c r="G22" s="8">
        <v>212</v>
      </c>
      <c r="H22" s="8">
        <v>438</v>
      </c>
      <c r="I22" s="8"/>
      <c r="J22" s="8">
        <v>39</v>
      </c>
      <c r="K22" s="8">
        <v>66</v>
      </c>
      <c r="L22" s="8">
        <v>104</v>
      </c>
      <c r="M22" s="8"/>
      <c r="N22" s="8">
        <v>174</v>
      </c>
      <c r="O22" s="8">
        <v>256</v>
      </c>
      <c r="P22" s="8">
        <v>430</v>
      </c>
      <c r="Q22" s="8"/>
      <c r="R22" s="8">
        <v>22</v>
      </c>
      <c r="S22" s="8">
        <v>18</v>
      </c>
      <c r="T22" s="8">
        <v>39</v>
      </c>
      <c r="U22" s="8"/>
      <c r="V22" s="8">
        <v>26</v>
      </c>
      <c r="W22" s="8">
        <v>19</v>
      </c>
      <c r="X22" s="8">
        <v>45</v>
      </c>
      <c r="Y22" s="8"/>
      <c r="Z22" s="8">
        <v>1629</v>
      </c>
      <c r="AA22" s="8">
        <v>1287</v>
      </c>
      <c r="AB22" s="8">
        <v>2915</v>
      </c>
    </row>
    <row r="23" spans="1:28" ht="13" x14ac:dyDescent="0.15">
      <c r="A23" s="64" t="s">
        <v>23</v>
      </c>
      <c r="B23" s="8">
        <v>355</v>
      </c>
      <c r="C23" s="8">
        <v>153</v>
      </c>
      <c r="D23" s="8">
        <v>507</v>
      </c>
      <c r="E23" s="8"/>
      <c r="F23" s="8">
        <v>139</v>
      </c>
      <c r="G23" s="8">
        <v>112</v>
      </c>
      <c r="H23" s="8">
        <v>251</v>
      </c>
      <c r="I23" s="8"/>
      <c r="J23" s="8">
        <v>45</v>
      </c>
      <c r="K23" s="8">
        <v>26</v>
      </c>
      <c r="L23" s="8">
        <v>71</v>
      </c>
      <c r="M23" s="8"/>
      <c r="N23" s="8">
        <v>96</v>
      </c>
      <c r="O23" s="8">
        <v>70</v>
      </c>
      <c r="P23" s="8">
        <v>166</v>
      </c>
      <c r="Q23" s="8"/>
      <c r="R23" s="8">
        <v>16</v>
      </c>
      <c r="S23" s="8">
        <v>11</v>
      </c>
      <c r="T23" s="8">
        <v>28</v>
      </c>
      <c r="U23" s="8"/>
      <c r="V23" s="8">
        <v>0</v>
      </c>
      <c r="W23" s="8">
        <v>0</v>
      </c>
      <c r="X23" s="8">
        <v>0</v>
      </c>
      <c r="Y23" s="8"/>
      <c r="Z23" s="8">
        <v>651</v>
      </c>
      <c r="AA23" s="8">
        <v>372</v>
      </c>
      <c r="AB23" s="8">
        <v>1023</v>
      </c>
    </row>
    <row r="24" spans="1:28" ht="13" x14ac:dyDescent="0.15">
      <c r="A24" s="64" t="s">
        <v>24</v>
      </c>
      <c r="B24" s="8">
        <v>206</v>
      </c>
      <c r="C24" s="8">
        <v>85</v>
      </c>
      <c r="D24" s="8">
        <v>291</v>
      </c>
      <c r="E24" s="8"/>
      <c r="F24" s="8">
        <v>74</v>
      </c>
      <c r="G24" s="8">
        <v>47</v>
      </c>
      <c r="H24" s="8">
        <v>121</v>
      </c>
      <c r="I24" s="8"/>
      <c r="J24" s="8">
        <v>6</v>
      </c>
      <c r="K24" s="8">
        <v>8</v>
      </c>
      <c r="L24" s="8">
        <v>14</v>
      </c>
      <c r="M24" s="8"/>
      <c r="N24" s="8">
        <v>28</v>
      </c>
      <c r="O24" s="8">
        <v>26</v>
      </c>
      <c r="P24" s="8">
        <v>54</v>
      </c>
      <c r="Q24" s="8"/>
      <c r="R24" s="8">
        <v>5</v>
      </c>
      <c r="S24" s="8">
        <v>0</v>
      </c>
      <c r="T24" s="8">
        <v>5</v>
      </c>
      <c r="U24" s="8"/>
      <c r="V24" s="8">
        <v>2</v>
      </c>
      <c r="W24" s="8">
        <v>0</v>
      </c>
      <c r="X24" s="8">
        <v>2</v>
      </c>
      <c r="Y24" s="8"/>
      <c r="Z24" s="8">
        <v>320</v>
      </c>
      <c r="AA24" s="8">
        <v>165</v>
      </c>
      <c r="AB24" s="8">
        <v>486</v>
      </c>
    </row>
    <row r="25" spans="1:28" ht="13" x14ac:dyDescent="0.15">
      <c r="A25" s="64" t="s">
        <v>25</v>
      </c>
      <c r="B25" s="8">
        <v>1208</v>
      </c>
      <c r="C25" s="8">
        <v>658</v>
      </c>
      <c r="D25" s="8">
        <v>1866</v>
      </c>
      <c r="E25" s="8"/>
      <c r="F25" s="8">
        <v>144</v>
      </c>
      <c r="G25" s="8">
        <v>174</v>
      </c>
      <c r="H25" s="8">
        <v>319</v>
      </c>
      <c r="I25" s="8"/>
      <c r="J25" s="8">
        <v>31</v>
      </c>
      <c r="K25" s="8">
        <v>56</v>
      </c>
      <c r="L25" s="8">
        <v>88</v>
      </c>
      <c r="M25" s="8"/>
      <c r="N25" s="8">
        <v>149</v>
      </c>
      <c r="O25" s="8">
        <v>242</v>
      </c>
      <c r="P25" s="8">
        <v>391</v>
      </c>
      <c r="Q25" s="8"/>
      <c r="R25" s="8">
        <v>29</v>
      </c>
      <c r="S25" s="8">
        <v>18</v>
      </c>
      <c r="T25" s="8">
        <v>47</v>
      </c>
      <c r="U25" s="8"/>
      <c r="V25" s="8">
        <v>62</v>
      </c>
      <c r="W25" s="8">
        <v>38</v>
      </c>
      <c r="X25" s="8">
        <v>100</v>
      </c>
      <c r="Y25" s="8"/>
      <c r="Z25" s="8">
        <v>1623</v>
      </c>
      <c r="AA25" s="8">
        <v>1186</v>
      </c>
      <c r="AB25" s="8">
        <v>2810</v>
      </c>
    </row>
    <row r="26" spans="1:28" ht="13" x14ac:dyDescent="0.15">
      <c r="A26" s="64" t="s">
        <v>26</v>
      </c>
      <c r="B26" s="8">
        <v>71</v>
      </c>
      <c r="C26" s="8">
        <v>56</v>
      </c>
      <c r="D26" s="8">
        <v>126</v>
      </c>
      <c r="E26" s="8"/>
      <c r="F26" s="8">
        <v>30</v>
      </c>
      <c r="G26" s="8">
        <v>21</v>
      </c>
      <c r="H26" s="8">
        <v>51</v>
      </c>
      <c r="I26" s="8"/>
      <c r="J26" s="8">
        <v>3</v>
      </c>
      <c r="K26" s="8">
        <v>4</v>
      </c>
      <c r="L26" s="8">
        <v>7</v>
      </c>
      <c r="M26" s="8"/>
      <c r="N26" s="8">
        <v>13</v>
      </c>
      <c r="O26" s="8">
        <v>20</v>
      </c>
      <c r="P26" s="8">
        <v>33</v>
      </c>
      <c r="Q26" s="8"/>
      <c r="R26" s="8">
        <v>4</v>
      </c>
      <c r="S26" s="8">
        <v>5</v>
      </c>
      <c r="T26" s="8">
        <v>9</v>
      </c>
      <c r="U26" s="8"/>
      <c r="V26" s="8">
        <v>0</v>
      </c>
      <c r="W26" s="8">
        <v>2</v>
      </c>
      <c r="X26" s="8">
        <v>2</v>
      </c>
      <c r="Y26" s="8"/>
      <c r="Z26" s="8">
        <v>120</v>
      </c>
      <c r="AA26" s="8">
        <v>108</v>
      </c>
      <c r="AB26" s="8">
        <v>228</v>
      </c>
    </row>
    <row r="27" spans="1:28" ht="13" x14ac:dyDescent="0.15">
      <c r="A27" s="64" t="s">
        <v>27</v>
      </c>
      <c r="B27" s="8">
        <v>105</v>
      </c>
      <c r="C27" s="8">
        <v>46</v>
      </c>
      <c r="D27" s="8">
        <v>151</v>
      </c>
      <c r="E27" s="8"/>
      <c r="F27" s="8">
        <v>80</v>
      </c>
      <c r="G27" s="8">
        <v>47</v>
      </c>
      <c r="H27" s="8">
        <v>127</v>
      </c>
      <c r="I27" s="8"/>
      <c r="J27" s="8">
        <v>16</v>
      </c>
      <c r="K27" s="8">
        <v>9</v>
      </c>
      <c r="L27" s="8">
        <v>25</v>
      </c>
      <c r="M27" s="8"/>
      <c r="N27" s="8">
        <v>16</v>
      </c>
      <c r="O27" s="8">
        <v>14</v>
      </c>
      <c r="P27" s="8">
        <v>30</v>
      </c>
      <c r="Q27" s="8"/>
      <c r="R27" s="8">
        <v>4</v>
      </c>
      <c r="S27" s="8">
        <v>0</v>
      </c>
      <c r="T27" s="8">
        <v>4</v>
      </c>
      <c r="U27" s="8"/>
      <c r="V27" s="8">
        <v>124</v>
      </c>
      <c r="W27" s="8">
        <v>120</v>
      </c>
      <c r="X27" s="8">
        <v>244</v>
      </c>
      <c r="Y27" s="8"/>
      <c r="Z27" s="8">
        <v>344</v>
      </c>
      <c r="AA27" s="8">
        <v>235</v>
      </c>
      <c r="AB27" s="8">
        <v>579</v>
      </c>
    </row>
    <row r="28" spans="1:28" ht="13" x14ac:dyDescent="0.15">
      <c r="A28" s="28" t="s">
        <v>28</v>
      </c>
      <c r="B28" s="10">
        <v>3794</v>
      </c>
      <c r="C28" s="10">
        <v>2207</v>
      </c>
      <c r="D28" s="10">
        <v>6001</v>
      </c>
      <c r="E28" s="10"/>
      <c r="F28" s="10">
        <v>896</v>
      </c>
      <c r="G28" s="10">
        <v>845</v>
      </c>
      <c r="H28" s="10">
        <v>1741</v>
      </c>
      <c r="I28" s="10"/>
      <c r="J28" s="10">
        <v>179</v>
      </c>
      <c r="K28" s="10">
        <v>242</v>
      </c>
      <c r="L28" s="10">
        <v>421</v>
      </c>
      <c r="M28" s="10"/>
      <c r="N28" s="10">
        <v>610</v>
      </c>
      <c r="O28" s="10">
        <v>802</v>
      </c>
      <c r="P28" s="10">
        <v>1412</v>
      </c>
      <c r="Q28" s="10"/>
      <c r="R28" s="10">
        <v>91</v>
      </c>
      <c r="S28" s="10">
        <v>70</v>
      </c>
      <c r="T28" s="10">
        <v>161</v>
      </c>
      <c r="U28" s="10"/>
      <c r="V28" s="10">
        <v>226</v>
      </c>
      <c r="W28" s="10">
        <v>188</v>
      </c>
      <c r="X28" s="10">
        <v>414</v>
      </c>
      <c r="Y28" s="10"/>
      <c r="Z28" s="10">
        <v>5795</v>
      </c>
      <c r="AA28" s="10">
        <v>4355</v>
      </c>
      <c r="AB28" s="10">
        <v>10149</v>
      </c>
    </row>
    <row r="29" spans="1:28" ht="13" x14ac:dyDescent="0.15">
      <c r="A29" s="82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3" x14ac:dyDescent="0.15">
      <c r="A30" s="64" t="s">
        <v>30</v>
      </c>
      <c r="B30" s="8">
        <v>0</v>
      </c>
      <c r="C30" s="8">
        <v>0</v>
      </c>
      <c r="D30" s="8">
        <v>0</v>
      </c>
      <c r="E30" s="8"/>
      <c r="F30" s="8">
        <v>0</v>
      </c>
      <c r="G30" s="8">
        <v>0</v>
      </c>
      <c r="H30" s="8">
        <v>0</v>
      </c>
      <c r="I30" s="8"/>
      <c r="J30" s="8">
        <v>0</v>
      </c>
      <c r="K30" s="8">
        <v>0</v>
      </c>
      <c r="L30" s="8">
        <v>0</v>
      </c>
      <c r="M30" s="8"/>
      <c r="N30" s="8">
        <v>0</v>
      </c>
      <c r="O30" s="8">
        <v>0</v>
      </c>
      <c r="P30" s="8">
        <v>0</v>
      </c>
      <c r="Q30" s="8"/>
      <c r="R30" s="8">
        <v>0</v>
      </c>
      <c r="S30" s="8">
        <v>0</v>
      </c>
      <c r="T30" s="8">
        <v>0</v>
      </c>
      <c r="U30" s="8"/>
      <c r="V30" s="8">
        <v>130</v>
      </c>
      <c r="W30" s="8">
        <v>100</v>
      </c>
      <c r="X30" s="8">
        <v>230</v>
      </c>
      <c r="Y30" s="8"/>
      <c r="Z30" s="8">
        <v>130</v>
      </c>
      <c r="AA30" s="8">
        <v>100</v>
      </c>
      <c r="AB30" s="8">
        <v>230</v>
      </c>
    </row>
    <row r="31" spans="1:28" ht="13" x14ac:dyDescent="0.15">
      <c r="A31" s="64" t="s">
        <v>31</v>
      </c>
      <c r="B31" s="8">
        <v>98</v>
      </c>
      <c r="C31" s="8">
        <v>34</v>
      </c>
      <c r="D31" s="8">
        <v>132</v>
      </c>
      <c r="E31" s="8"/>
      <c r="F31" s="8">
        <v>40</v>
      </c>
      <c r="G31" s="8">
        <v>55</v>
      </c>
      <c r="H31" s="8">
        <v>95</v>
      </c>
      <c r="I31" s="8"/>
      <c r="J31" s="8">
        <v>5</v>
      </c>
      <c r="K31" s="8">
        <v>9</v>
      </c>
      <c r="L31" s="8">
        <v>14</v>
      </c>
      <c r="M31" s="8"/>
      <c r="N31" s="8">
        <v>23</v>
      </c>
      <c r="O31" s="8">
        <v>19</v>
      </c>
      <c r="P31" s="8">
        <v>42</v>
      </c>
      <c r="Q31" s="8"/>
      <c r="R31" s="8">
        <v>0</v>
      </c>
      <c r="S31" s="8">
        <v>3</v>
      </c>
      <c r="T31" s="8">
        <v>3</v>
      </c>
      <c r="U31" s="8"/>
      <c r="V31" s="8">
        <v>64</v>
      </c>
      <c r="W31" s="8">
        <v>57</v>
      </c>
      <c r="X31" s="8">
        <v>121</v>
      </c>
      <c r="Y31" s="8"/>
      <c r="Z31" s="8">
        <v>230</v>
      </c>
      <c r="AA31" s="8">
        <v>176</v>
      </c>
      <c r="AB31" s="8">
        <v>406</v>
      </c>
    </row>
    <row r="32" spans="1:28" ht="13" x14ac:dyDescent="0.15">
      <c r="A32" s="64" t="s">
        <v>32</v>
      </c>
      <c r="B32" s="8">
        <v>479</v>
      </c>
      <c r="C32" s="8">
        <v>316</v>
      </c>
      <c r="D32" s="8">
        <v>794</v>
      </c>
      <c r="E32" s="8"/>
      <c r="F32" s="8">
        <v>66</v>
      </c>
      <c r="G32" s="8">
        <v>79</v>
      </c>
      <c r="H32" s="8">
        <v>145</v>
      </c>
      <c r="I32" s="8"/>
      <c r="J32" s="8">
        <v>6</v>
      </c>
      <c r="K32" s="8">
        <v>12</v>
      </c>
      <c r="L32" s="8">
        <v>18</v>
      </c>
      <c r="M32" s="8"/>
      <c r="N32" s="8">
        <v>51</v>
      </c>
      <c r="O32" s="8">
        <v>54</v>
      </c>
      <c r="P32" s="8">
        <v>105</v>
      </c>
      <c r="Q32" s="8"/>
      <c r="R32" s="8">
        <v>4</v>
      </c>
      <c r="S32" s="8">
        <v>1</v>
      </c>
      <c r="T32" s="8">
        <v>5</v>
      </c>
      <c r="U32" s="8"/>
      <c r="V32" s="8">
        <v>24</v>
      </c>
      <c r="W32" s="8">
        <v>11</v>
      </c>
      <c r="X32" s="8">
        <v>35</v>
      </c>
      <c r="Y32" s="8"/>
      <c r="Z32" s="8">
        <v>629</v>
      </c>
      <c r="AA32" s="8">
        <v>472</v>
      </c>
      <c r="AB32" s="8">
        <v>1101</v>
      </c>
    </row>
    <row r="33" spans="1:28" ht="13" x14ac:dyDescent="0.15">
      <c r="A33" s="64" t="s">
        <v>33</v>
      </c>
      <c r="B33" s="8">
        <v>235</v>
      </c>
      <c r="C33" s="8">
        <v>106</v>
      </c>
      <c r="D33" s="8">
        <v>342</v>
      </c>
      <c r="E33" s="8"/>
      <c r="F33" s="8">
        <v>44</v>
      </c>
      <c r="G33" s="8">
        <v>37</v>
      </c>
      <c r="H33" s="8">
        <v>81</v>
      </c>
      <c r="I33" s="8"/>
      <c r="J33" s="8">
        <v>4</v>
      </c>
      <c r="K33" s="8">
        <v>12</v>
      </c>
      <c r="L33" s="8">
        <v>16</v>
      </c>
      <c r="M33" s="8"/>
      <c r="N33" s="8">
        <v>39</v>
      </c>
      <c r="O33" s="8">
        <v>52</v>
      </c>
      <c r="P33" s="8">
        <v>91</v>
      </c>
      <c r="Q33" s="8"/>
      <c r="R33" s="8">
        <v>3</v>
      </c>
      <c r="S33" s="8">
        <v>6</v>
      </c>
      <c r="T33" s="8">
        <v>10</v>
      </c>
      <c r="U33" s="8"/>
      <c r="V33" s="8">
        <v>39</v>
      </c>
      <c r="W33" s="8">
        <v>26</v>
      </c>
      <c r="X33" s="8">
        <v>65</v>
      </c>
      <c r="Y33" s="8"/>
      <c r="Z33" s="8">
        <v>363</v>
      </c>
      <c r="AA33" s="8">
        <v>240</v>
      </c>
      <c r="AB33" s="8">
        <v>604</v>
      </c>
    </row>
    <row r="34" spans="1:28" ht="13" x14ac:dyDescent="0.15">
      <c r="A34" s="64" t="s">
        <v>34</v>
      </c>
      <c r="B34" s="8">
        <v>448</v>
      </c>
      <c r="C34" s="8">
        <v>279</v>
      </c>
      <c r="D34" s="8">
        <v>727</v>
      </c>
      <c r="E34" s="8"/>
      <c r="F34" s="8">
        <v>89</v>
      </c>
      <c r="G34" s="8">
        <v>108</v>
      </c>
      <c r="H34" s="8">
        <v>197</v>
      </c>
      <c r="I34" s="8"/>
      <c r="J34" s="8">
        <v>18</v>
      </c>
      <c r="K34" s="8">
        <v>15</v>
      </c>
      <c r="L34" s="8">
        <v>33</v>
      </c>
      <c r="M34" s="8"/>
      <c r="N34" s="8">
        <v>72</v>
      </c>
      <c r="O34" s="8">
        <v>38</v>
      </c>
      <c r="P34" s="8">
        <v>110</v>
      </c>
      <c r="Q34" s="8"/>
      <c r="R34" s="8">
        <v>8</v>
      </c>
      <c r="S34" s="8">
        <v>6</v>
      </c>
      <c r="T34" s="8">
        <v>14</v>
      </c>
      <c r="U34" s="8"/>
      <c r="V34" s="8">
        <v>29</v>
      </c>
      <c r="W34" s="8">
        <v>18</v>
      </c>
      <c r="X34" s="8">
        <v>46</v>
      </c>
      <c r="Y34" s="8"/>
      <c r="Z34" s="8">
        <v>664</v>
      </c>
      <c r="AA34" s="8">
        <v>463</v>
      </c>
      <c r="AB34" s="8">
        <v>1127</v>
      </c>
    </row>
    <row r="35" spans="1:28" ht="13" x14ac:dyDescent="0.15">
      <c r="A35" s="64" t="s">
        <v>35</v>
      </c>
      <c r="B35" s="8">
        <v>1161</v>
      </c>
      <c r="C35" s="8">
        <v>608</v>
      </c>
      <c r="D35" s="8">
        <v>1769</v>
      </c>
      <c r="E35" s="8"/>
      <c r="F35" s="8">
        <v>82</v>
      </c>
      <c r="G35" s="8">
        <v>68</v>
      </c>
      <c r="H35" s="8">
        <v>150</v>
      </c>
      <c r="I35" s="8"/>
      <c r="J35" s="8">
        <v>16</v>
      </c>
      <c r="K35" s="8">
        <v>17</v>
      </c>
      <c r="L35" s="8">
        <v>33</v>
      </c>
      <c r="M35" s="8"/>
      <c r="N35" s="8">
        <v>95</v>
      </c>
      <c r="O35" s="8">
        <v>68</v>
      </c>
      <c r="P35" s="8">
        <v>162</v>
      </c>
      <c r="Q35" s="8"/>
      <c r="R35" s="8">
        <v>1</v>
      </c>
      <c r="S35" s="8">
        <v>2</v>
      </c>
      <c r="T35" s="8">
        <v>3</v>
      </c>
      <c r="U35" s="8"/>
      <c r="V35" s="8">
        <v>179</v>
      </c>
      <c r="W35" s="8">
        <v>112</v>
      </c>
      <c r="X35" s="8">
        <v>291</v>
      </c>
      <c r="Y35" s="8"/>
      <c r="Z35" s="8">
        <v>1533</v>
      </c>
      <c r="AA35" s="8">
        <v>875</v>
      </c>
      <c r="AB35" s="8">
        <v>2408</v>
      </c>
    </row>
    <row r="36" spans="1:28" ht="13" x14ac:dyDescent="0.15">
      <c r="A36" s="64" t="s">
        <v>36</v>
      </c>
      <c r="B36" s="8">
        <v>158</v>
      </c>
      <c r="C36" s="8">
        <v>67</v>
      </c>
      <c r="D36" s="8">
        <v>225</v>
      </c>
      <c r="E36" s="8"/>
      <c r="F36" s="8">
        <v>85</v>
      </c>
      <c r="G36" s="8">
        <v>70</v>
      </c>
      <c r="H36" s="8">
        <v>155</v>
      </c>
      <c r="I36" s="8"/>
      <c r="J36" s="8">
        <v>6</v>
      </c>
      <c r="K36" s="8">
        <v>9</v>
      </c>
      <c r="L36" s="8">
        <v>15</v>
      </c>
      <c r="M36" s="8"/>
      <c r="N36" s="8">
        <v>27</v>
      </c>
      <c r="O36" s="8">
        <v>34</v>
      </c>
      <c r="P36" s="8">
        <v>61</v>
      </c>
      <c r="Q36" s="8"/>
      <c r="R36" s="8">
        <v>4</v>
      </c>
      <c r="S36" s="8">
        <v>1</v>
      </c>
      <c r="T36" s="8">
        <v>5</v>
      </c>
      <c r="U36" s="8"/>
      <c r="V36" s="8">
        <v>0</v>
      </c>
      <c r="W36" s="8">
        <v>0</v>
      </c>
      <c r="X36" s="8">
        <v>0</v>
      </c>
      <c r="Y36" s="8"/>
      <c r="Z36" s="8">
        <v>280</v>
      </c>
      <c r="AA36" s="8">
        <v>181</v>
      </c>
      <c r="AB36" s="8">
        <v>461</v>
      </c>
    </row>
    <row r="37" spans="1:28" ht="13" x14ac:dyDescent="0.15">
      <c r="A37" s="64" t="s">
        <v>37</v>
      </c>
      <c r="B37" s="8">
        <v>56</v>
      </c>
      <c r="C37" s="8">
        <v>34</v>
      </c>
      <c r="D37" s="8">
        <v>89</v>
      </c>
      <c r="E37" s="8"/>
      <c r="F37" s="8">
        <v>12</v>
      </c>
      <c r="G37" s="8">
        <v>21</v>
      </c>
      <c r="H37" s="8">
        <v>34</v>
      </c>
      <c r="I37" s="8"/>
      <c r="J37" s="8">
        <v>2</v>
      </c>
      <c r="K37" s="8">
        <v>3</v>
      </c>
      <c r="L37" s="8">
        <v>5</v>
      </c>
      <c r="M37" s="8"/>
      <c r="N37" s="8">
        <v>6</v>
      </c>
      <c r="O37" s="8">
        <v>10</v>
      </c>
      <c r="P37" s="8">
        <v>16</v>
      </c>
      <c r="Q37" s="8"/>
      <c r="R37" s="8">
        <v>0</v>
      </c>
      <c r="S37" s="8">
        <v>0</v>
      </c>
      <c r="T37" s="8">
        <v>0</v>
      </c>
      <c r="U37" s="8"/>
      <c r="V37" s="8">
        <v>0</v>
      </c>
      <c r="W37" s="8">
        <v>0</v>
      </c>
      <c r="X37" s="8">
        <v>0</v>
      </c>
      <c r="Y37" s="8"/>
      <c r="Z37" s="8">
        <v>76</v>
      </c>
      <c r="AA37" s="8">
        <v>68</v>
      </c>
      <c r="AB37" s="8">
        <v>144</v>
      </c>
    </row>
    <row r="38" spans="1:28" ht="13" x14ac:dyDescent="0.15">
      <c r="A38" s="30" t="s">
        <v>38</v>
      </c>
      <c r="B38" s="13">
        <v>2635</v>
      </c>
      <c r="C38" s="13">
        <v>1444</v>
      </c>
      <c r="D38" s="13">
        <v>4078</v>
      </c>
      <c r="E38" s="13"/>
      <c r="F38" s="13">
        <v>418</v>
      </c>
      <c r="G38" s="13">
        <v>438</v>
      </c>
      <c r="H38" s="13">
        <v>856</v>
      </c>
      <c r="I38" s="13"/>
      <c r="J38" s="13">
        <v>57</v>
      </c>
      <c r="K38" s="13">
        <v>76</v>
      </c>
      <c r="L38" s="13">
        <v>133</v>
      </c>
      <c r="M38" s="13"/>
      <c r="N38" s="13">
        <v>312</v>
      </c>
      <c r="O38" s="13">
        <v>275</v>
      </c>
      <c r="P38" s="13">
        <v>587</v>
      </c>
      <c r="Q38" s="13"/>
      <c r="R38" s="13">
        <v>20</v>
      </c>
      <c r="S38" s="13">
        <v>18</v>
      </c>
      <c r="T38" s="13">
        <v>38</v>
      </c>
      <c r="U38" s="13"/>
      <c r="V38" s="13">
        <v>464</v>
      </c>
      <c r="W38" s="13">
        <v>323</v>
      </c>
      <c r="X38" s="13">
        <v>787</v>
      </c>
      <c r="Y38" s="13"/>
      <c r="Z38" s="13">
        <v>3906</v>
      </c>
      <c r="AA38" s="13">
        <v>2573</v>
      </c>
      <c r="AB38" s="13">
        <v>6479</v>
      </c>
    </row>
    <row r="39" spans="1:28" x14ac:dyDescent="0.15">
      <c r="A39" s="28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4" t="s">
        <v>39</v>
      </c>
    </row>
    <row r="40" spans="1:28" ht="12" customHeight="1" x14ac:dyDescent="0.15">
      <c r="A40" s="28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x14ac:dyDescent="0.15">
      <c r="A41" s="83" t="s">
        <v>291</v>
      </c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</row>
    <row r="42" spans="1:28" ht="24" customHeight="1" x14ac:dyDescent="0.15">
      <c r="A42" s="97"/>
      <c r="B42" s="116" t="s">
        <v>158</v>
      </c>
      <c r="C42" s="116"/>
      <c r="D42" s="116"/>
      <c r="E42" s="62"/>
      <c r="F42" s="116" t="s">
        <v>159</v>
      </c>
      <c r="G42" s="116"/>
      <c r="H42" s="116"/>
      <c r="I42" s="62"/>
      <c r="J42" s="116" t="s">
        <v>160</v>
      </c>
      <c r="K42" s="116"/>
      <c r="L42" s="116"/>
      <c r="M42" s="62"/>
      <c r="N42" s="116" t="s">
        <v>161</v>
      </c>
      <c r="O42" s="116"/>
      <c r="P42" s="116"/>
      <c r="Q42" s="62"/>
      <c r="R42" s="116" t="s">
        <v>85</v>
      </c>
      <c r="S42" s="116"/>
      <c r="T42" s="116"/>
      <c r="U42" s="62"/>
      <c r="V42" s="116" t="s">
        <v>162</v>
      </c>
      <c r="W42" s="116"/>
      <c r="X42" s="116"/>
      <c r="Y42" s="62"/>
      <c r="Z42" s="116" t="s">
        <v>4</v>
      </c>
      <c r="AA42" s="116"/>
      <c r="AB42" s="116"/>
    </row>
    <row r="43" spans="1:28" ht="13" x14ac:dyDescent="0.15">
      <c r="A43" s="3" t="s">
        <v>79</v>
      </c>
      <c r="B43" s="71" t="s">
        <v>80</v>
      </c>
      <c r="C43" s="71" t="s">
        <v>81</v>
      </c>
      <c r="D43" s="71" t="s">
        <v>95</v>
      </c>
      <c r="E43" s="71"/>
      <c r="F43" s="71" t="s">
        <v>80</v>
      </c>
      <c r="G43" s="71" t="s">
        <v>81</v>
      </c>
      <c r="H43" s="71" t="s">
        <v>95</v>
      </c>
      <c r="I43" s="71"/>
      <c r="J43" s="71" t="s">
        <v>80</v>
      </c>
      <c r="K43" s="71" t="s">
        <v>81</v>
      </c>
      <c r="L43" s="71" t="s">
        <v>95</v>
      </c>
      <c r="M43" s="71"/>
      <c r="N43" s="71" t="s">
        <v>80</v>
      </c>
      <c r="O43" s="71" t="s">
        <v>81</v>
      </c>
      <c r="P43" s="71" t="s">
        <v>95</v>
      </c>
      <c r="Q43" s="71"/>
      <c r="R43" s="71" t="s">
        <v>80</v>
      </c>
      <c r="S43" s="71" t="s">
        <v>81</v>
      </c>
      <c r="T43" s="71" t="s">
        <v>95</v>
      </c>
      <c r="U43" s="98"/>
      <c r="V43" s="98" t="s">
        <v>80</v>
      </c>
      <c r="W43" s="98" t="s">
        <v>81</v>
      </c>
      <c r="X43" s="98" t="s">
        <v>95</v>
      </c>
      <c r="Y43" s="98"/>
      <c r="Z43" s="98" t="s">
        <v>80</v>
      </c>
      <c r="AA43" s="98" t="s">
        <v>81</v>
      </c>
      <c r="AB43" s="98" t="s">
        <v>95</v>
      </c>
    </row>
    <row r="44" spans="1:28" ht="13" x14ac:dyDescent="0.15">
      <c r="A44" s="82" t="s">
        <v>40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3" x14ac:dyDescent="0.15">
      <c r="A45" s="64" t="s">
        <v>41</v>
      </c>
      <c r="B45" s="8">
        <v>373</v>
      </c>
      <c r="C45" s="8">
        <v>196</v>
      </c>
      <c r="D45" s="8">
        <v>569</v>
      </c>
      <c r="E45" s="8"/>
      <c r="F45" s="8">
        <v>145</v>
      </c>
      <c r="G45" s="8">
        <v>98</v>
      </c>
      <c r="H45" s="8">
        <v>242</v>
      </c>
      <c r="I45" s="8"/>
      <c r="J45" s="8">
        <v>28</v>
      </c>
      <c r="K45" s="8">
        <v>35</v>
      </c>
      <c r="L45" s="8">
        <v>62</v>
      </c>
      <c r="M45" s="8"/>
      <c r="N45" s="8">
        <v>94</v>
      </c>
      <c r="O45" s="8">
        <v>95</v>
      </c>
      <c r="P45" s="8">
        <v>189</v>
      </c>
      <c r="Q45" s="8"/>
      <c r="R45" s="8">
        <v>4</v>
      </c>
      <c r="S45" s="8">
        <v>6</v>
      </c>
      <c r="T45" s="8">
        <v>10</v>
      </c>
      <c r="U45" s="8"/>
      <c r="V45" s="8">
        <v>14</v>
      </c>
      <c r="W45" s="8">
        <v>6</v>
      </c>
      <c r="X45" s="8">
        <v>21</v>
      </c>
      <c r="Y45" s="8"/>
      <c r="Z45" s="8">
        <v>657</v>
      </c>
      <c r="AA45" s="8">
        <v>435</v>
      </c>
      <c r="AB45" s="8">
        <v>1093</v>
      </c>
    </row>
    <row r="46" spans="1:28" ht="13" x14ac:dyDescent="0.15">
      <c r="A46" s="64" t="s">
        <v>42</v>
      </c>
      <c r="B46" s="8">
        <v>151</v>
      </c>
      <c r="C46" s="8">
        <v>103</v>
      </c>
      <c r="D46" s="8">
        <v>254</v>
      </c>
      <c r="E46" s="8"/>
      <c r="F46" s="8">
        <v>66</v>
      </c>
      <c r="G46" s="8">
        <v>60</v>
      </c>
      <c r="H46" s="8">
        <v>127</v>
      </c>
      <c r="I46" s="8"/>
      <c r="J46" s="8">
        <v>13</v>
      </c>
      <c r="K46" s="8">
        <v>10</v>
      </c>
      <c r="L46" s="8">
        <v>23</v>
      </c>
      <c r="M46" s="8"/>
      <c r="N46" s="8">
        <v>26</v>
      </c>
      <c r="O46" s="8">
        <v>40</v>
      </c>
      <c r="P46" s="8">
        <v>66</v>
      </c>
      <c r="Q46" s="8"/>
      <c r="R46" s="8">
        <v>3</v>
      </c>
      <c r="S46" s="8">
        <v>2</v>
      </c>
      <c r="T46" s="8">
        <v>4</v>
      </c>
      <c r="U46" s="8"/>
      <c r="V46" s="8">
        <v>4</v>
      </c>
      <c r="W46" s="8">
        <v>7</v>
      </c>
      <c r="X46" s="8">
        <v>11</v>
      </c>
      <c r="Y46" s="8"/>
      <c r="Z46" s="8">
        <v>263</v>
      </c>
      <c r="AA46" s="8">
        <v>222</v>
      </c>
      <c r="AB46" s="8">
        <v>485</v>
      </c>
    </row>
    <row r="47" spans="1:28" ht="13" x14ac:dyDescent="0.15">
      <c r="A47" s="64" t="s">
        <v>43</v>
      </c>
      <c r="B47" s="8">
        <v>207</v>
      </c>
      <c r="C47" s="8">
        <v>107</v>
      </c>
      <c r="D47" s="8">
        <v>314</v>
      </c>
      <c r="E47" s="8"/>
      <c r="F47" s="8">
        <v>31</v>
      </c>
      <c r="G47" s="8">
        <v>27</v>
      </c>
      <c r="H47" s="8">
        <v>58</v>
      </c>
      <c r="I47" s="8"/>
      <c r="J47" s="8">
        <v>1</v>
      </c>
      <c r="K47" s="8">
        <v>1</v>
      </c>
      <c r="L47" s="8">
        <v>2</v>
      </c>
      <c r="M47" s="8"/>
      <c r="N47" s="8">
        <v>36</v>
      </c>
      <c r="O47" s="8">
        <v>43</v>
      </c>
      <c r="P47" s="8">
        <v>79</v>
      </c>
      <c r="Q47" s="8"/>
      <c r="R47" s="8">
        <v>1</v>
      </c>
      <c r="S47" s="8">
        <v>0</v>
      </c>
      <c r="T47" s="8">
        <v>1</v>
      </c>
      <c r="U47" s="8"/>
      <c r="V47" s="8">
        <v>33</v>
      </c>
      <c r="W47" s="8">
        <v>23</v>
      </c>
      <c r="X47" s="8">
        <v>56</v>
      </c>
      <c r="Y47" s="8"/>
      <c r="Z47" s="8">
        <v>309</v>
      </c>
      <c r="AA47" s="8">
        <v>201</v>
      </c>
      <c r="AB47" s="8">
        <v>510</v>
      </c>
    </row>
    <row r="48" spans="1:28" ht="13" x14ac:dyDescent="0.15">
      <c r="A48" s="64" t="s">
        <v>44</v>
      </c>
      <c r="B48" s="8">
        <v>41</v>
      </c>
      <c r="C48" s="8">
        <v>28</v>
      </c>
      <c r="D48" s="8">
        <v>69</v>
      </c>
      <c r="E48" s="8"/>
      <c r="F48" s="8">
        <v>18</v>
      </c>
      <c r="G48" s="8">
        <v>35</v>
      </c>
      <c r="H48" s="8">
        <v>52</v>
      </c>
      <c r="I48" s="8"/>
      <c r="J48" s="8">
        <v>7</v>
      </c>
      <c r="K48" s="8">
        <v>13</v>
      </c>
      <c r="L48" s="8">
        <v>20</v>
      </c>
      <c r="M48" s="8"/>
      <c r="N48" s="8">
        <v>4</v>
      </c>
      <c r="O48" s="8">
        <v>10</v>
      </c>
      <c r="P48" s="8">
        <v>15</v>
      </c>
      <c r="Q48" s="8"/>
      <c r="R48" s="8">
        <v>1</v>
      </c>
      <c r="S48" s="8">
        <v>2</v>
      </c>
      <c r="T48" s="8">
        <v>3</v>
      </c>
      <c r="U48" s="8"/>
      <c r="V48" s="8">
        <v>0</v>
      </c>
      <c r="W48" s="8">
        <v>0</v>
      </c>
      <c r="X48" s="8">
        <v>0</v>
      </c>
      <c r="Y48" s="8"/>
      <c r="Z48" s="8">
        <v>71</v>
      </c>
      <c r="AA48" s="8">
        <v>88</v>
      </c>
      <c r="AB48" s="8">
        <v>159</v>
      </c>
    </row>
    <row r="49" spans="1:28" ht="13" x14ac:dyDescent="0.15">
      <c r="A49" s="64" t="s">
        <v>45</v>
      </c>
      <c r="B49" s="8">
        <v>572</v>
      </c>
      <c r="C49" s="8">
        <v>276</v>
      </c>
      <c r="D49" s="8">
        <v>848</v>
      </c>
      <c r="E49" s="8"/>
      <c r="F49" s="8">
        <v>52</v>
      </c>
      <c r="G49" s="8">
        <v>46</v>
      </c>
      <c r="H49" s="8">
        <v>99</v>
      </c>
      <c r="I49" s="8"/>
      <c r="J49" s="8">
        <v>14</v>
      </c>
      <c r="K49" s="8">
        <v>8</v>
      </c>
      <c r="L49" s="8">
        <v>22</v>
      </c>
      <c r="M49" s="8"/>
      <c r="N49" s="8">
        <v>72</v>
      </c>
      <c r="O49" s="8">
        <v>44</v>
      </c>
      <c r="P49" s="8">
        <v>116</v>
      </c>
      <c r="Q49" s="8"/>
      <c r="R49" s="8">
        <v>58</v>
      </c>
      <c r="S49" s="8">
        <v>43</v>
      </c>
      <c r="T49" s="8">
        <v>101</v>
      </c>
      <c r="U49" s="8"/>
      <c r="V49" s="8">
        <v>64</v>
      </c>
      <c r="W49" s="8">
        <v>36</v>
      </c>
      <c r="X49" s="8">
        <v>100</v>
      </c>
      <c r="Y49" s="8"/>
      <c r="Z49" s="8">
        <v>832</v>
      </c>
      <c r="AA49" s="8">
        <v>454</v>
      </c>
      <c r="AB49" s="8">
        <v>1285</v>
      </c>
    </row>
    <row r="50" spans="1:28" ht="13" x14ac:dyDescent="0.15">
      <c r="A50" s="28" t="s">
        <v>46</v>
      </c>
      <c r="B50" s="10">
        <v>1344</v>
      </c>
      <c r="C50" s="10">
        <v>710</v>
      </c>
      <c r="D50" s="10">
        <v>2054</v>
      </c>
      <c r="E50" s="10"/>
      <c r="F50" s="10">
        <v>312</v>
      </c>
      <c r="G50" s="10">
        <v>266</v>
      </c>
      <c r="H50" s="10">
        <v>578</v>
      </c>
      <c r="I50" s="10"/>
      <c r="J50" s="10">
        <v>62</v>
      </c>
      <c r="K50" s="10">
        <v>67</v>
      </c>
      <c r="L50" s="10">
        <v>129</v>
      </c>
      <c r="M50" s="10"/>
      <c r="N50" s="10">
        <v>232</v>
      </c>
      <c r="O50" s="10">
        <v>233</v>
      </c>
      <c r="P50" s="10">
        <v>464</v>
      </c>
      <c r="Q50" s="10"/>
      <c r="R50" s="10">
        <v>67</v>
      </c>
      <c r="S50" s="10">
        <v>53</v>
      </c>
      <c r="T50" s="10">
        <v>120</v>
      </c>
      <c r="U50" s="10"/>
      <c r="V50" s="10">
        <v>116</v>
      </c>
      <c r="W50" s="10">
        <v>72</v>
      </c>
      <c r="X50" s="10">
        <v>187</v>
      </c>
      <c r="Y50" s="10"/>
      <c r="Z50" s="10">
        <v>2132</v>
      </c>
      <c r="AA50" s="10">
        <v>1400</v>
      </c>
      <c r="AB50" s="10">
        <v>3533</v>
      </c>
    </row>
    <row r="51" spans="1:28" ht="13" x14ac:dyDescent="0.15">
      <c r="A51" s="82" t="s">
        <v>47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3" x14ac:dyDescent="0.15">
      <c r="A52" s="64" t="s">
        <v>48</v>
      </c>
      <c r="B52" s="8">
        <v>240</v>
      </c>
      <c r="C52" s="8">
        <v>169</v>
      </c>
      <c r="D52" s="8">
        <v>409</v>
      </c>
      <c r="E52" s="8"/>
      <c r="F52" s="8">
        <v>49</v>
      </c>
      <c r="G52" s="8">
        <v>67</v>
      </c>
      <c r="H52" s="8">
        <v>116</v>
      </c>
      <c r="I52" s="8"/>
      <c r="J52" s="8">
        <v>13</v>
      </c>
      <c r="K52" s="8">
        <v>18</v>
      </c>
      <c r="L52" s="8">
        <v>31</v>
      </c>
      <c r="M52" s="8"/>
      <c r="N52" s="8">
        <v>28</v>
      </c>
      <c r="O52" s="8">
        <v>57</v>
      </c>
      <c r="P52" s="8">
        <v>85</v>
      </c>
      <c r="Q52" s="8"/>
      <c r="R52" s="8">
        <v>2</v>
      </c>
      <c r="S52" s="8">
        <v>2</v>
      </c>
      <c r="T52" s="8">
        <v>3</v>
      </c>
      <c r="U52" s="8"/>
      <c r="V52" s="8">
        <v>8</v>
      </c>
      <c r="W52" s="8">
        <v>13</v>
      </c>
      <c r="X52" s="8">
        <v>21</v>
      </c>
      <c r="Y52" s="8"/>
      <c r="Z52" s="8">
        <v>340</v>
      </c>
      <c r="AA52" s="8">
        <v>325</v>
      </c>
      <c r="AB52" s="8">
        <v>665</v>
      </c>
    </row>
    <row r="53" spans="1:28" ht="13" x14ac:dyDescent="0.15">
      <c r="A53" s="64" t="s">
        <v>49</v>
      </c>
      <c r="B53" s="8">
        <v>580</v>
      </c>
      <c r="C53" s="8">
        <v>231</v>
      </c>
      <c r="D53" s="8">
        <v>810</v>
      </c>
      <c r="E53" s="8"/>
      <c r="F53" s="8">
        <v>58</v>
      </c>
      <c r="G53" s="8">
        <v>54</v>
      </c>
      <c r="H53" s="8">
        <v>112</v>
      </c>
      <c r="I53" s="8"/>
      <c r="J53" s="8">
        <v>8</v>
      </c>
      <c r="K53" s="8">
        <v>10</v>
      </c>
      <c r="L53" s="8">
        <v>18</v>
      </c>
      <c r="M53" s="8"/>
      <c r="N53" s="8">
        <v>98</v>
      </c>
      <c r="O53" s="8">
        <v>78</v>
      </c>
      <c r="P53" s="8">
        <v>176</v>
      </c>
      <c r="Q53" s="8"/>
      <c r="R53" s="8">
        <v>6</v>
      </c>
      <c r="S53" s="8">
        <v>4</v>
      </c>
      <c r="T53" s="8">
        <v>11</v>
      </c>
      <c r="U53" s="8"/>
      <c r="V53" s="8">
        <v>0</v>
      </c>
      <c r="W53" s="8">
        <v>0</v>
      </c>
      <c r="X53" s="8">
        <v>0</v>
      </c>
      <c r="Y53" s="8"/>
      <c r="Z53" s="8">
        <v>750</v>
      </c>
      <c r="AA53" s="8">
        <v>377</v>
      </c>
      <c r="AB53" s="8">
        <v>1127</v>
      </c>
    </row>
    <row r="54" spans="1:28" ht="13" x14ac:dyDescent="0.15">
      <c r="A54" s="64" t="s">
        <v>50</v>
      </c>
      <c r="B54" s="8">
        <v>329</v>
      </c>
      <c r="C54" s="8">
        <v>239</v>
      </c>
      <c r="D54" s="8">
        <v>567</v>
      </c>
      <c r="E54" s="8"/>
      <c r="F54" s="8">
        <v>123</v>
      </c>
      <c r="G54" s="8">
        <v>127</v>
      </c>
      <c r="H54" s="8">
        <v>250</v>
      </c>
      <c r="I54" s="8"/>
      <c r="J54" s="8">
        <v>18</v>
      </c>
      <c r="K54" s="8">
        <v>22</v>
      </c>
      <c r="L54" s="8">
        <v>39</v>
      </c>
      <c r="M54" s="8"/>
      <c r="N54" s="8">
        <v>64</v>
      </c>
      <c r="O54" s="8">
        <v>76</v>
      </c>
      <c r="P54" s="8">
        <v>140</v>
      </c>
      <c r="Q54" s="8"/>
      <c r="R54" s="8">
        <v>6</v>
      </c>
      <c r="S54" s="8">
        <v>8</v>
      </c>
      <c r="T54" s="8">
        <v>14</v>
      </c>
      <c r="U54" s="8"/>
      <c r="V54" s="8">
        <v>0</v>
      </c>
      <c r="W54" s="8">
        <v>0</v>
      </c>
      <c r="X54" s="8">
        <v>0</v>
      </c>
      <c r="Y54" s="8"/>
      <c r="Z54" s="8">
        <v>539</v>
      </c>
      <c r="AA54" s="8">
        <v>471</v>
      </c>
      <c r="AB54" s="8">
        <v>1010</v>
      </c>
    </row>
    <row r="55" spans="1:28" ht="13" x14ac:dyDescent="0.15">
      <c r="A55" s="28" t="s">
        <v>51</v>
      </c>
      <c r="B55" s="10">
        <v>1148</v>
      </c>
      <c r="C55" s="10">
        <v>639</v>
      </c>
      <c r="D55" s="10">
        <v>1787</v>
      </c>
      <c r="E55" s="10"/>
      <c r="F55" s="10">
        <v>230</v>
      </c>
      <c r="G55" s="10">
        <v>248</v>
      </c>
      <c r="H55" s="10">
        <v>478</v>
      </c>
      <c r="I55" s="10"/>
      <c r="J55" s="10">
        <v>39</v>
      </c>
      <c r="K55" s="10">
        <v>49</v>
      </c>
      <c r="L55" s="10">
        <v>88</v>
      </c>
      <c r="M55" s="10"/>
      <c r="N55" s="10">
        <v>189</v>
      </c>
      <c r="O55" s="10">
        <v>211</v>
      </c>
      <c r="P55" s="10">
        <v>400</v>
      </c>
      <c r="Q55" s="10"/>
      <c r="R55" s="10">
        <v>14</v>
      </c>
      <c r="S55" s="10">
        <v>14</v>
      </c>
      <c r="T55" s="10">
        <v>28</v>
      </c>
      <c r="U55" s="10"/>
      <c r="V55" s="10">
        <v>8</v>
      </c>
      <c r="W55" s="10">
        <v>13</v>
      </c>
      <c r="X55" s="10">
        <v>21</v>
      </c>
      <c r="Y55" s="10"/>
      <c r="Z55" s="10">
        <v>1628</v>
      </c>
      <c r="AA55" s="10">
        <v>1174</v>
      </c>
      <c r="AB55" s="10">
        <v>2802</v>
      </c>
    </row>
    <row r="56" spans="1:28" ht="13" x14ac:dyDescent="0.15">
      <c r="A56" s="82" t="s">
        <v>52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3" x14ac:dyDescent="0.15">
      <c r="A57" s="64" t="s">
        <v>53</v>
      </c>
      <c r="B57" s="8">
        <v>20</v>
      </c>
      <c r="C57" s="8">
        <v>6</v>
      </c>
      <c r="D57" s="8">
        <v>26</v>
      </c>
      <c r="E57" s="8"/>
      <c r="F57" s="8">
        <v>5</v>
      </c>
      <c r="G57" s="8">
        <v>1</v>
      </c>
      <c r="H57" s="8">
        <v>6</v>
      </c>
      <c r="I57" s="8"/>
      <c r="J57" s="8">
        <v>10</v>
      </c>
      <c r="K57" s="8">
        <v>1</v>
      </c>
      <c r="L57" s="8">
        <v>11</v>
      </c>
      <c r="M57" s="8"/>
      <c r="N57" s="8">
        <v>14</v>
      </c>
      <c r="O57" s="8">
        <v>1</v>
      </c>
      <c r="P57" s="8">
        <v>15</v>
      </c>
      <c r="Q57" s="8"/>
      <c r="R57" s="8">
        <v>9</v>
      </c>
      <c r="S57" s="8">
        <v>0</v>
      </c>
      <c r="T57" s="8">
        <v>9</v>
      </c>
      <c r="U57" s="8"/>
      <c r="V57" s="8">
        <v>5</v>
      </c>
      <c r="W57" s="8">
        <v>1</v>
      </c>
      <c r="X57" s="8">
        <v>6</v>
      </c>
      <c r="Y57" s="8"/>
      <c r="Z57" s="8">
        <v>63</v>
      </c>
      <c r="AA57" s="8">
        <v>10</v>
      </c>
      <c r="AB57" s="8">
        <v>73</v>
      </c>
    </row>
    <row r="58" spans="1:28" ht="13" x14ac:dyDescent="0.15">
      <c r="A58" s="64" t="s">
        <v>54</v>
      </c>
      <c r="B58" s="8">
        <v>356</v>
      </c>
      <c r="C58" s="8">
        <v>182</v>
      </c>
      <c r="D58" s="8">
        <v>538</v>
      </c>
      <c r="E58" s="8"/>
      <c r="F58" s="8">
        <v>46</v>
      </c>
      <c r="G58" s="8">
        <v>60</v>
      </c>
      <c r="H58" s="8">
        <v>105</v>
      </c>
      <c r="I58" s="8"/>
      <c r="J58" s="8">
        <v>4</v>
      </c>
      <c r="K58" s="8">
        <v>6</v>
      </c>
      <c r="L58" s="8">
        <v>10</v>
      </c>
      <c r="M58" s="8"/>
      <c r="N58" s="8">
        <v>58</v>
      </c>
      <c r="O58" s="8">
        <v>56</v>
      </c>
      <c r="P58" s="8">
        <v>115</v>
      </c>
      <c r="Q58" s="8"/>
      <c r="R58" s="8">
        <v>1</v>
      </c>
      <c r="S58" s="8">
        <v>1</v>
      </c>
      <c r="T58" s="8">
        <v>2</v>
      </c>
      <c r="U58" s="8"/>
      <c r="V58" s="8">
        <v>16</v>
      </c>
      <c r="W58" s="8">
        <v>8</v>
      </c>
      <c r="X58" s="8">
        <v>23</v>
      </c>
      <c r="Y58" s="8"/>
      <c r="Z58" s="8">
        <v>480</v>
      </c>
      <c r="AA58" s="8">
        <v>313</v>
      </c>
      <c r="AB58" s="8">
        <v>793</v>
      </c>
    </row>
    <row r="59" spans="1:28" ht="13" x14ac:dyDescent="0.15">
      <c r="A59" s="28" t="s">
        <v>55</v>
      </c>
      <c r="B59" s="10">
        <v>376</v>
      </c>
      <c r="C59" s="10">
        <v>188</v>
      </c>
      <c r="D59" s="10">
        <v>564</v>
      </c>
      <c r="E59" s="10"/>
      <c r="F59" s="10">
        <v>51</v>
      </c>
      <c r="G59" s="10">
        <v>61</v>
      </c>
      <c r="H59" s="10">
        <v>111</v>
      </c>
      <c r="I59" s="10"/>
      <c r="J59" s="10">
        <v>14</v>
      </c>
      <c r="K59" s="10">
        <v>7</v>
      </c>
      <c r="L59" s="10">
        <v>21</v>
      </c>
      <c r="M59" s="10"/>
      <c r="N59" s="10">
        <v>72</v>
      </c>
      <c r="O59" s="10">
        <v>57</v>
      </c>
      <c r="P59" s="10">
        <v>130</v>
      </c>
      <c r="Q59" s="10"/>
      <c r="R59" s="10">
        <v>10</v>
      </c>
      <c r="S59" s="10">
        <v>1</v>
      </c>
      <c r="T59" s="10">
        <v>10</v>
      </c>
      <c r="U59" s="10"/>
      <c r="V59" s="10">
        <v>21</v>
      </c>
      <c r="W59" s="10">
        <v>9</v>
      </c>
      <c r="X59" s="10">
        <v>29</v>
      </c>
      <c r="Y59" s="10"/>
      <c r="Z59" s="10">
        <v>543</v>
      </c>
      <c r="AA59" s="10">
        <v>323</v>
      </c>
      <c r="AB59" s="10">
        <v>866</v>
      </c>
    </row>
    <row r="60" spans="1:28" ht="13" x14ac:dyDescent="0.15">
      <c r="A60" s="82" t="s">
        <v>56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3" x14ac:dyDescent="0.15">
      <c r="A61" s="64" t="s">
        <v>57</v>
      </c>
      <c r="B61" s="8">
        <v>0</v>
      </c>
      <c r="C61" s="8">
        <v>2</v>
      </c>
      <c r="D61" s="8">
        <v>2</v>
      </c>
      <c r="E61" s="8"/>
      <c r="F61" s="8">
        <v>2</v>
      </c>
      <c r="G61" s="8">
        <v>5</v>
      </c>
      <c r="H61" s="8">
        <v>7</v>
      </c>
      <c r="I61" s="8"/>
      <c r="J61" s="8">
        <v>3</v>
      </c>
      <c r="K61" s="8">
        <v>1</v>
      </c>
      <c r="L61" s="8">
        <v>4</v>
      </c>
      <c r="M61" s="8"/>
      <c r="N61" s="8">
        <v>3</v>
      </c>
      <c r="O61" s="8">
        <v>2</v>
      </c>
      <c r="P61" s="8">
        <v>5</v>
      </c>
      <c r="Q61" s="8"/>
      <c r="R61" s="8">
        <v>1</v>
      </c>
      <c r="S61" s="8">
        <v>2</v>
      </c>
      <c r="T61" s="8">
        <v>3</v>
      </c>
      <c r="U61" s="8"/>
      <c r="V61" s="8">
        <v>0</v>
      </c>
      <c r="W61" s="8">
        <v>0</v>
      </c>
      <c r="X61" s="8">
        <v>0</v>
      </c>
      <c r="Y61" s="8"/>
      <c r="Z61" s="8">
        <v>9</v>
      </c>
      <c r="AA61" s="8">
        <v>12</v>
      </c>
      <c r="AB61" s="8">
        <v>21</v>
      </c>
    </row>
    <row r="62" spans="1:28" ht="13" x14ac:dyDescent="0.15">
      <c r="A62" s="64" t="s">
        <v>58</v>
      </c>
      <c r="B62" s="8">
        <v>58</v>
      </c>
      <c r="C62" s="8">
        <v>30</v>
      </c>
      <c r="D62" s="8">
        <v>88</v>
      </c>
      <c r="E62" s="8"/>
      <c r="F62" s="8">
        <v>20</v>
      </c>
      <c r="G62" s="8">
        <v>28</v>
      </c>
      <c r="H62" s="8">
        <v>48</v>
      </c>
      <c r="I62" s="8"/>
      <c r="J62" s="8">
        <v>8</v>
      </c>
      <c r="K62" s="8">
        <v>11</v>
      </c>
      <c r="L62" s="8">
        <v>19</v>
      </c>
      <c r="M62" s="8"/>
      <c r="N62" s="8">
        <v>15</v>
      </c>
      <c r="O62" s="8">
        <v>15</v>
      </c>
      <c r="P62" s="8">
        <v>30</v>
      </c>
      <c r="Q62" s="8"/>
      <c r="R62" s="8">
        <v>2</v>
      </c>
      <c r="S62" s="8">
        <v>5</v>
      </c>
      <c r="T62" s="8">
        <v>7</v>
      </c>
      <c r="U62" s="8"/>
      <c r="V62" s="8">
        <v>21</v>
      </c>
      <c r="W62" s="8">
        <v>27</v>
      </c>
      <c r="X62" s="8">
        <v>48</v>
      </c>
      <c r="Y62" s="8"/>
      <c r="Z62" s="8">
        <v>123</v>
      </c>
      <c r="AA62" s="8">
        <v>116</v>
      </c>
      <c r="AB62" s="8">
        <v>239</v>
      </c>
    </row>
    <row r="63" spans="1:28" ht="13" x14ac:dyDescent="0.15">
      <c r="A63" s="28" t="s">
        <v>59</v>
      </c>
      <c r="B63" s="10">
        <v>58</v>
      </c>
      <c r="C63" s="10">
        <v>32</v>
      </c>
      <c r="D63" s="10">
        <v>90</v>
      </c>
      <c r="E63" s="10"/>
      <c r="F63" s="10">
        <v>22</v>
      </c>
      <c r="G63" s="10">
        <v>33</v>
      </c>
      <c r="H63" s="10">
        <v>55</v>
      </c>
      <c r="I63" s="10"/>
      <c r="J63" s="10">
        <v>11</v>
      </c>
      <c r="K63" s="10">
        <v>12</v>
      </c>
      <c r="L63" s="10">
        <v>23</v>
      </c>
      <c r="M63" s="10"/>
      <c r="N63" s="10">
        <v>18</v>
      </c>
      <c r="O63" s="10">
        <v>17</v>
      </c>
      <c r="P63" s="10">
        <v>35</v>
      </c>
      <c r="Q63" s="10"/>
      <c r="R63" s="10">
        <v>3</v>
      </c>
      <c r="S63" s="10">
        <v>7</v>
      </c>
      <c r="T63" s="10">
        <v>10</v>
      </c>
      <c r="U63" s="10"/>
      <c r="V63" s="10">
        <v>21</v>
      </c>
      <c r="W63" s="10">
        <v>27</v>
      </c>
      <c r="X63" s="10">
        <v>48</v>
      </c>
      <c r="Y63" s="10"/>
      <c r="Z63" s="10">
        <v>132</v>
      </c>
      <c r="AA63" s="10">
        <v>128</v>
      </c>
      <c r="AB63" s="10">
        <v>260</v>
      </c>
    </row>
    <row r="64" spans="1:28" ht="13" x14ac:dyDescent="0.15">
      <c r="A64" s="82" t="s">
        <v>60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3" x14ac:dyDescent="0.15">
      <c r="A65" s="64" t="s">
        <v>61</v>
      </c>
      <c r="B65" s="8">
        <v>847</v>
      </c>
      <c r="C65" s="8">
        <v>320</v>
      </c>
      <c r="D65" s="8">
        <v>1167</v>
      </c>
      <c r="E65" s="8"/>
      <c r="F65" s="8">
        <v>43</v>
      </c>
      <c r="G65" s="8">
        <v>33</v>
      </c>
      <c r="H65" s="8">
        <v>77</v>
      </c>
      <c r="I65" s="8"/>
      <c r="J65" s="8">
        <v>10</v>
      </c>
      <c r="K65" s="8">
        <v>12</v>
      </c>
      <c r="L65" s="8">
        <v>22</v>
      </c>
      <c r="M65" s="8"/>
      <c r="N65" s="8">
        <v>49</v>
      </c>
      <c r="O65" s="8">
        <v>33</v>
      </c>
      <c r="P65" s="8">
        <v>83</v>
      </c>
      <c r="Q65" s="8"/>
      <c r="R65" s="8">
        <v>7</v>
      </c>
      <c r="S65" s="8">
        <v>2</v>
      </c>
      <c r="T65" s="8">
        <v>9</v>
      </c>
      <c r="U65" s="8"/>
      <c r="V65" s="8">
        <v>68</v>
      </c>
      <c r="W65" s="8">
        <v>46</v>
      </c>
      <c r="X65" s="8">
        <v>113</v>
      </c>
      <c r="Y65" s="8"/>
      <c r="Z65" s="8">
        <v>1025</v>
      </c>
      <c r="AA65" s="8">
        <v>446</v>
      </c>
      <c r="AB65" s="8">
        <v>1470</v>
      </c>
    </row>
    <row r="66" spans="1:28" ht="13" x14ac:dyDescent="0.15">
      <c r="A66" s="64" t="s">
        <v>62</v>
      </c>
      <c r="B66" s="8">
        <v>104</v>
      </c>
      <c r="C66" s="8">
        <v>71</v>
      </c>
      <c r="D66" s="8">
        <v>175</v>
      </c>
      <c r="E66" s="8"/>
      <c r="F66" s="8">
        <v>29</v>
      </c>
      <c r="G66" s="8">
        <v>41</v>
      </c>
      <c r="H66" s="8">
        <v>70</v>
      </c>
      <c r="I66" s="8"/>
      <c r="J66" s="8">
        <v>2</v>
      </c>
      <c r="K66" s="8">
        <v>10</v>
      </c>
      <c r="L66" s="8">
        <v>12</v>
      </c>
      <c r="M66" s="8"/>
      <c r="N66" s="8">
        <v>24</v>
      </c>
      <c r="O66" s="8">
        <v>28</v>
      </c>
      <c r="P66" s="8">
        <v>53</v>
      </c>
      <c r="Q66" s="8"/>
      <c r="R66" s="8">
        <v>4</v>
      </c>
      <c r="S66" s="8">
        <v>2</v>
      </c>
      <c r="T66" s="8">
        <v>6</v>
      </c>
      <c r="U66" s="8"/>
      <c r="V66" s="8">
        <v>3</v>
      </c>
      <c r="W66" s="8">
        <v>1</v>
      </c>
      <c r="X66" s="8">
        <v>4</v>
      </c>
      <c r="Y66" s="8"/>
      <c r="Z66" s="8">
        <v>167</v>
      </c>
      <c r="AA66" s="8">
        <v>152</v>
      </c>
      <c r="AB66" s="8">
        <v>319</v>
      </c>
    </row>
    <row r="67" spans="1:28" ht="13" x14ac:dyDescent="0.15">
      <c r="A67" s="28" t="s">
        <v>63</v>
      </c>
      <c r="B67" s="10">
        <v>951</v>
      </c>
      <c r="C67" s="10">
        <v>391</v>
      </c>
      <c r="D67" s="10">
        <v>1342</v>
      </c>
      <c r="E67" s="10"/>
      <c r="F67" s="10">
        <v>72</v>
      </c>
      <c r="G67" s="10">
        <v>74</v>
      </c>
      <c r="H67" s="10">
        <v>146</v>
      </c>
      <c r="I67" s="10"/>
      <c r="J67" s="10">
        <v>12</v>
      </c>
      <c r="K67" s="10">
        <v>21</v>
      </c>
      <c r="L67" s="10">
        <v>34</v>
      </c>
      <c r="M67" s="10"/>
      <c r="N67" s="10">
        <v>74</v>
      </c>
      <c r="O67" s="10">
        <v>62</v>
      </c>
      <c r="P67" s="10">
        <v>135</v>
      </c>
      <c r="Q67" s="10"/>
      <c r="R67" s="10">
        <v>11</v>
      </c>
      <c r="S67" s="10">
        <v>4</v>
      </c>
      <c r="T67" s="10">
        <v>15</v>
      </c>
      <c r="U67" s="10"/>
      <c r="V67" s="10">
        <v>71</v>
      </c>
      <c r="W67" s="10">
        <v>46</v>
      </c>
      <c r="X67" s="10">
        <v>117</v>
      </c>
      <c r="Y67" s="10"/>
      <c r="Z67" s="10">
        <v>1191</v>
      </c>
      <c r="AA67" s="10">
        <v>598</v>
      </c>
      <c r="AB67" s="10">
        <v>1789</v>
      </c>
    </row>
    <row r="68" spans="1:28" ht="13" x14ac:dyDescent="0.15">
      <c r="A68" s="82" t="s">
        <v>64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3" x14ac:dyDescent="0.15">
      <c r="A69" s="64" t="s">
        <v>65</v>
      </c>
      <c r="B69" s="8">
        <v>96</v>
      </c>
      <c r="C69" s="8">
        <v>84</v>
      </c>
      <c r="D69" s="8">
        <v>181</v>
      </c>
      <c r="E69" s="8"/>
      <c r="F69" s="8">
        <v>61</v>
      </c>
      <c r="G69" s="8">
        <v>110</v>
      </c>
      <c r="H69" s="8">
        <v>172</v>
      </c>
      <c r="I69" s="8"/>
      <c r="J69" s="8">
        <v>5</v>
      </c>
      <c r="K69" s="8">
        <v>6</v>
      </c>
      <c r="L69" s="8">
        <v>11</v>
      </c>
      <c r="M69" s="8"/>
      <c r="N69" s="8">
        <v>8</v>
      </c>
      <c r="O69" s="8">
        <v>16</v>
      </c>
      <c r="P69" s="8">
        <v>24</v>
      </c>
      <c r="Q69" s="8"/>
      <c r="R69" s="8">
        <v>0</v>
      </c>
      <c r="S69" s="8">
        <v>2</v>
      </c>
      <c r="T69" s="8">
        <v>2</v>
      </c>
      <c r="U69" s="8"/>
      <c r="V69" s="8">
        <v>10</v>
      </c>
      <c r="W69" s="8">
        <v>19</v>
      </c>
      <c r="X69" s="8">
        <v>30</v>
      </c>
      <c r="Y69" s="8"/>
      <c r="Z69" s="8">
        <v>181</v>
      </c>
      <c r="AA69" s="8">
        <v>238</v>
      </c>
      <c r="AB69" s="8">
        <v>418</v>
      </c>
    </row>
    <row r="70" spans="1:28" ht="13" x14ac:dyDescent="0.15">
      <c r="A70" s="28" t="s">
        <v>66</v>
      </c>
      <c r="B70" s="10">
        <v>96</v>
      </c>
      <c r="C70" s="10">
        <v>84</v>
      </c>
      <c r="D70" s="10">
        <v>181</v>
      </c>
      <c r="E70" s="10"/>
      <c r="F70" s="10">
        <v>61</v>
      </c>
      <c r="G70" s="10">
        <v>110</v>
      </c>
      <c r="H70" s="10">
        <v>172</v>
      </c>
      <c r="I70" s="10"/>
      <c r="J70" s="10">
        <v>5</v>
      </c>
      <c r="K70" s="10">
        <v>6</v>
      </c>
      <c r="L70" s="10">
        <v>11</v>
      </c>
      <c r="M70" s="10"/>
      <c r="N70" s="10">
        <v>8</v>
      </c>
      <c r="O70" s="10">
        <v>16</v>
      </c>
      <c r="P70" s="10">
        <v>24</v>
      </c>
      <c r="Q70" s="10"/>
      <c r="R70" s="10">
        <v>0</v>
      </c>
      <c r="S70" s="10">
        <v>2</v>
      </c>
      <c r="T70" s="10">
        <v>2</v>
      </c>
      <c r="U70" s="10"/>
      <c r="V70" s="10">
        <v>10</v>
      </c>
      <c r="W70" s="10">
        <v>19</v>
      </c>
      <c r="X70" s="10">
        <v>30</v>
      </c>
      <c r="Y70" s="10"/>
      <c r="Z70" s="10">
        <v>181</v>
      </c>
      <c r="AA70" s="10">
        <v>238</v>
      </c>
      <c r="AB70" s="10">
        <v>418</v>
      </c>
    </row>
    <row r="71" spans="1:28" x14ac:dyDescent="0.15">
      <c r="A71" s="86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3" x14ac:dyDescent="0.15">
      <c r="A72" s="81" t="s">
        <v>67</v>
      </c>
      <c r="B72" s="13">
        <v>14806</v>
      </c>
      <c r="C72" s="13">
        <v>7998</v>
      </c>
      <c r="D72" s="13">
        <v>22804</v>
      </c>
      <c r="E72" s="13"/>
      <c r="F72" s="13">
        <v>3004</v>
      </c>
      <c r="G72" s="13">
        <v>3034</v>
      </c>
      <c r="H72" s="13">
        <v>6037</v>
      </c>
      <c r="I72" s="13"/>
      <c r="J72" s="13">
        <v>463</v>
      </c>
      <c r="K72" s="13">
        <v>609</v>
      </c>
      <c r="L72" s="13">
        <v>1072</v>
      </c>
      <c r="M72" s="13"/>
      <c r="N72" s="13">
        <v>2000</v>
      </c>
      <c r="O72" s="13">
        <v>2128</v>
      </c>
      <c r="P72" s="13">
        <v>4128</v>
      </c>
      <c r="Q72" s="13"/>
      <c r="R72" s="13">
        <v>245</v>
      </c>
      <c r="S72" s="13">
        <v>186</v>
      </c>
      <c r="T72" s="13">
        <v>431</v>
      </c>
      <c r="U72" s="58"/>
      <c r="V72" s="13">
        <v>1191</v>
      </c>
      <c r="W72" s="13">
        <v>930</v>
      </c>
      <c r="X72" s="13">
        <v>2121</v>
      </c>
      <c r="Y72" s="13"/>
      <c r="Z72" s="13">
        <v>21709</v>
      </c>
      <c r="AA72" s="13">
        <v>14884</v>
      </c>
      <c r="AB72" s="13">
        <v>36592</v>
      </c>
    </row>
    <row r="73" spans="1:28" x14ac:dyDescent="0.15">
      <c r="A73" s="16" t="s">
        <v>68</v>
      </c>
      <c r="B73" s="17">
        <f>B72/$AB$72</f>
        <v>0.40462396152164409</v>
      </c>
      <c r="C73" s="17">
        <f>C72/$AB$72</f>
        <v>0.21857236554438128</v>
      </c>
      <c r="D73" s="17">
        <f>D72/$AB$72</f>
        <v>0.62319632706602535</v>
      </c>
      <c r="F73" s="17">
        <f>F72/$AB$72</f>
        <v>8.2094446873633584E-2</v>
      </c>
      <c r="G73" s="17">
        <f>G72/$AB$72</f>
        <v>8.2914298207258416E-2</v>
      </c>
      <c r="H73" s="17">
        <f>H72/$AB$72</f>
        <v>0.16498141670310451</v>
      </c>
      <c r="J73" s="17">
        <f>J72/$AB$72</f>
        <v>1.265303891560997E-2</v>
      </c>
      <c r="K73" s="17">
        <f>K72/$AB$72</f>
        <v>1.6642982072584172E-2</v>
      </c>
      <c r="L73" s="17">
        <f>L72/$AB$72</f>
        <v>2.929602098819414E-2</v>
      </c>
      <c r="N73" s="17">
        <f>N72/$AB$72</f>
        <v>5.4656755574989072E-2</v>
      </c>
      <c r="O73" s="17">
        <f>O72/$AB$72</f>
        <v>5.8154787931788368E-2</v>
      </c>
      <c r="P73" s="17">
        <f>P72/$AB$72</f>
        <v>0.11281154350677744</v>
      </c>
      <c r="R73" s="17">
        <f>R72/$AB$72</f>
        <v>6.695452557936161E-3</v>
      </c>
      <c r="S73" s="17">
        <f>S72/$AB$72</f>
        <v>5.0830782684739831E-3</v>
      </c>
      <c r="T73" s="17">
        <f>T72/$AB$72</f>
        <v>1.1778530826410144E-2</v>
      </c>
      <c r="V73" s="17">
        <f>V72/$AB$72</f>
        <v>3.2548097944905992E-2</v>
      </c>
      <c r="W73" s="17">
        <f>W72/$AB$72</f>
        <v>2.5415391342369916E-2</v>
      </c>
      <c r="X73" s="17">
        <f>X72/$AB$72</f>
        <v>5.7963489287275904E-2</v>
      </c>
      <c r="Z73" s="17">
        <f>Z72/$AB$72</f>
        <v>0.59327175338871885</v>
      </c>
      <c r="AA73" s="17">
        <f>AA72/$AB$72</f>
        <v>0.40675557498906867</v>
      </c>
      <c r="AB73" s="17">
        <f>AB72/$AB$72</f>
        <v>1</v>
      </c>
    </row>
  </sheetData>
  <mergeCells count="14">
    <mergeCell ref="V42:X42"/>
    <mergeCell ref="Z42:AB42"/>
    <mergeCell ref="B3:D3"/>
    <mergeCell ref="F3:H3"/>
    <mergeCell ref="J3:L3"/>
    <mergeCell ref="N3:P3"/>
    <mergeCell ref="R3:T3"/>
    <mergeCell ref="V3:X3"/>
    <mergeCell ref="Z3:AB3"/>
    <mergeCell ref="B42:D42"/>
    <mergeCell ref="F42:H42"/>
    <mergeCell ref="J42:L42"/>
    <mergeCell ref="N42:P42"/>
    <mergeCell ref="R42:T42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57" fitToHeight="2" orientation="landscape"/>
  <headerFooter alignWithMargins="0"/>
  <rowBreaks count="1" manualBreakCount="1">
    <brk id="40" max="27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3"/>
  <sheetViews>
    <sheetView showGridLines="0" zoomScaleNormal="100" workbookViewId="0"/>
  </sheetViews>
  <sheetFormatPr baseColWidth="10" defaultColWidth="9.1640625" defaultRowHeight="12" x14ac:dyDescent="0.15"/>
  <cols>
    <col min="1" max="1" width="42.1640625" style="16" customWidth="1"/>
    <col min="2" max="4" width="8.5" style="2" customWidth="1"/>
    <col min="5" max="5" width="1.5" style="2" customWidth="1"/>
    <col min="6" max="8" width="8.5" style="2" customWidth="1"/>
    <col min="9" max="9" width="1.5" style="2" customWidth="1"/>
    <col min="10" max="12" width="8.5" style="2" customWidth="1"/>
    <col min="13" max="13" width="1.5" style="2" customWidth="1"/>
    <col min="14" max="16" width="8.5" style="2" customWidth="1"/>
    <col min="17" max="17" width="1.5" style="2" customWidth="1"/>
    <col min="18" max="20" width="8.5" style="2" customWidth="1"/>
    <col min="21" max="21" width="1.5" style="2" customWidth="1"/>
    <col min="22" max="24" width="8.5" style="2" customWidth="1"/>
    <col min="25" max="25" width="1.5" style="2" customWidth="1"/>
    <col min="26" max="28" width="8.5" style="2" customWidth="1"/>
    <col min="29" max="16384" width="9.1640625" style="2"/>
  </cols>
  <sheetData>
    <row r="1" spans="1:28" x14ac:dyDescent="0.15">
      <c r="A1" s="66" t="s">
        <v>135</v>
      </c>
    </row>
    <row r="2" spans="1:28" x14ac:dyDescent="0.15">
      <c r="A2" s="83" t="s">
        <v>292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28" ht="24" customHeight="1" x14ac:dyDescent="0.15">
      <c r="A3" s="63"/>
      <c r="B3" s="116" t="s">
        <v>158</v>
      </c>
      <c r="C3" s="116"/>
      <c r="D3" s="116"/>
      <c r="E3" s="62"/>
      <c r="F3" s="116" t="s">
        <v>159</v>
      </c>
      <c r="G3" s="116"/>
      <c r="H3" s="116"/>
      <c r="I3" s="62"/>
      <c r="J3" s="116" t="s">
        <v>160</v>
      </c>
      <c r="K3" s="116"/>
      <c r="L3" s="116"/>
      <c r="M3" s="62"/>
      <c r="N3" s="116" t="s">
        <v>161</v>
      </c>
      <c r="O3" s="116"/>
      <c r="P3" s="116"/>
      <c r="Q3" s="62"/>
      <c r="R3" s="116" t="s">
        <v>85</v>
      </c>
      <c r="S3" s="116"/>
      <c r="T3" s="116"/>
      <c r="U3" s="62"/>
      <c r="V3" s="116" t="s">
        <v>162</v>
      </c>
      <c r="W3" s="116"/>
      <c r="X3" s="116"/>
      <c r="Y3" s="62"/>
      <c r="Z3" s="116" t="s">
        <v>67</v>
      </c>
      <c r="AA3" s="116"/>
      <c r="AB3" s="116"/>
    </row>
    <row r="4" spans="1:28" ht="13" x14ac:dyDescent="0.15">
      <c r="A4" s="81" t="s">
        <v>79</v>
      </c>
      <c r="B4" s="71" t="s">
        <v>80</v>
      </c>
      <c r="C4" s="71" t="s">
        <v>81</v>
      </c>
      <c r="D4" s="71" t="s">
        <v>95</v>
      </c>
      <c r="E4" s="71"/>
      <c r="F4" s="71" t="s">
        <v>80</v>
      </c>
      <c r="G4" s="71" t="s">
        <v>81</v>
      </c>
      <c r="H4" s="71" t="s">
        <v>95</v>
      </c>
      <c r="I4" s="71"/>
      <c r="J4" s="71" t="s">
        <v>80</v>
      </c>
      <c r="K4" s="71" t="s">
        <v>81</v>
      </c>
      <c r="L4" s="71" t="s">
        <v>95</v>
      </c>
      <c r="M4" s="71"/>
      <c r="N4" s="71" t="s">
        <v>80</v>
      </c>
      <c r="O4" s="71" t="s">
        <v>81</v>
      </c>
      <c r="P4" s="71" t="s">
        <v>95</v>
      </c>
      <c r="Q4" s="71"/>
      <c r="R4" s="71" t="s">
        <v>80</v>
      </c>
      <c r="S4" s="71" t="s">
        <v>81</v>
      </c>
      <c r="T4" s="71" t="s">
        <v>95</v>
      </c>
      <c r="U4" s="99"/>
      <c r="V4" s="71" t="s">
        <v>80</v>
      </c>
      <c r="W4" s="71" t="s">
        <v>81</v>
      </c>
      <c r="X4" s="71" t="s">
        <v>95</v>
      </c>
      <c r="Y4" s="71"/>
      <c r="Z4" s="71" t="s">
        <v>80</v>
      </c>
      <c r="AA4" s="71" t="s">
        <v>81</v>
      </c>
      <c r="AB4" s="71" t="s">
        <v>95</v>
      </c>
    </row>
    <row r="5" spans="1:28" ht="13" x14ac:dyDescent="0.15">
      <c r="A5" s="82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3" x14ac:dyDescent="0.15">
      <c r="A6" s="64" t="s">
        <v>6</v>
      </c>
      <c r="B6" s="8">
        <v>32</v>
      </c>
      <c r="C6" s="8">
        <v>6</v>
      </c>
      <c r="D6" s="8">
        <v>38</v>
      </c>
      <c r="E6" s="8"/>
      <c r="F6" s="8">
        <v>10</v>
      </c>
      <c r="G6" s="8">
        <v>17</v>
      </c>
      <c r="H6" s="8">
        <v>27</v>
      </c>
      <c r="I6" s="8"/>
      <c r="J6" s="8">
        <v>0</v>
      </c>
      <c r="K6" s="8">
        <v>1</v>
      </c>
      <c r="L6" s="8">
        <v>1</v>
      </c>
      <c r="M6" s="8"/>
      <c r="N6" s="8">
        <v>0</v>
      </c>
      <c r="O6" s="8">
        <v>4</v>
      </c>
      <c r="P6" s="8">
        <v>4</v>
      </c>
      <c r="Q6" s="8"/>
      <c r="R6" s="8">
        <v>0</v>
      </c>
      <c r="S6" s="8">
        <v>0</v>
      </c>
      <c r="T6" s="8">
        <v>0</v>
      </c>
      <c r="U6" s="8"/>
      <c r="V6" s="8">
        <v>0</v>
      </c>
      <c r="W6" s="8">
        <v>0</v>
      </c>
      <c r="X6" s="8">
        <v>0</v>
      </c>
      <c r="Y6" s="8"/>
      <c r="Z6" s="8">
        <v>42</v>
      </c>
      <c r="AA6" s="8">
        <v>28</v>
      </c>
      <c r="AB6" s="8">
        <v>70</v>
      </c>
    </row>
    <row r="7" spans="1:28" ht="13" x14ac:dyDescent="0.15">
      <c r="A7" s="64" t="s">
        <v>7</v>
      </c>
      <c r="B7" s="8">
        <v>230</v>
      </c>
      <c r="C7" s="8">
        <v>115</v>
      </c>
      <c r="D7" s="8">
        <v>345</v>
      </c>
      <c r="E7" s="8"/>
      <c r="F7" s="8">
        <v>109</v>
      </c>
      <c r="G7" s="8">
        <v>101</v>
      </c>
      <c r="H7" s="8">
        <v>210</v>
      </c>
      <c r="I7" s="8"/>
      <c r="J7" s="8">
        <v>26</v>
      </c>
      <c r="K7" s="8">
        <v>32</v>
      </c>
      <c r="L7" s="8">
        <v>58</v>
      </c>
      <c r="M7" s="8"/>
      <c r="N7" s="8">
        <v>26</v>
      </c>
      <c r="O7" s="8">
        <v>28</v>
      </c>
      <c r="P7" s="8">
        <v>54</v>
      </c>
      <c r="Q7" s="8"/>
      <c r="R7" s="8">
        <v>9</v>
      </c>
      <c r="S7" s="8">
        <v>1</v>
      </c>
      <c r="T7" s="8">
        <v>10</v>
      </c>
      <c r="U7" s="8"/>
      <c r="V7" s="8">
        <v>5</v>
      </c>
      <c r="W7" s="8">
        <v>2</v>
      </c>
      <c r="X7" s="8">
        <v>7</v>
      </c>
      <c r="Y7" s="8"/>
      <c r="Z7" s="8">
        <v>405</v>
      </c>
      <c r="AA7" s="8">
        <v>279</v>
      </c>
      <c r="AB7" s="8">
        <v>684</v>
      </c>
    </row>
    <row r="8" spans="1:28" ht="13" x14ac:dyDescent="0.15">
      <c r="A8" s="64" t="s">
        <v>8</v>
      </c>
      <c r="B8" s="8">
        <v>405</v>
      </c>
      <c r="C8" s="8">
        <v>249</v>
      </c>
      <c r="D8" s="8">
        <v>654</v>
      </c>
      <c r="E8" s="8"/>
      <c r="F8" s="8">
        <v>68</v>
      </c>
      <c r="G8" s="8">
        <v>89</v>
      </c>
      <c r="H8" s="8">
        <v>157</v>
      </c>
      <c r="I8" s="8"/>
      <c r="J8" s="8">
        <v>4</v>
      </c>
      <c r="K8" s="8">
        <v>11</v>
      </c>
      <c r="L8" s="8">
        <v>15</v>
      </c>
      <c r="M8" s="8"/>
      <c r="N8" s="8">
        <v>42</v>
      </c>
      <c r="O8" s="8">
        <v>46</v>
      </c>
      <c r="P8" s="8">
        <v>88</v>
      </c>
      <c r="Q8" s="8"/>
      <c r="R8" s="8">
        <v>0</v>
      </c>
      <c r="S8" s="8">
        <v>0</v>
      </c>
      <c r="T8" s="8">
        <v>0</v>
      </c>
      <c r="U8" s="8"/>
      <c r="V8" s="8">
        <v>18</v>
      </c>
      <c r="W8" s="8">
        <v>15</v>
      </c>
      <c r="X8" s="8">
        <v>33</v>
      </c>
      <c r="Y8" s="8"/>
      <c r="Z8" s="8">
        <v>537</v>
      </c>
      <c r="AA8" s="8">
        <v>410</v>
      </c>
      <c r="AB8" s="8">
        <v>947</v>
      </c>
    </row>
    <row r="9" spans="1:28" ht="13" x14ac:dyDescent="0.15">
      <c r="A9" s="64" t="s">
        <v>9</v>
      </c>
      <c r="B9" s="8">
        <v>84</v>
      </c>
      <c r="C9" s="8">
        <v>44</v>
      </c>
      <c r="D9" s="8">
        <v>128</v>
      </c>
      <c r="E9" s="8"/>
      <c r="F9" s="8">
        <v>33</v>
      </c>
      <c r="G9" s="8">
        <v>34</v>
      </c>
      <c r="H9" s="8">
        <v>67</v>
      </c>
      <c r="I9" s="8"/>
      <c r="J9" s="8">
        <v>7</v>
      </c>
      <c r="K9" s="8">
        <v>5</v>
      </c>
      <c r="L9" s="8">
        <v>12</v>
      </c>
      <c r="M9" s="8"/>
      <c r="N9" s="8">
        <v>15</v>
      </c>
      <c r="O9" s="8">
        <v>16</v>
      </c>
      <c r="P9" s="8">
        <v>31</v>
      </c>
      <c r="Q9" s="8"/>
      <c r="R9" s="8">
        <v>1</v>
      </c>
      <c r="S9" s="8">
        <v>2</v>
      </c>
      <c r="T9" s="8">
        <v>3</v>
      </c>
      <c r="U9" s="8"/>
      <c r="V9" s="8">
        <v>20</v>
      </c>
      <c r="W9" s="8">
        <v>31</v>
      </c>
      <c r="X9" s="8">
        <v>51</v>
      </c>
      <c r="Y9" s="8"/>
      <c r="Z9" s="8">
        <v>160</v>
      </c>
      <c r="AA9" s="8">
        <v>132</v>
      </c>
      <c r="AB9" s="8">
        <v>292</v>
      </c>
    </row>
    <row r="10" spans="1:28" ht="13" x14ac:dyDescent="0.15">
      <c r="A10" s="64" t="s">
        <v>10</v>
      </c>
      <c r="B10" s="8">
        <v>198</v>
      </c>
      <c r="C10" s="8">
        <v>97</v>
      </c>
      <c r="D10" s="8">
        <v>295</v>
      </c>
      <c r="E10" s="8"/>
      <c r="F10" s="8">
        <v>38</v>
      </c>
      <c r="G10" s="8">
        <v>29</v>
      </c>
      <c r="H10" s="8">
        <v>67</v>
      </c>
      <c r="I10" s="8"/>
      <c r="J10" s="8">
        <v>2</v>
      </c>
      <c r="K10" s="8">
        <v>7</v>
      </c>
      <c r="L10" s="8">
        <v>9</v>
      </c>
      <c r="M10" s="8"/>
      <c r="N10" s="8">
        <v>20</v>
      </c>
      <c r="O10" s="8">
        <v>19</v>
      </c>
      <c r="P10" s="8">
        <v>39</v>
      </c>
      <c r="Q10" s="8"/>
      <c r="R10" s="8">
        <v>0</v>
      </c>
      <c r="S10" s="8">
        <v>3</v>
      </c>
      <c r="T10" s="8">
        <v>3</v>
      </c>
      <c r="U10" s="8"/>
      <c r="V10" s="8">
        <v>42</v>
      </c>
      <c r="W10" s="8">
        <v>39</v>
      </c>
      <c r="X10" s="8">
        <v>81</v>
      </c>
      <c r="Y10" s="8"/>
      <c r="Z10" s="8">
        <v>300</v>
      </c>
      <c r="AA10" s="8">
        <v>194</v>
      </c>
      <c r="AB10" s="8">
        <v>494</v>
      </c>
    </row>
    <row r="11" spans="1:28" ht="13" x14ac:dyDescent="0.15">
      <c r="A11" s="64" t="s">
        <v>11</v>
      </c>
      <c r="B11" s="8">
        <v>1663</v>
      </c>
      <c r="C11" s="8">
        <v>740</v>
      </c>
      <c r="D11" s="8">
        <v>2403</v>
      </c>
      <c r="E11" s="8"/>
      <c r="F11" s="8">
        <v>536</v>
      </c>
      <c r="G11" s="8">
        <v>308</v>
      </c>
      <c r="H11" s="8">
        <v>844</v>
      </c>
      <c r="I11" s="8"/>
      <c r="J11" s="8">
        <v>24</v>
      </c>
      <c r="K11" s="8">
        <v>24</v>
      </c>
      <c r="L11" s="8">
        <v>48</v>
      </c>
      <c r="M11" s="8"/>
      <c r="N11" s="8">
        <v>510</v>
      </c>
      <c r="O11" s="8">
        <v>225</v>
      </c>
      <c r="P11" s="8">
        <v>735</v>
      </c>
      <c r="Q11" s="8"/>
      <c r="R11" s="8">
        <v>9</v>
      </c>
      <c r="S11" s="8">
        <v>2</v>
      </c>
      <c r="T11" s="8">
        <v>11</v>
      </c>
      <c r="U11" s="8"/>
      <c r="V11" s="8">
        <v>72</v>
      </c>
      <c r="W11" s="8">
        <v>55</v>
      </c>
      <c r="X11" s="8">
        <v>127</v>
      </c>
      <c r="Y11" s="8"/>
      <c r="Z11" s="8">
        <v>2814</v>
      </c>
      <c r="AA11" s="8">
        <v>1354</v>
      </c>
      <c r="AB11" s="8">
        <v>4168</v>
      </c>
    </row>
    <row r="12" spans="1:28" ht="13" x14ac:dyDescent="0.15">
      <c r="A12" s="64" t="s">
        <v>12</v>
      </c>
      <c r="B12" s="8">
        <v>369</v>
      </c>
      <c r="C12" s="8">
        <v>185</v>
      </c>
      <c r="D12" s="8">
        <v>554</v>
      </c>
      <c r="E12" s="8"/>
      <c r="F12" s="8">
        <v>73</v>
      </c>
      <c r="G12" s="8">
        <v>73</v>
      </c>
      <c r="H12" s="8">
        <v>146</v>
      </c>
      <c r="I12" s="8"/>
      <c r="J12" s="8">
        <v>10</v>
      </c>
      <c r="K12" s="8">
        <v>19</v>
      </c>
      <c r="L12" s="8">
        <v>29</v>
      </c>
      <c r="M12" s="8"/>
      <c r="N12" s="8">
        <v>41</v>
      </c>
      <c r="O12" s="8">
        <v>38</v>
      </c>
      <c r="P12" s="8">
        <v>79</v>
      </c>
      <c r="Q12" s="8"/>
      <c r="R12" s="8">
        <v>3</v>
      </c>
      <c r="S12" s="8">
        <v>6</v>
      </c>
      <c r="T12" s="8">
        <v>9</v>
      </c>
      <c r="U12" s="8"/>
      <c r="V12" s="8">
        <v>31</v>
      </c>
      <c r="W12" s="8">
        <v>47</v>
      </c>
      <c r="X12" s="8">
        <v>78</v>
      </c>
      <c r="Y12" s="8"/>
      <c r="Z12" s="8">
        <v>527</v>
      </c>
      <c r="AA12" s="8">
        <v>368</v>
      </c>
      <c r="AB12" s="8">
        <v>895</v>
      </c>
    </row>
    <row r="13" spans="1:28" ht="13" x14ac:dyDescent="0.15">
      <c r="A13" s="64" t="s">
        <v>13</v>
      </c>
      <c r="B13" s="8">
        <v>1088</v>
      </c>
      <c r="C13" s="8">
        <v>649</v>
      </c>
      <c r="D13" s="8">
        <v>1737</v>
      </c>
      <c r="E13" s="8"/>
      <c r="F13" s="8">
        <v>150</v>
      </c>
      <c r="G13" s="8">
        <v>233</v>
      </c>
      <c r="H13" s="8">
        <v>383</v>
      </c>
      <c r="I13" s="8"/>
      <c r="J13" s="8">
        <v>16</v>
      </c>
      <c r="K13" s="8">
        <v>32</v>
      </c>
      <c r="L13" s="8">
        <v>48</v>
      </c>
      <c r="M13" s="8"/>
      <c r="N13" s="8">
        <v>121</v>
      </c>
      <c r="O13" s="8">
        <v>172</v>
      </c>
      <c r="P13" s="8">
        <v>293</v>
      </c>
      <c r="Q13" s="8"/>
      <c r="R13" s="8">
        <v>10</v>
      </c>
      <c r="S13" s="8">
        <v>8</v>
      </c>
      <c r="T13" s="8">
        <v>18</v>
      </c>
      <c r="U13" s="8"/>
      <c r="V13" s="8">
        <v>121</v>
      </c>
      <c r="W13" s="8">
        <v>90</v>
      </c>
      <c r="X13" s="8">
        <v>211</v>
      </c>
      <c r="Y13" s="8"/>
      <c r="Z13" s="8">
        <v>1506</v>
      </c>
      <c r="AA13" s="8">
        <v>1184</v>
      </c>
      <c r="AB13" s="8">
        <v>2690</v>
      </c>
    </row>
    <row r="14" spans="1:28" ht="13" x14ac:dyDescent="0.15">
      <c r="A14" s="64" t="s">
        <v>14</v>
      </c>
      <c r="B14" s="8">
        <v>335</v>
      </c>
      <c r="C14" s="8">
        <v>187</v>
      </c>
      <c r="D14" s="8">
        <v>522</v>
      </c>
      <c r="E14" s="8"/>
      <c r="F14" s="8">
        <v>136</v>
      </c>
      <c r="G14" s="8">
        <v>130</v>
      </c>
      <c r="H14" s="8">
        <v>266</v>
      </c>
      <c r="I14" s="8"/>
      <c r="J14" s="8">
        <v>5</v>
      </c>
      <c r="K14" s="8">
        <v>9</v>
      </c>
      <c r="L14" s="8">
        <v>14</v>
      </c>
      <c r="M14" s="8"/>
      <c r="N14" s="8">
        <v>38</v>
      </c>
      <c r="O14" s="8">
        <v>34</v>
      </c>
      <c r="P14" s="8">
        <v>72</v>
      </c>
      <c r="Q14" s="8"/>
      <c r="R14" s="8">
        <v>0</v>
      </c>
      <c r="S14" s="8">
        <v>2</v>
      </c>
      <c r="T14" s="8">
        <v>2</v>
      </c>
      <c r="U14" s="8"/>
      <c r="V14" s="8">
        <v>0</v>
      </c>
      <c r="W14" s="8">
        <v>0</v>
      </c>
      <c r="X14" s="8">
        <v>0</v>
      </c>
      <c r="Y14" s="8"/>
      <c r="Z14" s="8">
        <v>514</v>
      </c>
      <c r="AA14" s="8">
        <v>362</v>
      </c>
      <c r="AB14" s="8">
        <v>876</v>
      </c>
    </row>
    <row r="15" spans="1:28" ht="13" x14ac:dyDescent="0.15">
      <c r="A15" s="64" t="s">
        <v>15</v>
      </c>
      <c r="B15" s="8">
        <v>278</v>
      </c>
      <c r="C15" s="8">
        <v>202</v>
      </c>
      <c r="D15" s="8">
        <v>480</v>
      </c>
      <c r="E15" s="8"/>
      <c r="F15" s="8">
        <v>113</v>
      </c>
      <c r="G15" s="8">
        <v>122</v>
      </c>
      <c r="H15" s="8">
        <v>235</v>
      </c>
      <c r="I15" s="8"/>
      <c r="J15" s="8">
        <v>6</v>
      </c>
      <c r="K15" s="8">
        <v>11</v>
      </c>
      <c r="L15" s="8">
        <v>17</v>
      </c>
      <c r="M15" s="8"/>
      <c r="N15" s="8">
        <v>71</v>
      </c>
      <c r="O15" s="8">
        <v>68</v>
      </c>
      <c r="P15" s="8">
        <v>139</v>
      </c>
      <c r="Q15" s="8"/>
      <c r="R15" s="8">
        <v>1</v>
      </c>
      <c r="S15" s="8">
        <v>1</v>
      </c>
      <c r="T15" s="8">
        <v>2</v>
      </c>
      <c r="U15" s="8"/>
      <c r="V15" s="8">
        <v>27</v>
      </c>
      <c r="W15" s="8">
        <v>14</v>
      </c>
      <c r="X15" s="8">
        <v>41</v>
      </c>
      <c r="Y15" s="8"/>
      <c r="Z15" s="8">
        <v>496</v>
      </c>
      <c r="AA15" s="8">
        <v>418</v>
      </c>
      <c r="AB15" s="8">
        <v>914</v>
      </c>
    </row>
    <row r="16" spans="1:28" ht="13" x14ac:dyDescent="0.15">
      <c r="A16" s="64" t="s">
        <v>16</v>
      </c>
      <c r="B16" s="8">
        <v>393</v>
      </c>
      <c r="C16" s="8">
        <v>192</v>
      </c>
      <c r="D16" s="8">
        <v>585</v>
      </c>
      <c r="E16" s="8"/>
      <c r="F16" s="8">
        <v>58</v>
      </c>
      <c r="G16" s="8">
        <v>70</v>
      </c>
      <c r="H16" s="8">
        <v>128</v>
      </c>
      <c r="I16" s="8"/>
      <c r="J16" s="8">
        <v>5</v>
      </c>
      <c r="K16" s="8">
        <v>6</v>
      </c>
      <c r="L16" s="8">
        <v>11</v>
      </c>
      <c r="M16" s="8"/>
      <c r="N16" s="8">
        <v>51</v>
      </c>
      <c r="O16" s="8">
        <v>39</v>
      </c>
      <c r="P16" s="8">
        <v>90</v>
      </c>
      <c r="Q16" s="8"/>
      <c r="R16" s="8">
        <v>3</v>
      </c>
      <c r="S16" s="8">
        <v>0</v>
      </c>
      <c r="T16" s="8">
        <v>3</v>
      </c>
      <c r="U16" s="8"/>
      <c r="V16" s="8">
        <v>12</v>
      </c>
      <c r="W16" s="8">
        <v>22</v>
      </c>
      <c r="X16" s="8">
        <v>34</v>
      </c>
      <c r="Y16" s="8"/>
      <c r="Z16" s="8">
        <v>522</v>
      </c>
      <c r="AA16" s="8">
        <v>329</v>
      </c>
      <c r="AB16" s="8">
        <v>851</v>
      </c>
    </row>
    <row r="17" spans="1:28" ht="13" x14ac:dyDescent="0.15">
      <c r="A17" s="28" t="s">
        <v>17</v>
      </c>
      <c r="B17" s="10">
        <v>5075</v>
      </c>
      <c r="C17" s="10">
        <v>2666</v>
      </c>
      <c r="D17" s="10">
        <v>7741</v>
      </c>
      <c r="E17" s="10"/>
      <c r="F17" s="10">
        <v>1324</v>
      </c>
      <c r="G17" s="10">
        <v>1206</v>
      </c>
      <c r="H17" s="10">
        <v>2530</v>
      </c>
      <c r="I17" s="10"/>
      <c r="J17" s="10">
        <v>105</v>
      </c>
      <c r="K17" s="10">
        <v>157</v>
      </c>
      <c r="L17" s="10">
        <v>262</v>
      </c>
      <c r="M17" s="10"/>
      <c r="N17" s="10">
        <v>935</v>
      </c>
      <c r="O17" s="10">
        <v>689</v>
      </c>
      <c r="P17" s="10">
        <v>1624</v>
      </c>
      <c r="Q17" s="10"/>
      <c r="R17" s="10">
        <v>36</v>
      </c>
      <c r="S17" s="10">
        <v>25</v>
      </c>
      <c r="T17" s="10">
        <v>61</v>
      </c>
      <c r="U17" s="10"/>
      <c r="V17" s="10">
        <v>348</v>
      </c>
      <c r="W17" s="10">
        <v>315</v>
      </c>
      <c r="X17" s="10">
        <v>663</v>
      </c>
      <c r="Y17" s="10"/>
      <c r="Z17" s="10">
        <v>7823</v>
      </c>
      <c r="AA17" s="10">
        <v>5058</v>
      </c>
      <c r="AB17" s="10">
        <v>12881</v>
      </c>
    </row>
    <row r="18" spans="1:28" ht="13" x14ac:dyDescent="0.15">
      <c r="A18" s="82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3" x14ac:dyDescent="0.15">
      <c r="A19" s="64" t="s">
        <v>19</v>
      </c>
      <c r="B19" s="8">
        <v>314</v>
      </c>
      <c r="C19" s="8">
        <v>254</v>
      </c>
      <c r="D19" s="8">
        <v>568</v>
      </c>
      <c r="E19" s="8"/>
      <c r="F19" s="8">
        <v>101</v>
      </c>
      <c r="G19" s="8">
        <v>111</v>
      </c>
      <c r="H19" s="8">
        <v>212</v>
      </c>
      <c r="I19" s="8"/>
      <c r="J19" s="8">
        <v>18</v>
      </c>
      <c r="K19" s="8">
        <v>30</v>
      </c>
      <c r="L19" s="8">
        <v>48</v>
      </c>
      <c r="M19" s="8"/>
      <c r="N19" s="8">
        <v>72</v>
      </c>
      <c r="O19" s="8">
        <v>101</v>
      </c>
      <c r="P19" s="8">
        <v>173</v>
      </c>
      <c r="Q19" s="8"/>
      <c r="R19" s="8">
        <v>5</v>
      </c>
      <c r="S19" s="8">
        <v>4</v>
      </c>
      <c r="T19" s="8">
        <v>9</v>
      </c>
      <c r="U19" s="8"/>
      <c r="V19" s="8">
        <v>3</v>
      </c>
      <c r="W19" s="8">
        <v>10</v>
      </c>
      <c r="X19" s="8">
        <v>13</v>
      </c>
      <c r="Y19" s="8"/>
      <c r="Z19" s="8">
        <v>513</v>
      </c>
      <c r="AA19" s="8">
        <v>510</v>
      </c>
      <c r="AB19" s="8">
        <v>1023</v>
      </c>
    </row>
    <row r="20" spans="1:28" ht="13" x14ac:dyDescent="0.15">
      <c r="A20" s="64" t="s">
        <v>20</v>
      </c>
      <c r="B20" s="8">
        <v>382</v>
      </c>
      <c r="C20" s="8">
        <v>274</v>
      </c>
      <c r="D20" s="8">
        <v>656</v>
      </c>
      <c r="E20" s="8"/>
      <c r="F20" s="8">
        <v>112</v>
      </c>
      <c r="G20" s="8">
        <v>165</v>
      </c>
      <c r="H20" s="8">
        <v>277</v>
      </c>
      <c r="I20" s="8"/>
      <c r="J20" s="8">
        <v>23</v>
      </c>
      <c r="K20" s="8">
        <v>57</v>
      </c>
      <c r="L20" s="8">
        <v>80</v>
      </c>
      <c r="M20" s="8"/>
      <c r="N20" s="8">
        <v>76</v>
      </c>
      <c r="O20" s="8">
        <v>129</v>
      </c>
      <c r="P20" s="8">
        <v>205</v>
      </c>
      <c r="Q20" s="8"/>
      <c r="R20" s="8">
        <v>7</v>
      </c>
      <c r="S20" s="8">
        <v>13</v>
      </c>
      <c r="T20" s="8">
        <v>20</v>
      </c>
      <c r="U20" s="8"/>
      <c r="V20" s="8">
        <v>11</v>
      </c>
      <c r="W20" s="8">
        <v>1</v>
      </c>
      <c r="X20" s="8">
        <v>12</v>
      </c>
      <c r="Y20" s="8"/>
      <c r="Z20" s="8">
        <v>611</v>
      </c>
      <c r="AA20" s="8">
        <v>639</v>
      </c>
      <c r="AB20" s="8">
        <v>1250</v>
      </c>
    </row>
    <row r="21" spans="1:28" ht="13" x14ac:dyDescent="0.15">
      <c r="A21" s="64" t="s">
        <v>21</v>
      </c>
      <c r="B21" s="8">
        <v>55</v>
      </c>
      <c r="C21" s="8">
        <v>14</v>
      </c>
      <c r="D21" s="8">
        <v>69</v>
      </c>
      <c r="E21" s="8"/>
      <c r="F21" s="8">
        <v>14</v>
      </c>
      <c r="G21" s="8">
        <v>7</v>
      </c>
      <c r="H21" s="8">
        <v>21</v>
      </c>
      <c r="I21" s="8"/>
      <c r="J21" s="8">
        <v>2</v>
      </c>
      <c r="K21" s="8">
        <v>5</v>
      </c>
      <c r="L21" s="8">
        <v>7</v>
      </c>
      <c r="M21" s="8"/>
      <c r="N21" s="8">
        <v>2</v>
      </c>
      <c r="O21" s="8">
        <v>1</v>
      </c>
      <c r="P21" s="8">
        <v>3</v>
      </c>
      <c r="Q21" s="8"/>
      <c r="R21" s="8">
        <v>2</v>
      </c>
      <c r="S21" s="8">
        <v>4</v>
      </c>
      <c r="T21" s="8">
        <v>6</v>
      </c>
      <c r="U21" s="8"/>
      <c r="V21" s="8">
        <v>0</v>
      </c>
      <c r="W21" s="8">
        <v>0</v>
      </c>
      <c r="X21" s="8">
        <v>0</v>
      </c>
      <c r="Y21" s="8"/>
      <c r="Z21" s="8">
        <v>75</v>
      </c>
      <c r="AA21" s="8">
        <v>31</v>
      </c>
      <c r="AB21" s="8">
        <v>106</v>
      </c>
    </row>
    <row r="22" spans="1:28" ht="13" x14ac:dyDescent="0.15">
      <c r="A22" s="64" t="s">
        <v>22</v>
      </c>
      <c r="B22" s="8">
        <v>1216</v>
      </c>
      <c r="C22" s="8">
        <v>788</v>
      </c>
      <c r="D22" s="8">
        <v>2004</v>
      </c>
      <c r="E22" s="8"/>
      <c r="F22" s="8">
        <v>266</v>
      </c>
      <c r="G22" s="8">
        <v>275</v>
      </c>
      <c r="H22" s="8">
        <v>541</v>
      </c>
      <c r="I22" s="8"/>
      <c r="J22" s="8">
        <v>54</v>
      </c>
      <c r="K22" s="8">
        <v>89</v>
      </c>
      <c r="L22" s="8">
        <v>143</v>
      </c>
      <c r="M22" s="8"/>
      <c r="N22" s="8">
        <v>224</v>
      </c>
      <c r="O22" s="8">
        <v>315</v>
      </c>
      <c r="P22" s="8">
        <v>539</v>
      </c>
      <c r="Q22" s="8"/>
      <c r="R22" s="8">
        <v>25</v>
      </c>
      <c r="S22" s="8">
        <v>22</v>
      </c>
      <c r="T22" s="8">
        <v>47</v>
      </c>
      <c r="U22" s="8"/>
      <c r="V22" s="8">
        <v>30</v>
      </c>
      <c r="W22" s="8">
        <v>28</v>
      </c>
      <c r="X22" s="8">
        <v>58</v>
      </c>
      <c r="Y22" s="8"/>
      <c r="Z22" s="8">
        <v>1815</v>
      </c>
      <c r="AA22" s="8">
        <v>1517</v>
      </c>
      <c r="AB22" s="8">
        <v>3332</v>
      </c>
    </row>
    <row r="23" spans="1:28" ht="13" x14ac:dyDescent="0.15">
      <c r="A23" s="64" t="s">
        <v>23</v>
      </c>
      <c r="B23" s="8">
        <v>361</v>
      </c>
      <c r="C23" s="8">
        <v>162</v>
      </c>
      <c r="D23" s="8">
        <v>523</v>
      </c>
      <c r="E23" s="8"/>
      <c r="F23" s="8">
        <v>146</v>
      </c>
      <c r="G23" s="8">
        <v>129</v>
      </c>
      <c r="H23" s="8">
        <v>275</v>
      </c>
      <c r="I23" s="8"/>
      <c r="J23" s="8">
        <v>51</v>
      </c>
      <c r="K23" s="8">
        <v>32</v>
      </c>
      <c r="L23" s="8">
        <v>83</v>
      </c>
      <c r="M23" s="8"/>
      <c r="N23" s="8">
        <v>106</v>
      </c>
      <c r="O23" s="8">
        <v>87</v>
      </c>
      <c r="P23" s="8">
        <v>193</v>
      </c>
      <c r="Q23" s="8"/>
      <c r="R23" s="8">
        <v>21</v>
      </c>
      <c r="S23" s="8">
        <v>14</v>
      </c>
      <c r="T23" s="8">
        <v>35</v>
      </c>
      <c r="U23" s="8"/>
      <c r="V23" s="8">
        <v>0</v>
      </c>
      <c r="W23" s="8">
        <v>0</v>
      </c>
      <c r="X23" s="8">
        <v>0</v>
      </c>
      <c r="Y23" s="8"/>
      <c r="Z23" s="8">
        <v>685</v>
      </c>
      <c r="AA23" s="8">
        <v>424</v>
      </c>
      <c r="AB23" s="8">
        <v>1109</v>
      </c>
    </row>
    <row r="24" spans="1:28" ht="13" x14ac:dyDescent="0.15">
      <c r="A24" s="64" t="s">
        <v>24</v>
      </c>
      <c r="B24" s="8">
        <v>216</v>
      </c>
      <c r="C24" s="8">
        <v>95</v>
      </c>
      <c r="D24" s="8">
        <v>311</v>
      </c>
      <c r="E24" s="8"/>
      <c r="F24" s="8">
        <v>82</v>
      </c>
      <c r="G24" s="8">
        <v>60</v>
      </c>
      <c r="H24" s="8">
        <v>142</v>
      </c>
      <c r="I24" s="8"/>
      <c r="J24" s="8">
        <v>7</v>
      </c>
      <c r="K24" s="8">
        <v>9</v>
      </c>
      <c r="L24" s="8">
        <v>16</v>
      </c>
      <c r="M24" s="8"/>
      <c r="N24" s="8">
        <v>32</v>
      </c>
      <c r="O24" s="8">
        <v>33</v>
      </c>
      <c r="P24" s="8">
        <v>65</v>
      </c>
      <c r="Q24" s="8"/>
      <c r="R24" s="8">
        <v>6</v>
      </c>
      <c r="S24" s="8">
        <v>0</v>
      </c>
      <c r="T24" s="8">
        <v>6</v>
      </c>
      <c r="U24" s="8"/>
      <c r="V24" s="8">
        <v>2</v>
      </c>
      <c r="W24" s="8">
        <v>0</v>
      </c>
      <c r="X24" s="8">
        <v>2</v>
      </c>
      <c r="Y24" s="8"/>
      <c r="Z24" s="8">
        <v>345</v>
      </c>
      <c r="AA24" s="8">
        <v>197</v>
      </c>
      <c r="AB24" s="8">
        <v>542</v>
      </c>
    </row>
    <row r="25" spans="1:28" ht="13" x14ac:dyDescent="0.15">
      <c r="A25" s="64" t="s">
        <v>25</v>
      </c>
      <c r="B25" s="8">
        <v>1270</v>
      </c>
      <c r="C25" s="8">
        <v>738</v>
      </c>
      <c r="D25" s="8">
        <v>2008</v>
      </c>
      <c r="E25" s="8"/>
      <c r="F25" s="8">
        <v>174</v>
      </c>
      <c r="G25" s="8">
        <v>221</v>
      </c>
      <c r="H25" s="8">
        <v>395</v>
      </c>
      <c r="I25" s="8"/>
      <c r="J25" s="8">
        <v>38</v>
      </c>
      <c r="K25" s="8">
        <v>78</v>
      </c>
      <c r="L25" s="8">
        <v>116</v>
      </c>
      <c r="M25" s="8"/>
      <c r="N25" s="8">
        <v>192</v>
      </c>
      <c r="O25" s="8">
        <v>303</v>
      </c>
      <c r="P25" s="8">
        <v>495</v>
      </c>
      <c r="Q25" s="8"/>
      <c r="R25" s="8">
        <v>32</v>
      </c>
      <c r="S25" s="8">
        <v>22</v>
      </c>
      <c r="T25" s="8">
        <v>54</v>
      </c>
      <c r="U25" s="8"/>
      <c r="V25" s="8">
        <v>77</v>
      </c>
      <c r="W25" s="8">
        <v>56</v>
      </c>
      <c r="X25" s="8">
        <v>133</v>
      </c>
      <c r="Y25" s="8"/>
      <c r="Z25" s="8">
        <v>1783</v>
      </c>
      <c r="AA25" s="8">
        <v>1418</v>
      </c>
      <c r="AB25" s="8">
        <v>3201</v>
      </c>
    </row>
    <row r="26" spans="1:28" ht="13" x14ac:dyDescent="0.15">
      <c r="A26" s="64" t="s">
        <v>26</v>
      </c>
      <c r="B26" s="8">
        <v>74</v>
      </c>
      <c r="C26" s="8">
        <v>58</v>
      </c>
      <c r="D26" s="8">
        <v>132</v>
      </c>
      <c r="E26" s="8"/>
      <c r="F26" s="8">
        <v>30</v>
      </c>
      <c r="G26" s="8">
        <v>21</v>
      </c>
      <c r="H26" s="8">
        <v>51</v>
      </c>
      <c r="I26" s="8"/>
      <c r="J26" s="8">
        <v>3</v>
      </c>
      <c r="K26" s="8">
        <v>4</v>
      </c>
      <c r="L26" s="8">
        <v>7</v>
      </c>
      <c r="M26" s="8"/>
      <c r="N26" s="8">
        <v>13</v>
      </c>
      <c r="O26" s="8">
        <v>21</v>
      </c>
      <c r="P26" s="8">
        <v>34</v>
      </c>
      <c r="Q26" s="8"/>
      <c r="R26" s="8">
        <v>4</v>
      </c>
      <c r="S26" s="8">
        <v>6</v>
      </c>
      <c r="T26" s="8">
        <v>10</v>
      </c>
      <c r="U26" s="8"/>
      <c r="V26" s="8">
        <v>0</v>
      </c>
      <c r="W26" s="8">
        <v>3</v>
      </c>
      <c r="X26" s="8">
        <v>3</v>
      </c>
      <c r="Y26" s="8"/>
      <c r="Z26" s="8">
        <v>124</v>
      </c>
      <c r="AA26" s="8">
        <v>113</v>
      </c>
      <c r="AB26" s="8">
        <v>237</v>
      </c>
    </row>
    <row r="27" spans="1:28" ht="13" x14ac:dyDescent="0.15">
      <c r="A27" s="64" t="s">
        <v>27</v>
      </c>
      <c r="B27" s="8">
        <v>108</v>
      </c>
      <c r="C27" s="8">
        <v>48</v>
      </c>
      <c r="D27" s="8">
        <v>156</v>
      </c>
      <c r="E27" s="8"/>
      <c r="F27" s="8">
        <v>82</v>
      </c>
      <c r="G27" s="8">
        <v>52</v>
      </c>
      <c r="H27" s="8">
        <v>134</v>
      </c>
      <c r="I27" s="8"/>
      <c r="J27" s="8">
        <v>16</v>
      </c>
      <c r="K27" s="8">
        <v>11</v>
      </c>
      <c r="L27" s="8">
        <v>27</v>
      </c>
      <c r="M27" s="8"/>
      <c r="N27" s="8">
        <v>17</v>
      </c>
      <c r="O27" s="8">
        <v>17</v>
      </c>
      <c r="P27" s="8">
        <v>34</v>
      </c>
      <c r="Q27" s="8"/>
      <c r="R27" s="8">
        <v>5</v>
      </c>
      <c r="S27" s="8">
        <v>0</v>
      </c>
      <c r="T27" s="8">
        <v>5</v>
      </c>
      <c r="U27" s="8"/>
      <c r="V27" s="8">
        <v>137</v>
      </c>
      <c r="W27" s="8">
        <v>151</v>
      </c>
      <c r="X27" s="8">
        <v>288</v>
      </c>
      <c r="Y27" s="8"/>
      <c r="Z27" s="8">
        <v>365</v>
      </c>
      <c r="AA27" s="8">
        <v>279</v>
      </c>
      <c r="AB27" s="8">
        <v>644</v>
      </c>
    </row>
    <row r="28" spans="1:28" ht="13" x14ac:dyDescent="0.15">
      <c r="A28" s="28" t="s">
        <v>28</v>
      </c>
      <c r="B28" s="10">
        <v>3996</v>
      </c>
      <c r="C28" s="10">
        <v>2431</v>
      </c>
      <c r="D28" s="10">
        <v>6427</v>
      </c>
      <c r="E28" s="10"/>
      <c r="F28" s="10">
        <v>1007</v>
      </c>
      <c r="G28" s="10">
        <v>1041</v>
      </c>
      <c r="H28" s="10">
        <v>2048</v>
      </c>
      <c r="I28" s="10"/>
      <c r="J28" s="10">
        <v>212</v>
      </c>
      <c r="K28" s="10">
        <v>315</v>
      </c>
      <c r="L28" s="10">
        <v>527</v>
      </c>
      <c r="M28" s="10"/>
      <c r="N28" s="10">
        <v>734</v>
      </c>
      <c r="O28" s="10">
        <v>1007</v>
      </c>
      <c r="P28" s="10">
        <v>1741</v>
      </c>
      <c r="Q28" s="10"/>
      <c r="R28" s="10">
        <v>107</v>
      </c>
      <c r="S28" s="10">
        <v>85</v>
      </c>
      <c r="T28" s="10">
        <v>192</v>
      </c>
      <c r="U28" s="10"/>
      <c r="V28" s="10">
        <v>260</v>
      </c>
      <c r="W28" s="10">
        <v>249</v>
      </c>
      <c r="X28" s="10">
        <v>509</v>
      </c>
      <c r="Y28" s="10"/>
      <c r="Z28" s="10">
        <v>6316</v>
      </c>
      <c r="AA28" s="10">
        <v>5128</v>
      </c>
      <c r="AB28" s="10">
        <v>11444</v>
      </c>
    </row>
    <row r="29" spans="1:28" ht="13" x14ac:dyDescent="0.15">
      <c r="A29" s="82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3" x14ac:dyDescent="0.15">
      <c r="A30" s="64" t="s">
        <v>30</v>
      </c>
      <c r="B30" s="8">
        <v>0</v>
      </c>
      <c r="C30" s="8">
        <v>0</v>
      </c>
      <c r="D30" s="8">
        <v>0</v>
      </c>
      <c r="E30" s="8"/>
      <c r="F30" s="8">
        <v>0</v>
      </c>
      <c r="G30" s="8">
        <v>0</v>
      </c>
      <c r="H30" s="8">
        <v>0</v>
      </c>
      <c r="I30" s="8"/>
      <c r="J30" s="8">
        <v>0</v>
      </c>
      <c r="K30" s="8">
        <v>0</v>
      </c>
      <c r="L30" s="8">
        <v>0</v>
      </c>
      <c r="M30" s="8"/>
      <c r="N30" s="8">
        <v>0</v>
      </c>
      <c r="O30" s="8">
        <v>0</v>
      </c>
      <c r="P30" s="8">
        <v>0</v>
      </c>
      <c r="Q30" s="8"/>
      <c r="R30" s="8">
        <v>0</v>
      </c>
      <c r="S30" s="8">
        <v>0</v>
      </c>
      <c r="T30" s="8">
        <v>0</v>
      </c>
      <c r="U30" s="8"/>
      <c r="V30" s="8">
        <v>166</v>
      </c>
      <c r="W30" s="8">
        <v>135</v>
      </c>
      <c r="X30" s="8">
        <v>301</v>
      </c>
      <c r="Y30" s="8"/>
      <c r="Z30" s="8">
        <v>166</v>
      </c>
      <c r="AA30" s="8">
        <v>135</v>
      </c>
      <c r="AB30" s="8">
        <v>301</v>
      </c>
    </row>
    <row r="31" spans="1:28" ht="13" x14ac:dyDescent="0.15">
      <c r="A31" s="64" t="s">
        <v>31</v>
      </c>
      <c r="B31" s="8">
        <v>99</v>
      </c>
      <c r="C31" s="8">
        <v>35</v>
      </c>
      <c r="D31" s="8">
        <v>134</v>
      </c>
      <c r="E31" s="8"/>
      <c r="F31" s="8">
        <v>40</v>
      </c>
      <c r="G31" s="8">
        <v>56</v>
      </c>
      <c r="H31" s="8">
        <v>96</v>
      </c>
      <c r="I31" s="8"/>
      <c r="J31" s="8">
        <v>6</v>
      </c>
      <c r="K31" s="8">
        <v>9</v>
      </c>
      <c r="L31" s="8">
        <v>15</v>
      </c>
      <c r="M31" s="8"/>
      <c r="N31" s="8">
        <v>23</v>
      </c>
      <c r="O31" s="8">
        <v>21</v>
      </c>
      <c r="P31" s="8">
        <v>44</v>
      </c>
      <c r="Q31" s="8"/>
      <c r="R31" s="8">
        <v>0</v>
      </c>
      <c r="S31" s="8">
        <v>3</v>
      </c>
      <c r="T31" s="8">
        <v>3</v>
      </c>
      <c r="U31" s="8"/>
      <c r="V31" s="8">
        <v>66</v>
      </c>
      <c r="W31" s="8">
        <v>64</v>
      </c>
      <c r="X31" s="8">
        <v>130</v>
      </c>
      <c r="Y31" s="8"/>
      <c r="Z31" s="8">
        <v>234</v>
      </c>
      <c r="AA31" s="8">
        <v>188</v>
      </c>
      <c r="AB31" s="8">
        <v>422</v>
      </c>
    </row>
    <row r="32" spans="1:28" ht="13" x14ac:dyDescent="0.15">
      <c r="A32" s="64" t="s">
        <v>32</v>
      </c>
      <c r="B32" s="8">
        <v>489</v>
      </c>
      <c r="C32" s="8">
        <v>327</v>
      </c>
      <c r="D32" s="8">
        <v>816</v>
      </c>
      <c r="E32" s="8"/>
      <c r="F32" s="8">
        <v>71</v>
      </c>
      <c r="G32" s="8">
        <v>88</v>
      </c>
      <c r="H32" s="8">
        <v>159</v>
      </c>
      <c r="I32" s="8"/>
      <c r="J32" s="8">
        <v>6</v>
      </c>
      <c r="K32" s="8">
        <v>14</v>
      </c>
      <c r="L32" s="8">
        <v>20</v>
      </c>
      <c r="M32" s="8"/>
      <c r="N32" s="8">
        <v>56</v>
      </c>
      <c r="O32" s="8">
        <v>61</v>
      </c>
      <c r="P32" s="8">
        <v>117</v>
      </c>
      <c r="Q32" s="8"/>
      <c r="R32" s="8">
        <v>4</v>
      </c>
      <c r="S32" s="8">
        <v>1</v>
      </c>
      <c r="T32" s="8">
        <v>5</v>
      </c>
      <c r="U32" s="8"/>
      <c r="V32" s="8">
        <v>25</v>
      </c>
      <c r="W32" s="8">
        <v>13</v>
      </c>
      <c r="X32" s="8">
        <v>38</v>
      </c>
      <c r="Y32" s="8"/>
      <c r="Z32" s="8">
        <v>651</v>
      </c>
      <c r="AA32" s="8">
        <v>504</v>
      </c>
      <c r="AB32" s="8">
        <v>1155</v>
      </c>
    </row>
    <row r="33" spans="1:28" ht="13" x14ac:dyDescent="0.15">
      <c r="A33" s="64" t="s">
        <v>33</v>
      </c>
      <c r="B33" s="8">
        <v>244</v>
      </c>
      <c r="C33" s="8">
        <v>113</v>
      </c>
      <c r="D33" s="8">
        <v>357</v>
      </c>
      <c r="E33" s="8"/>
      <c r="F33" s="8">
        <v>45</v>
      </c>
      <c r="G33" s="8">
        <v>40</v>
      </c>
      <c r="H33" s="8">
        <v>85</v>
      </c>
      <c r="I33" s="8"/>
      <c r="J33" s="8">
        <v>4</v>
      </c>
      <c r="K33" s="8">
        <v>13</v>
      </c>
      <c r="L33" s="8">
        <v>17</v>
      </c>
      <c r="M33" s="8"/>
      <c r="N33" s="8">
        <v>49</v>
      </c>
      <c r="O33" s="8">
        <v>63</v>
      </c>
      <c r="P33" s="8">
        <v>112</v>
      </c>
      <c r="Q33" s="8"/>
      <c r="R33" s="8">
        <v>5</v>
      </c>
      <c r="S33" s="8">
        <v>7</v>
      </c>
      <c r="T33" s="8">
        <v>12</v>
      </c>
      <c r="U33" s="8"/>
      <c r="V33" s="8">
        <v>46</v>
      </c>
      <c r="W33" s="8">
        <v>34</v>
      </c>
      <c r="X33" s="8">
        <v>80</v>
      </c>
      <c r="Y33" s="8"/>
      <c r="Z33" s="8">
        <v>393</v>
      </c>
      <c r="AA33" s="8">
        <v>270</v>
      </c>
      <c r="AB33" s="8">
        <v>663</v>
      </c>
    </row>
    <row r="34" spans="1:28" ht="13" x14ac:dyDescent="0.15">
      <c r="A34" s="64" t="s">
        <v>34</v>
      </c>
      <c r="B34" s="8">
        <v>526</v>
      </c>
      <c r="C34" s="8">
        <v>324</v>
      </c>
      <c r="D34" s="8">
        <v>850</v>
      </c>
      <c r="E34" s="8"/>
      <c r="F34" s="8">
        <v>99</v>
      </c>
      <c r="G34" s="8">
        <v>118</v>
      </c>
      <c r="H34" s="8">
        <v>217</v>
      </c>
      <c r="I34" s="8"/>
      <c r="J34" s="8">
        <v>22</v>
      </c>
      <c r="K34" s="8">
        <v>17</v>
      </c>
      <c r="L34" s="8">
        <v>39</v>
      </c>
      <c r="M34" s="8"/>
      <c r="N34" s="8">
        <v>92</v>
      </c>
      <c r="O34" s="8">
        <v>54</v>
      </c>
      <c r="P34" s="8">
        <v>146</v>
      </c>
      <c r="Q34" s="8"/>
      <c r="R34" s="8">
        <v>10</v>
      </c>
      <c r="S34" s="8">
        <v>7</v>
      </c>
      <c r="T34" s="8">
        <v>17</v>
      </c>
      <c r="U34" s="8"/>
      <c r="V34" s="8">
        <v>87</v>
      </c>
      <c r="W34" s="8">
        <v>39</v>
      </c>
      <c r="X34" s="8">
        <v>126</v>
      </c>
      <c r="Y34" s="8"/>
      <c r="Z34" s="8">
        <v>836</v>
      </c>
      <c r="AA34" s="8">
        <v>559</v>
      </c>
      <c r="AB34" s="8">
        <v>1395</v>
      </c>
    </row>
    <row r="35" spans="1:28" ht="13" x14ac:dyDescent="0.15">
      <c r="A35" s="64" t="s">
        <v>35</v>
      </c>
      <c r="B35" s="8">
        <v>1207</v>
      </c>
      <c r="C35" s="8">
        <v>651</v>
      </c>
      <c r="D35" s="8">
        <v>1858</v>
      </c>
      <c r="E35" s="8"/>
      <c r="F35" s="8">
        <v>96</v>
      </c>
      <c r="G35" s="8">
        <v>84</v>
      </c>
      <c r="H35" s="8">
        <v>180</v>
      </c>
      <c r="I35" s="8"/>
      <c r="J35" s="8">
        <v>20</v>
      </c>
      <c r="K35" s="8">
        <v>24</v>
      </c>
      <c r="L35" s="8">
        <v>44</v>
      </c>
      <c r="M35" s="8"/>
      <c r="N35" s="8">
        <v>116</v>
      </c>
      <c r="O35" s="8">
        <v>85</v>
      </c>
      <c r="P35" s="8">
        <v>201</v>
      </c>
      <c r="Q35" s="8"/>
      <c r="R35" s="8">
        <v>1</v>
      </c>
      <c r="S35" s="8">
        <v>2</v>
      </c>
      <c r="T35" s="8">
        <v>3</v>
      </c>
      <c r="U35" s="8"/>
      <c r="V35" s="8">
        <v>204</v>
      </c>
      <c r="W35" s="8">
        <v>143</v>
      </c>
      <c r="X35" s="8">
        <v>347</v>
      </c>
      <c r="Y35" s="8"/>
      <c r="Z35" s="8">
        <v>1644</v>
      </c>
      <c r="AA35" s="8">
        <v>989</v>
      </c>
      <c r="AB35" s="8">
        <v>2633</v>
      </c>
    </row>
    <row r="36" spans="1:28" ht="13" x14ac:dyDescent="0.15">
      <c r="A36" s="64" t="s">
        <v>36</v>
      </c>
      <c r="B36" s="8">
        <v>162</v>
      </c>
      <c r="C36" s="8">
        <v>70</v>
      </c>
      <c r="D36" s="8">
        <v>232</v>
      </c>
      <c r="E36" s="8"/>
      <c r="F36" s="8">
        <v>90</v>
      </c>
      <c r="G36" s="8">
        <v>75</v>
      </c>
      <c r="H36" s="8">
        <v>165</v>
      </c>
      <c r="I36" s="8"/>
      <c r="J36" s="8">
        <v>6</v>
      </c>
      <c r="K36" s="8">
        <v>10</v>
      </c>
      <c r="L36" s="8">
        <v>16</v>
      </c>
      <c r="M36" s="8"/>
      <c r="N36" s="8">
        <v>30</v>
      </c>
      <c r="O36" s="8">
        <v>42</v>
      </c>
      <c r="P36" s="8">
        <v>72</v>
      </c>
      <c r="Q36" s="8"/>
      <c r="R36" s="8">
        <v>5</v>
      </c>
      <c r="S36" s="8">
        <v>1</v>
      </c>
      <c r="T36" s="8">
        <v>6</v>
      </c>
      <c r="U36" s="8"/>
      <c r="V36" s="8">
        <v>0</v>
      </c>
      <c r="W36" s="8">
        <v>0</v>
      </c>
      <c r="X36" s="8">
        <v>0</v>
      </c>
      <c r="Y36" s="8"/>
      <c r="Z36" s="8">
        <v>293</v>
      </c>
      <c r="AA36" s="8">
        <v>198</v>
      </c>
      <c r="AB36" s="8">
        <v>491</v>
      </c>
    </row>
    <row r="37" spans="1:28" ht="13" x14ac:dyDescent="0.15">
      <c r="A37" s="64" t="s">
        <v>37</v>
      </c>
      <c r="B37" s="8">
        <v>59</v>
      </c>
      <c r="C37" s="8">
        <v>35</v>
      </c>
      <c r="D37" s="8">
        <v>94</v>
      </c>
      <c r="E37" s="8"/>
      <c r="F37" s="8">
        <v>13</v>
      </c>
      <c r="G37" s="8">
        <v>23</v>
      </c>
      <c r="H37" s="8">
        <v>36</v>
      </c>
      <c r="I37" s="8"/>
      <c r="J37" s="8">
        <v>2</v>
      </c>
      <c r="K37" s="8">
        <v>3</v>
      </c>
      <c r="L37" s="8">
        <v>5</v>
      </c>
      <c r="M37" s="8"/>
      <c r="N37" s="8">
        <v>6</v>
      </c>
      <c r="O37" s="8">
        <v>12</v>
      </c>
      <c r="P37" s="8">
        <v>18</v>
      </c>
      <c r="Q37" s="8"/>
      <c r="R37" s="8">
        <v>0</v>
      </c>
      <c r="S37" s="8">
        <v>0</v>
      </c>
      <c r="T37" s="8">
        <v>0</v>
      </c>
      <c r="U37" s="8"/>
      <c r="V37" s="8">
        <v>0</v>
      </c>
      <c r="W37" s="8">
        <v>0</v>
      </c>
      <c r="X37" s="8">
        <v>0</v>
      </c>
      <c r="Y37" s="8"/>
      <c r="Z37" s="8">
        <v>80</v>
      </c>
      <c r="AA37" s="8">
        <v>73</v>
      </c>
      <c r="AB37" s="8">
        <v>153</v>
      </c>
    </row>
    <row r="38" spans="1:28" ht="13" x14ac:dyDescent="0.15">
      <c r="A38" s="30" t="s">
        <v>38</v>
      </c>
      <c r="B38" s="13">
        <v>2786</v>
      </c>
      <c r="C38" s="13">
        <v>1555</v>
      </c>
      <c r="D38" s="13">
        <v>4341</v>
      </c>
      <c r="E38" s="13"/>
      <c r="F38" s="13">
        <v>454</v>
      </c>
      <c r="G38" s="13">
        <v>484</v>
      </c>
      <c r="H38" s="13">
        <v>938</v>
      </c>
      <c r="I38" s="13"/>
      <c r="J38" s="13">
        <v>66</v>
      </c>
      <c r="K38" s="13">
        <v>90</v>
      </c>
      <c r="L38" s="13">
        <v>156</v>
      </c>
      <c r="M38" s="13"/>
      <c r="N38" s="13">
        <v>372</v>
      </c>
      <c r="O38" s="13">
        <v>338</v>
      </c>
      <c r="P38" s="13">
        <v>710</v>
      </c>
      <c r="Q38" s="13"/>
      <c r="R38" s="13">
        <v>25</v>
      </c>
      <c r="S38" s="13">
        <v>21</v>
      </c>
      <c r="T38" s="13">
        <v>46</v>
      </c>
      <c r="U38" s="13"/>
      <c r="V38" s="13">
        <v>594</v>
      </c>
      <c r="W38" s="13">
        <v>428</v>
      </c>
      <c r="X38" s="13">
        <v>1022</v>
      </c>
      <c r="Y38" s="13"/>
      <c r="Z38" s="13">
        <v>4297</v>
      </c>
      <c r="AA38" s="13">
        <v>2916</v>
      </c>
      <c r="AB38" s="13">
        <v>7213</v>
      </c>
    </row>
    <row r="39" spans="1:28" x14ac:dyDescent="0.15">
      <c r="A39" s="28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4" t="s">
        <v>39</v>
      </c>
    </row>
    <row r="40" spans="1:28" x14ac:dyDescent="0.15">
      <c r="A40" s="28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x14ac:dyDescent="0.15">
      <c r="A41" s="83" t="s">
        <v>293</v>
      </c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</row>
    <row r="42" spans="1:28" x14ac:dyDescent="0.15">
      <c r="A42" s="63"/>
      <c r="B42" s="116" t="s">
        <v>158</v>
      </c>
      <c r="C42" s="116"/>
      <c r="D42" s="116"/>
      <c r="E42" s="62"/>
      <c r="F42" s="116" t="s">
        <v>159</v>
      </c>
      <c r="G42" s="116"/>
      <c r="H42" s="116"/>
      <c r="I42" s="62"/>
      <c r="J42" s="116" t="s">
        <v>160</v>
      </c>
      <c r="K42" s="116"/>
      <c r="L42" s="116"/>
      <c r="M42" s="62"/>
      <c r="N42" s="116" t="s">
        <v>161</v>
      </c>
      <c r="O42" s="116"/>
      <c r="P42" s="116"/>
      <c r="Q42" s="62"/>
      <c r="R42" s="116" t="s">
        <v>85</v>
      </c>
      <c r="S42" s="116"/>
      <c r="T42" s="116"/>
      <c r="U42" s="62"/>
      <c r="V42" s="116" t="s">
        <v>162</v>
      </c>
      <c r="W42" s="116"/>
      <c r="X42" s="116"/>
      <c r="Y42" s="62"/>
      <c r="Z42" s="116" t="s">
        <v>67</v>
      </c>
      <c r="AA42" s="116"/>
      <c r="AB42" s="116"/>
    </row>
    <row r="43" spans="1:28" ht="13" x14ac:dyDescent="0.15">
      <c r="A43" s="81" t="s">
        <v>79</v>
      </c>
      <c r="B43" s="71" t="s">
        <v>80</v>
      </c>
      <c r="C43" s="71" t="s">
        <v>81</v>
      </c>
      <c r="D43" s="71" t="s">
        <v>95</v>
      </c>
      <c r="E43" s="71"/>
      <c r="F43" s="71" t="s">
        <v>80</v>
      </c>
      <c r="G43" s="71" t="s">
        <v>81</v>
      </c>
      <c r="H43" s="71" t="s">
        <v>95</v>
      </c>
      <c r="I43" s="71"/>
      <c r="J43" s="71" t="s">
        <v>80</v>
      </c>
      <c r="K43" s="71" t="s">
        <v>81</v>
      </c>
      <c r="L43" s="71" t="s">
        <v>95</v>
      </c>
      <c r="M43" s="71"/>
      <c r="N43" s="71" t="s">
        <v>80</v>
      </c>
      <c r="O43" s="71" t="s">
        <v>81</v>
      </c>
      <c r="P43" s="71" t="s">
        <v>95</v>
      </c>
      <c r="Q43" s="71"/>
      <c r="R43" s="71" t="s">
        <v>80</v>
      </c>
      <c r="S43" s="71" t="s">
        <v>81</v>
      </c>
      <c r="T43" s="71" t="s">
        <v>95</v>
      </c>
      <c r="U43" s="99"/>
      <c r="V43" s="71" t="s">
        <v>80</v>
      </c>
      <c r="W43" s="71" t="s">
        <v>81</v>
      </c>
      <c r="X43" s="71" t="s">
        <v>95</v>
      </c>
      <c r="Y43" s="71"/>
      <c r="Z43" s="71" t="s">
        <v>80</v>
      </c>
      <c r="AA43" s="71" t="s">
        <v>81</v>
      </c>
      <c r="AB43" s="71" t="s">
        <v>95</v>
      </c>
    </row>
    <row r="44" spans="1:28" ht="13" x14ac:dyDescent="0.15">
      <c r="A44" s="82" t="s">
        <v>40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3" x14ac:dyDescent="0.15">
      <c r="A45" s="64" t="s">
        <v>41</v>
      </c>
      <c r="B45" s="8">
        <v>390</v>
      </c>
      <c r="C45" s="8">
        <v>213</v>
      </c>
      <c r="D45" s="8">
        <v>603</v>
      </c>
      <c r="E45" s="8"/>
      <c r="F45" s="8">
        <v>154</v>
      </c>
      <c r="G45" s="8">
        <v>116</v>
      </c>
      <c r="H45" s="8">
        <v>270</v>
      </c>
      <c r="I45" s="8"/>
      <c r="J45" s="8">
        <v>30</v>
      </c>
      <c r="K45" s="8">
        <v>40</v>
      </c>
      <c r="L45" s="8">
        <v>70</v>
      </c>
      <c r="M45" s="8"/>
      <c r="N45" s="8">
        <v>106</v>
      </c>
      <c r="O45" s="8">
        <v>122</v>
      </c>
      <c r="P45" s="8">
        <v>228</v>
      </c>
      <c r="Q45" s="8"/>
      <c r="R45" s="8">
        <v>6</v>
      </c>
      <c r="S45" s="8">
        <v>8</v>
      </c>
      <c r="T45" s="8">
        <v>14</v>
      </c>
      <c r="U45" s="8"/>
      <c r="V45" s="8">
        <v>17</v>
      </c>
      <c r="W45" s="8">
        <v>9</v>
      </c>
      <c r="X45" s="8">
        <v>26</v>
      </c>
      <c r="Y45" s="8"/>
      <c r="Z45" s="8">
        <v>703</v>
      </c>
      <c r="AA45" s="8">
        <v>508</v>
      </c>
      <c r="AB45" s="8">
        <v>1211</v>
      </c>
    </row>
    <row r="46" spans="1:28" ht="13" x14ac:dyDescent="0.15">
      <c r="A46" s="64" t="s">
        <v>42</v>
      </c>
      <c r="B46" s="8">
        <v>156</v>
      </c>
      <c r="C46" s="8">
        <v>111</v>
      </c>
      <c r="D46" s="8">
        <v>267</v>
      </c>
      <c r="E46" s="8"/>
      <c r="F46" s="8">
        <v>72</v>
      </c>
      <c r="G46" s="8">
        <v>70</v>
      </c>
      <c r="H46" s="8">
        <v>142</v>
      </c>
      <c r="I46" s="8"/>
      <c r="J46" s="8">
        <v>22</v>
      </c>
      <c r="K46" s="8">
        <v>18</v>
      </c>
      <c r="L46" s="8">
        <v>40</v>
      </c>
      <c r="M46" s="8"/>
      <c r="N46" s="8">
        <v>33</v>
      </c>
      <c r="O46" s="8">
        <v>47</v>
      </c>
      <c r="P46" s="8">
        <v>80</v>
      </c>
      <c r="Q46" s="8"/>
      <c r="R46" s="8">
        <v>6</v>
      </c>
      <c r="S46" s="8">
        <v>3</v>
      </c>
      <c r="T46" s="8">
        <v>9</v>
      </c>
      <c r="U46" s="8"/>
      <c r="V46" s="8">
        <v>7</v>
      </c>
      <c r="W46" s="8">
        <v>9</v>
      </c>
      <c r="X46" s="8">
        <v>16</v>
      </c>
      <c r="Y46" s="8"/>
      <c r="Z46" s="8">
        <v>296</v>
      </c>
      <c r="AA46" s="8">
        <v>258</v>
      </c>
      <c r="AB46" s="8">
        <v>554</v>
      </c>
    </row>
    <row r="47" spans="1:28" ht="13" x14ac:dyDescent="0.15">
      <c r="A47" s="64" t="s">
        <v>43</v>
      </c>
      <c r="B47" s="8">
        <v>216</v>
      </c>
      <c r="C47" s="8">
        <v>116</v>
      </c>
      <c r="D47" s="8">
        <v>332</v>
      </c>
      <c r="E47" s="8"/>
      <c r="F47" s="8">
        <v>32</v>
      </c>
      <c r="G47" s="8">
        <v>30</v>
      </c>
      <c r="H47" s="8">
        <v>62</v>
      </c>
      <c r="I47" s="8"/>
      <c r="J47" s="8">
        <v>1</v>
      </c>
      <c r="K47" s="8">
        <v>1</v>
      </c>
      <c r="L47" s="8">
        <v>2</v>
      </c>
      <c r="M47" s="8"/>
      <c r="N47" s="8">
        <v>38</v>
      </c>
      <c r="O47" s="8">
        <v>47</v>
      </c>
      <c r="P47" s="8">
        <v>85</v>
      </c>
      <c r="Q47" s="8"/>
      <c r="R47" s="8">
        <v>1</v>
      </c>
      <c r="S47" s="8">
        <v>0</v>
      </c>
      <c r="T47" s="8">
        <v>1</v>
      </c>
      <c r="U47" s="8"/>
      <c r="V47" s="8">
        <v>36</v>
      </c>
      <c r="W47" s="8">
        <v>27</v>
      </c>
      <c r="X47" s="8">
        <v>63</v>
      </c>
      <c r="Y47" s="8"/>
      <c r="Z47" s="8">
        <v>324</v>
      </c>
      <c r="AA47" s="8">
        <v>221</v>
      </c>
      <c r="AB47" s="8">
        <v>545</v>
      </c>
    </row>
    <row r="48" spans="1:28" ht="13" x14ac:dyDescent="0.15">
      <c r="A48" s="64" t="s">
        <v>44</v>
      </c>
      <c r="B48" s="8">
        <v>50</v>
      </c>
      <c r="C48" s="8">
        <v>36</v>
      </c>
      <c r="D48" s="8">
        <v>86</v>
      </c>
      <c r="E48" s="8"/>
      <c r="F48" s="8">
        <v>26</v>
      </c>
      <c r="G48" s="8">
        <v>45</v>
      </c>
      <c r="H48" s="8">
        <v>71</v>
      </c>
      <c r="I48" s="8"/>
      <c r="J48" s="8">
        <v>15</v>
      </c>
      <c r="K48" s="8">
        <v>22</v>
      </c>
      <c r="L48" s="8">
        <v>37</v>
      </c>
      <c r="M48" s="8"/>
      <c r="N48" s="8">
        <v>7</v>
      </c>
      <c r="O48" s="8">
        <v>19</v>
      </c>
      <c r="P48" s="8">
        <v>26</v>
      </c>
      <c r="Q48" s="8"/>
      <c r="R48" s="8">
        <v>2</v>
      </c>
      <c r="S48" s="8">
        <v>2</v>
      </c>
      <c r="T48" s="8">
        <v>4</v>
      </c>
      <c r="U48" s="8"/>
      <c r="V48" s="8">
        <v>1</v>
      </c>
      <c r="W48" s="8">
        <v>0</v>
      </c>
      <c r="X48" s="8">
        <v>1</v>
      </c>
      <c r="Y48" s="8"/>
      <c r="Z48" s="8">
        <v>101</v>
      </c>
      <c r="AA48" s="8">
        <v>124</v>
      </c>
      <c r="AB48" s="8">
        <v>225</v>
      </c>
    </row>
    <row r="49" spans="1:28" ht="13" x14ac:dyDescent="0.15">
      <c r="A49" s="64" t="s">
        <v>45</v>
      </c>
      <c r="B49" s="8">
        <v>598</v>
      </c>
      <c r="C49" s="8">
        <v>306</v>
      </c>
      <c r="D49" s="8">
        <v>904</v>
      </c>
      <c r="E49" s="8"/>
      <c r="F49" s="8">
        <v>57</v>
      </c>
      <c r="G49" s="8">
        <v>53</v>
      </c>
      <c r="H49" s="8">
        <v>110</v>
      </c>
      <c r="I49" s="8"/>
      <c r="J49" s="8">
        <v>19</v>
      </c>
      <c r="K49" s="8">
        <v>11</v>
      </c>
      <c r="L49" s="8">
        <v>30</v>
      </c>
      <c r="M49" s="8"/>
      <c r="N49" s="8">
        <v>92</v>
      </c>
      <c r="O49" s="8">
        <v>56</v>
      </c>
      <c r="P49" s="8">
        <v>148</v>
      </c>
      <c r="Q49" s="8"/>
      <c r="R49" s="8">
        <v>69</v>
      </c>
      <c r="S49" s="8">
        <v>59</v>
      </c>
      <c r="T49" s="8">
        <v>128</v>
      </c>
      <c r="U49" s="8"/>
      <c r="V49" s="8">
        <v>86</v>
      </c>
      <c r="W49" s="8">
        <v>55</v>
      </c>
      <c r="X49" s="8">
        <v>141</v>
      </c>
      <c r="Y49" s="8"/>
      <c r="Z49" s="8">
        <v>921</v>
      </c>
      <c r="AA49" s="8">
        <v>540</v>
      </c>
      <c r="AB49" s="8">
        <v>1461</v>
      </c>
    </row>
    <row r="50" spans="1:28" ht="13" x14ac:dyDescent="0.15">
      <c r="A50" s="28" t="s">
        <v>46</v>
      </c>
      <c r="B50" s="10">
        <v>1410</v>
      </c>
      <c r="C50" s="10">
        <v>782</v>
      </c>
      <c r="D50" s="10">
        <v>2192</v>
      </c>
      <c r="E50" s="10"/>
      <c r="F50" s="10">
        <v>341</v>
      </c>
      <c r="G50" s="10">
        <v>314</v>
      </c>
      <c r="H50" s="10">
        <v>655</v>
      </c>
      <c r="I50" s="10"/>
      <c r="J50" s="10">
        <v>87</v>
      </c>
      <c r="K50" s="10">
        <v>92</v>
      </c>
      <c r="L50" s="10">
        <v>179</v>
      </c>
      <c r="M50" s="10"/>
      <c r="N50" s="10">
        <v>276</v>
      </c>
      <c r="O50" s="10">
        <v>291</v>
      </c>
      <c r="P50" s="10">
        <v>567</v>
      </c>
      <c r="Q50" s="10"/>
      <c r="R50" s="10">
        <v>84</v>
      </c>
      <c r="S50" s="10">
        <v>72</v>
      </c>
      <c r="T50" s="10">
        <v>156</v>
      </c>
      <c r="U50" s="10"/>
      <c r="V50" s="10">
        <v>147</v>
      </c>
      <c r="W50" s="10">
        <v>100</v>
      </c>
      <c r="X50" s="10">
        <v>247</v>
      </c>
      <c r="Y50" s="10"/>
      <c r="Z50" s="10">
        <v>2345</v>
      </c>
      <c r="AA50" s="10">
        <v>1651</v>
      </c>
      <c r="AB50" s="10">
        <v>3996</v>
      </c>
    </row>
    <row r="51" spans="1:28" ht="13" x14ac:dyDescent="0.15">
      <c r="A51" s="82" t="s">
        <v>47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3" x14ac:dyDescent="0.15">
      <c r="A52" s="64" t="s">
        <v>48</v>
      </c>
      <c r="B52" s="8">
        <v>250</v>
      </c>
      <c r="C52" s="8">
        <v>191</v>
      </c>
      <c r="D52" s="8">
        <v>441</v>
      </c>
      <c r="E52" s="8"/>
      <c r="F52" s="8">
        <v>55</v>
      </c>
      <c r="G52" s="8">
        <v>79</v>
      </c>
      <c r="H52" s="8">
        <v>134</v>
      </c>
      <c r="I52" s="8"/>
      <c r="J52" s="8">
        <v>13</v>
      </c>
      <c r="K52" s="8">
        <v>23</v>
      </c>
      <c r="L52" s="8">
        <v>36</v>
      </c>
      <c r="M52" s="8"/>
      <c r="N52" s="8">
        <v>31</v>
      </c>
      <c r="O52" s="8">
        <v>71</v>
      </c>
      <c r="P52" s="8">
        <v>102</v>
      </c>
      <c r="Q52" s="8"/>
      <c r="R52" s="8">
        <v>2</v>
      </c>
      <c r="S52" s="8">
        <v>3</v>
      </c>
      <c r="T52" s="8">
        <v>5</v>
      </c>
      <c r="U52" s="8"/>
      <c r="V52" s="8">
        <v>10</v>
      </c>
      <c r="W52" s="8">
        <v>15</v>
      </c>
      <c r="X52" s="8">
        <v>25</v>
      </c>
      <c r="Y52" s="8"/>
      <c r="Z52" s="8">
        <v>361</v>
      </c>
      <c r="AA52" s="8">
        <v>382</v>
      </c>
      <c r="AB52" s="8">
        <v>743</v>
      </c>
    </row>
    <row r="53" spans="1:28" ht="13" x14ac:dyDescent="0.15">
      <c r="A53" s="64" t="s">
        <v>49</v>
      </c>
      <c r="B53" s="8">
        <v>598</v>
      </c>
      <c r="C53" s="8">
        <v>247</v>
      </c>
      <c r="D53" s="8">
        <v>845</v>
      </c>
      <c r="E53" s="8"/>
      <c r="F53" s="8">
        <v>67</v>
      </c>
      <c r="G53" s="8">
        <v>63</v>
      </c>
      <c r="H53" s="8">
        <v>130</v>
      </c>
      <c r="I53" s="8"/>
      <c r="J53" s="8">
        <v>11</v>
      </c>
      <c r="K53" s="8">
        <v>11</v>
      </c>
      <c r="L53" s="8">
        <v>22</v>
      </c>
      <c r="M53" s="8"/>
      <c r="N53" s="8">
        <v>132</v>
      </c>
      <c r="O53" s="8">
        <v>111</v>
      </c>
      <c r="P53" s="8">
        <v>243</v>
      </c>
      <c r="Q53" s="8"/>
      <c r="R53" s="8">
        <v>9</v>
      </c>
      <c r="S53" s="8">
        <v>6</v>
      </c>
      <c r="T53" s="8">
        <v>15</v>
      </c>
      <c r="U53" s="8"/>
      <c r="V53" s="8">
        <v>0</v>
      </c>
      <c r="W53" s="8">
        <v>0</v>
      </c>
      <c r="X53" s="8">
        <v>0</v>
      </c>
      <c r="Y53" s="8"/>
      <c r="Z53" s="8">
        <v>817</v>
      </c>
      <c r="AA53" s="8">
        <v>438</v>
      </c>
      <c r="AB53" s="8">
        <v>1255</v>
      </c>
    </row>
    <row r="54" spans="1:28" ht="13" x14ac:dyDescent="0.15">
      <c r="A54" s="64" t="s">
        <v>50</v>
      </c>
      <c r="B54" s="8">
        <v>341</v>
      </c>
      <c r="C54" s="8">
        <v>249</v>
      </c>
      <c r="D54" s="8">
        <v>590</v>
      </c>
      <c r="E54" s="8"/>
      <c r="F54" s="8">
        <v>127</v>
      </c>
      <c r="G54" s="8">
        <v>141</v>
      </c>
      <c r="H54" s="8">
        <v>268</v>
      </c>
      <c r="I54" s="8"/>
      <c r="J54" s="8">
        <v>19</v>
      </c>
      <c r="K54" s="8">
        <v>24</v>
      </c>
      <c r="L54" s="8">
        <v>43</v>
      </c>
      <c r="M54" s="8"/>
      <c r="N54" s="8">
        <v>70</v>
      </c>
      <c r="O54" s="8">
        <v>89</v>
      </c>
      <c r="P54" s="8">
        <v>159</v>
      </c>
      <c r="Q54" s="8"/>
      <c r="R54" s="8">
        <v>6</v>
      </c>
      <c r="S54" s="8">
        <v>8</v>
      </c>
      <c r="T54" s="8">
        <v>14</v>
      </c>
      <c r="U54" s="8"/>
      <c r="V54" s="8">
        <v>0</v>
      </c>
      <c r="W54" s="8">
        <v>0</v>
      </c>
      <c r="X54" s="8">
        <v>0</v>
      </c>
      <c r="Y54" s="8"/>
      <c r="Z54" s="8">
        <v>563</v>
      </c>
      <c r="AA54" s="8">
        <v>511</v>
      </c>
      <c r="AB54" s="8">
        <v>1074</v>
      </c>
    </row>
    <row r="55" spans="1:28" ht="13" x14ac:dyDescent="0.15">
      <c r="A55" s="28" t="s">
        <v>51</v>
      </c>
      <c r="B55" s="10">
        <v>1189</v>
      </c>
      <c r="C55" s="10">
        <v>687</v>
      </c>
      <c r="D55" s="10">
        <v>1876</v>
      </c>
      <c r="E55" s="10"/>
      <c r="F55" s="10">
        <v>249</v>
      </c>
      <c r="G55" s="10">
        <v>283</v>
      </c>
      <c r="H55" s="10">
        <v>532</v>
      </c>
      <c r="I55" s="10"/>
      <c r="J55" s="10">
        <v>43</v>
      </c>
      <c r="K55" s="10">
        <v>58</v>
      </c>
      <c r="L55" s="10">
        <v>101</v>
      </c>
      <c r="M55" s="10"/>
      <c r="N55" s="10">
        <v>233</v>
      </c>
      <c r="O55" s="10">
        <v>271</v>
      </c>
      <c r="P55" s="10">
        <v>504</v>
      </c>
      <c r="Q55" s="10"/>
      <c r="R55" s="10">
        <v>17</v>
      </c>
      <c r="S55" s="10">
        <v>17</v>
      </c>
      <c r="T55" s="10">
        <v>34</v>
      </c>
      <c r="U55" s="10"/>
      <c r="V55" s="10">
        <v>10</v>
      </c>
      <c r="W55" s="10">
        <v>15</v>
      </c>
      <c r="X55" s="10">
        <v>25</v>
      </c>
      <c r="Y55" s="10"/>
      <c r="Z55" s="10">
        <v>1741</v>
      </c>
      <c r="AA55" s="10">
        <v>1331</v>
      </c>
      <c r="AB55" s="10">
        <v>3072</v>
      </c>
    </row>
    <row r="56" spans="1:28" ht="13" x14ac:dyDescent="0.15">
      <c r="A56" s="82" t="s">
        <v>52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3" x14ac:dyDescent="0.15">
      <c r="A57" s="64" t="s">
        <v>53</v>
      </c>
      <c r="B57" s="8">
        <v>20</v>
      </c>
      <c r="C57" s="8">
        <v>6</v>
      </c>
      <c r="D57" s="8">
        <v>26</v>
      </c>
      <c r="E57" s="8"/>
      <c r="F57" s="8">
        <v>5</v>
      </c>
      <c r="G57" s="8">
        <v>1</v>
      </c>
      <c r="H57" s="8">
        <v>6</v>
      </c>
      <c r="I57" s="8"/>
      <c r="J57" s="8">
        <v>10</v>
      </c>
      <c r="K57" s="8">
        <v>1</v>
      </c>
      <c r="L57" s="8">
        <v>11</v>
      </c>
      <c r="M57" s="8"/>
      <c r="N57" s="8">
        <v>14</v>
      </c>
      <c r="O57" s="8">
        <v>1</v>
      </c>
      <c r="P57" s="8">
        <v>15</v>
      </c>
      <c r="Q57" s="8"/>
      <c r="R57" s="8">
        <v>9</v>
      </c>
      <c r="S57" s="8">
        <v>0</v>
      </c>
      <c r="T57" s="8">
        <v>9</v>
      </c>
      <c r="U57" s="8"/>
      <c r="V57" s="8">
        <v>5</v>
      </c>
      <c r="W57" s="8">
        <v>1</v>
      </c>
      <c r="X57" s="8">
        <v>6</v>
      </c>
      <c r="Y57" s="8"/>
      <c r="Z57" s="8">
        <v>63</v>
      </c>
      <c r="AA57" s="8">
        <v>10</v>
      </c>
      <c r="AB57" s="8">
        <v>73</v>
      </c>
    </row>
    <row r="58" spans="1:28" ht="13" x14ac:dyDescent="0.15">
      <c r="A58" s="64" t="s">
        <v>54</v>
      </c>
      <c r="B58" s="8">
        <v>379</v>
      </c>
      <c r="C58" s="8">
        <v>203</v>
      </c>
      <c r="D58" s="8">
        <v>582</v>
      </c>
      <c r="E58" s="8"/>
      <c r="F58" s="8">
        <v>53</v>
      </c>
      <c r="G58" s="8">
        <v>74</v>
      </c>
      <c r="H58" s="8">
        <v>127</v>
      </c>
      <c r="I58" s="8"/>
      <c r="J58" s="8">
        <v>5</v>
      </c>
      <c r="K58" s="8">
        <v>7</v>
      </c>
      <c r="L58" s="8">
        <v>12</v>
      </c>
      <c r="M58" s="8"/>
      <c r="N58" s="8">
        <v>69</v>
      </c>
      <c r="O58" s="8">
        <v>70</v>
      </c>
      <c r="P58" s="8">
        <v>139</v>
      </c>
      <c r="Q58" s="8"/>
      <c r="R58" s="8">
        <v>2</v>
      </c>
      <c r="S58" s="8">
        <v>1</v>
      </c>
      <c r="T58" s="8">
        <v>3</v>
      </c>
      <c r="U58" s="8"/>
      <c r="V58" s="8">
        <v>28</v>
      </c>
      <c r="W58" s="8">
        <v>15</v>
      </c>
      <c r="X58" s="8">
        <v>43</v>
      </c>
      <c r="Y58" s="8"/>
      <c r="Z58" s="8">
        <v>536</v>
      </c>
      <c r="AA58" s="8">
        <v>370</v>
      </c>
      <c r="AB58" s="8">
        <v>906</v>
      </c>
    </row>
    <row r="59" spans="1:28" ht="13" x14ac:dyDescent="0.15">
      <c r="A59" s="28" t="s">
        <v>55</v>
      </c>
      <c r="B59" s="10">
        <v>399</v>
      </c>
      <c r="C59" s="10">
        <v>209</v>
      </c>
      <c r="D59" s="10">
        <v>608</v>
      </c>
      <c r="E59" s="10"/>
      <c r="F59" s="10">
        <v>58</v>
      </c>
      <c r="G59" s="10">
        <v>75</v>
      </c>
      <c r="H59" s="10">
        <v>133</v>
      </c>
      <c r="I59" s="10"/>
      <c r="J59" s="10">
        <v>15</v>
      </c>
      <c r="K59" s="10">
        <v>8</v>
      </c>
      <c r="L59" s="10">
        <v>23</v>
      </c>
      <c r="M59" s="10"/>
      <c r="N59" s="10">
        <v>83</v>
      </c>
      <c r="O59" s="10">
        <v>71</v>
      </c>
      <c r="P59" s="10">
        <v>154</v>
      </c>
      <c r="Q59" s="10"/>
      <c r="R59" s="10">
        <v>11</v>
      </c>
      <c r="S59" s="10">
        <v>1</v>
      </c>
      <c r="T59" s="10">
        <v>12</v>
      </c>
      <c r="U59" s="10"/>
      <c r="V59" s="10">
        <v>33</v>
      </c>
      <c r="W59" s="10">
        <v>16</v>
      </c>
      <c r="X59" s="10">
        <v>49</v>
      </c>
      <c r="Y59" s="10"/>
      <c r="Z59" s="10">
        <v>599</v>
      </c>
      <c r="AA59" s="10">
        <v>380</v>
      </c>
      <c r="AB59" s="10">
        <v>979</v>
      </c>
    </row>
    <row r="60" spans="1:28" ht="13" x14ac:dyDescent="0.15">
      <c r="A60" s="82" t="s">
        <v>56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3" x14ac:dyDescent="0.15">
      <c r="A61" s="64" t="s">
        <v>57</v>
      </c>
      <c r="B61" s="8">
        <v>0</v>
      </c>
      <c r="C61" s="8">
        <v>2</v>
      </c>
      <c r="D61" s="8">
        <v>2</v>
      </c>
      <c r="E61" s="8"/>
      <c r="F61" s="8">
        <v>2</v>
      </c>
      <c r="G61" s="8">
        <v>5</v>
      </c>
      <c r="H61" s="8">
        <v>7</v>
      </c>
      <c r="I61" s="8"/>
      <c r="J61" s="8">
        <v>3</v>
      </c>
      <c r="K61" s="8">
        <v>1</v>
      </c>
      <c r="L61" s="8">
        <v>4</v>
      </c>
      <c r="M61" s="8"/>
      <c r="N61" s="8">
        <v>3</v>
      </c>
      <c r="O61" s="8">
        <v>2</v>
      </c>
      <c r="P61" s="8">
        <v>5</v>
      </c>
      <c r="Q61" s="8"/>
      <c r="R61" s="8">
        <v>1</v>
      </c>
      <c r="S61" s="8">
        <v>2</v>
      </c>
      <c r="T61" s="8">
        <v>3</v>
      </c>
      <c r="U61" s="8"/>
      <c r="V61" s="8">
        <v>0</v>
      </c>
      <c r="W61" s="8">
        <v>0</v>
      </c>
      <c r="X61" s="8">
        <v>0</v>
      </c>
      <c r="Y61" s="8"/>
      <c r="Z61" s="8">
        <v>9</v>
      </c>
      <c r="AA61" s="8">
        <v>12</v>
      </c>
      <c r="AB61" s="8">
        <v>21</v>
      </c>
    </row>
    <row r="62" spans="1:28" ht="13" x14ac:dyDescent="0.15">
      <c r="A62" s="64" t="s">
        <v>58</v>
      </c>
      <c r="B62" s="8">
        <v>63</v>
      </c>
      <c r="C62" s="8">
        <v>33</v>
      </c>
      <c r="D62" s="8">
        <v>96</v>
      </c>
      <c r="E62" s="8"/>
      <c r="F62" s="8">
        <v>25</v>
      </c>
      <c r="G62" s="8">
        <v>31</v>
      </c>
      <c r="H62" s="8">
        <v>56</v>
      </c>
      <c r="I62" s="8"/>
      <c r="J62" s="8">
        <v>8</v>
      </c>
      <c r="K62" s="8">
        <v>12</v>
      </c>
      <c r="L62" s="8">
        <v>20</v>
      </c>
      <c r="M62" s="8"/>
      <c r="N62" s="8">
        <v>16</v>
      </c>
      <c r="O62" s="8">
        <v>16</v>
      </c>
      <c r="P62" s="8">
        <v>32</v>
      </c>
      <c r="Q62" s="8"/>
      <c r="R62" s="8">
        <v>3</v>
      </c>
      <c r="S62" s="8">
        <v>6</v>
      </c>
      <c r="T62" s="8">
        <v>9</v>
      </c>
      <c r="U62" s="8"/>
      <c r="V62" s="8">
        <v>25</v>
      </c>
      <c r="W62" s="8">
        <v>35</v>
      </c>
      <c r="X62" s="8">
        <v>60</v>
      </c>
      <c r="Y62" s="8"/>
      <c r="Z62" s="8">
        <v>140</v>
      </c>
      <c r="AA62" s="8">
        <v>133</v>
      </c>
      <c r="AB62" s="8">
        <v>273</v>
      </c>
    </row>
    <row r="63" spans="1:28" ht="13" x14ac:dyDescent="0.15">
      <c r="A63" s="28" t="s">
        <v>59</v>
      </c>
      <c r="B63" s="10">
        <v>63</v>
      </c>
      <c r="C63" s="10">
        <v>35</v>
      </c>
      <c r="D63" s="10">
        <v>98</v>
      </c>
      <c r="E63" s="10"/>
      <c r="F63" s="10">
        <v>27</v>
      </c>
      <c r="G63" s="10">
        <v>36</v>
      </c>
      <c r="H63" s="10">
        <v>63</v>
      </c>
      <c r="I63" s="10"/>
      <c r="J63" s="10">
        <v>11</v>
      </c>
      <c r="K63" s="10">
        <v>13</v>
      </c>
      <c r="L63" s="10">
        <v>24</v>
      </c>
      <c r="M63" s="10"/>
      <c r="N63" s="10">
        <v>19</v>
      </c>
      <c r="O63" s="10">
        <v>18</v>
      </c>
      <c r="P63" s="10">
        <v>37</v>
      </c>
      <c r="Q63" s="10"/>
      <c r="R63" s="10">
        <v>4</v>
      </c>
      <c r="S63" s="10">
        <v>8</v>
      </c>
      <c r="T63" s="10">
        <v>12</v>
      </c>
      <c r="U63" s="10"/>
      <c r="V63" s="10">
        <v>25</v>
      </c>
      <c r="W63" s="10">
        <v>35</v>
      </c>
      <c r="X63" s="10">
        <v>60</v>
      </c>
      <c r="Y63" s="10"/>
      <c r="Z63" s="10">
        <v>149</v>
      </c>
      <c r="AA63" s="10">
        <v>145</v>
      </c>
      <c r="AB63" s="10">
        <v>294</v>
      </c>
    </row>
    <row r="64" spans="1:28" ht="13" x14ac:dyDescent="0.15">
      <c r="A64" s="82" t="s">
        <v>60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3" x14ac:dyDescent="0.15">
      <c r="A65" s="64" t="s">
        <v>61</v>
      </c>
      <c r="B65" s="8">
        <v>862</v>
      </c>
      <c r="C65" s="8">
        <v>338</v>
      </c>
      <c r="D65" s="8">
        <v>1200</v>
      </c>
      <c r="E65" s="8"/>
      <c r="F65" s="8">
        <v>47</v>
      </c>
      <c r="G65" s="8">
        <v>38</v>
      </c>
      <c r="H65" s="8">
        <v>85</v>
      </c>
      <c r="I65" s="8"/>
      <c r="J65" s="8">
        <v>12</v>
      </c>
      <c r="K65" s="8">
        <v>13</v>
      </c>
      <c r="L65" s="8">
        <v>25</v>
      </c>
      <c r="M65" s="8"/>
      <c r="N65" s="8">
        <v>55</v>
      </c>
      <c r="O65" s="8">
        <v>38</v>
      </c>
      <c r="P65" s="8">
        <v>93</v>
      </c>
      <c r="Q65" s="8"/>
      <c r="R65" s="8">
        <v>7</v>
      </c>
      <c r="S65" s="8">
        <v>2</v>
      </c>
      <c r="T65" s="8">
        <v>9</v>
      </c>
      <c r="U65" s="8"/>
      <c r="V65" s="8">
        <v>81</v>
      </c>
      <c r="W65" s="8">
        <v>54</v>
      </c>
      <c r="X65" s="8">
        <v>135</v>
      </c>
      <c r="Y65" s="8"/>
      <c r="Z65" s="8">
        <v>1064</v>
      </c>
      <c r="AA65" s="8">
        <v>483</v>
      </c>
      <c r="AB65" s="8">
        <v>1547</v>
      </c>
    </row>
    <row r="66" spans="1:28" ht="13" x14ac:dyDescent="0.15">
      <c r="A66" s="64" t="s">
        <v>62</v>
      </c>
      <c r="B66" s="8">
        <v>108</v>
      </c>
      <c r="C66" s="8">
        <v>76</v>
      </c>
      <c r="D66" s="8">
        <v>184</v>
      </c>
      <c r="E66" s="8"/>
      <c r="F66" s="8">
        <v>32</v>
      </c>
      <c r="G66" s="8">
        <v>46</v>
      </c>
      <c r="H66" s="8">
        <v>78</v>
      </c>
      <c r="I66" s="8"/>
      <c r="J66" s="8">
        <v>2</v>
      </c>
      <c r="K66" s="8">
        <v>10</v>
      </c>
      <c r="L66" s="8">
        <v>12</v>
      </c>
      <c r="M66" s="8"/>
      <c r="N66" s="8">
        <v>26</v>
      </c>
      <c r="O66" s="8">
        <v>32</v>
      </c>
      <c r="P66" s="8">
        <v>58</v>
      </c>
      <c r="Q66" s="8"/>
      <c r="R66" s="8">
        <v>4</v>
      </c>
      <c r="S66" s="8">
        <v>2</v>
      </c>
      <c r="T66" s="8">
        <v>6</v>
      </c>
      <c r="U66" s="8"/>
      <c r="V66" s="8">
        <v>4</v>
      </c>
      <c r="W66" s="8">
        <v>1</v>
      </c>
      <c r="X66" s="8">
        <v>5</v>
      </c>
      <c r="Y66" s="8"/>
      <c r="Z66" s="8">
        <v>176</v>
      </c>
      <c r="AA66" s="8">
        <v>167</v>
      </c>
      <c r="AB66" s="8">
        <v>343</v>
      </c>
    </row>
    <row r="67" spans="1:28" ht="13" x14ac:dyDescent="0.15">
      <c r="A67" s="28" t="s">
        <v>63</v>
      </c>
      <c r="B67" s="10">
        <v>970</v>
      </c>
      <c r="C67" s="10">
        <v>414</v>
      </c>
      <c r="D67" s="10">
        <v>1384</v>
      </c>
      <c r="E67" s="10"/>
      <c r="F67" s="10">
        <v>79</v>
      </c>
      <c r="G67" s="10">
        <v>84</v>
      </c>
      <c r="H67" s="10">
        <v>163</v>
      </c>
      <c r="I67" s="10"/>
      <c r="J67" s="10">
        <v>14</v>
      </c>
      <c r="K67" s="10">
        <v>23</v>
      </c>
      <c r="L67" s="10">
        <v>37</v>
      </c>
      <c r="M67" s="10"/>
      <c r="N67" s="10">
        <v>81</v>
      </c>
      <c r="O67" s="10">
        <v>70</v>
      </c>
      <c r="P67" s="10">
        <v>151</v>
      </c>
      <c r="Q67" s="10"/>
      <c r="R67" s="10">
        <v>11</v>
      </c>
      <c r="S67" s="10">
        <v>4</v>
      </c>
      <c r="T67" s="10">
        <v>15</v>
      </c>
      <c r="U67" s="10"/>
      <c r="V67" s="10">
        <v>85</v>
      </c>
      <c r="W67" s="10">
        <v>55</v>
      </c>
      <c r="X67" s="10">
        <v>140</v>
      </c>
      <c r="Y67" s="10"/>
      <c r="Z67" s="10">
        <v>1240</v>
      </c>
      <c r="AA67" s="10">
        <v>650</v>
      </c>
      <c r="AB67" s="10">
        <v>1890</v>
      </c>
    </row>
    <row r="68" spans="1:28" ht="13" x14ac:dyDescent="0.15">
      <c r="A68" s="82" t="s">
        <v>64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3" x14ac:dyDescent="0.15">
      <c r="A69" s="64" t="s">
        <v>65</v>
      </c>
      <c r="B69" s="8">
        <v>100</v>
      </c>
      <c r="C69" s="8">
        <v>92</v>
      </c>
      <c r="D69" s="8">
        <v>192</v>
      </c>
      <c r="E69" s="8"/>
      <c r="F69" s="8">
        <v>64</v>
      </c>
      <c r="G69" s="8">
        <v>120</v>
      </c>
      <c r="H69" s="8">
        <v>184</v>
      </c>
      <c r="I69" s="8"/>
      <c r="J69" s="8">
        <v>5</v>
      </c>
      <c r="K69" s="8">
        <v>6</v>
      </c>
      <c r="L69" s="8">
        <v>11</v>
      </c>
      <c r="M69" s="8"/>
      <c r="N69" s="8">
        <v>10</v>
      </c>
      <c r="O69" s="8">
        <v>20</v>
      </c>
      <c r="P69" s="8">
        <v>30</v>
      </c>
      <c r="Q69" s="8"/>
      <c r="R69" s="8">
        <v>0</v>
      </c>
      <c r="S69" s="8">
        <v>2</v>
      </c>
      <c r="T69" s="8">
        <v>2</v>
      </c>
      <c r="U69" s="8"/>
      <c r="V69" s="8">
        <v>11</v>
      </c>
      <c r="W69" s="8">
        <v>25</v>
      </c>
      <c r="X69" s="8">
        <v>36</v>
      </c>
      <c r="Y69" s="8"/>
      <c r="Z69" s="8">
        <v>190</v>
      </c>
      <c r="AA69" s="8">
        <v>265</v>
      </c>
      <c r="AB69" s="8">
        <v>455</v>
      </c>
    </row>
    <row r="70" spans="1:28" ht="13" x14ac:dyDescent="0.15">
      <c r="A70" s="28" t="s">
        <v>66</v>
      </c>
      <c r="B70" s="10">
        <v>100</v>
      </c>
      <c r="C70" s="10">
        <v>92</v>
      </c>
      <c r="D70" s="10">
        <v>192</v>
      </c>
      <c r="E70" s="10"/>
      <c r="F70" s="10">
        <v>64</v>
      </c>
      <c r="G70" s="10">
        <v>120</v>
      </c>
      <c r="H70" s="10">
        <v>184</v>
      </c>
      <c r="I70" s="10"/>
      <c r="J70" s="10">
        <v>5</v>
      </c>
      <c r="K70" s="10">
        <v>6</v>
      </c>
      <c r="L70" s="10">
        <v>11</v>
      </c>
      <c r="M70" s="10"/>
      <c r="N70" s="10">
        <v>10</v>
      </c>
      <c r="O70" s="10">
        <v>20</v>
      </c>
      <c r="P70" s="10">
        <v>30</v>
      </c>
      <c r="Q70" s="10"/>
      <c r="R70" s="10">
        <v>0</v>
      </c>
      <c r="S70" s="10">
        <v>2</v>
      </c>
      <c r="T70" s="10">
        <v>2</v>
      </c>
      <c r="U70" s="10"/>
      <c r="V70" s="10">
        <v>11</v>
      </c>
      <c r="W70" s="10">
        <v>25</v>
      </c>
      <c r="X70" s="10">
        <v>36</v>
      </c>
      <c r="Y70" s="10"/>
      <c r="Z70" s="10">
        <v>190</v>
      </c>
      <c r="AA70" s="10">
        <v>265</v>
      </c>
      <c r="AB70" s="10">
        <v>455</v>
      </c>
    </row>
    <row r="71" spans="1:28" x14ac:dyDescent="0.15">
      <c r="A71" s="86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3" x14ac:dyDescent="0.15">
      <c r="A72" s="1" t="s">
        <v>67</v>
      </c>
      <c r="B72" s="13">
        <v>15988</v>
      </c>
      <c r="C72" s="13">
        <v>8871</v>
      </c>
      <c r="D72" s="13">
        <v>24859</v>
      </c>
      <c r="E72" s="13"/>
      <c r="F72" s="13">
        <v>3603</v>
      </c>
      <c r="G72" s="13">
        <v>3643</v>
      </c>
      <c r="H72" s="13">
        <v>7246</v>
      </c>
      <c r="I72" s="13"/>
      <c r="J72" s="13">
        <v>558</v>
      </c>
      <c r="K72" s="13">
        <v>762</v>
      </c>
      <c r="L72" s="13">
        <v>1320</v>
      </c>
      <c r="M72" s="13"/>
      <c r="N72" s="13">
        <v>2743</v>
      </c>
      <c r="O72" s="13">
        <v>2775</v>
      </c>
      <c r="P72" s="13">
        <v>5518</v>
      </c>
      <c r="Q72" s="13"/>
      <c r="R72" s="13">
        <v>295</v>
      </c>
      <c r="S72" s="13">
        <v>235</v>
      </c>
      <c r="T72" s="13">
        <v>530</v>
      </c>
      <c r="U72" s="13"/>
      <c r="V72" s="13">
        <v>1513</v>
      </c>
      <c r="W72" s="13">
        <v>1238</v>
      </c>
      <c r="X72" s="13">
        <v>2751</v>
      </c>
      <c r="Y72" s="13"/>
      <c r="Z72" s="13">
        <v>24700</v>
      </c>
      <c r="AA72" s="13">
        <v>17524</v>
      </c>
      <c r="AB72" s="13">
        <v>42224</v>
      </c>
    </row>
    <row r="73" spans="1:28" x14ac:dyDescent="0.15">
      <c r="A73" s="16" t="s">
        <v>138</v>
      </c>
      <c r="B73" s="17">
        <f>B72/$AB$72</f>
        <v>0.3786472148541114</v>
      </c>
      <c r="C73" s="17">
        <f>C72/$AB$72</f>
        <v>0.21009378552482</v>
      </c>
      <c r="D73" s="17">
        <f>D72/$AB$72</f>
        <v>0.5887410003789314</v>
      </c>
      <c r="F73" s="17">
        <f>F72/$AB$72</f>
        <v>8.5330617658203864E-2</v>
      </c>
      <c r="G73" s="17">
        <f>G72/$AB$72</f>
        <v>8.6277946191739299E-2</v>
      </c>
      <c r="H73" s="17">
        <f>H72/$AB$72</f>
        <v>0.17160856384994316</v>
      </c>
      <c r="J73" s="17">
        <f>J72/$AB$72</f>
        <v>1.321523304281925E-2</v>
      </c>
      <c r="K73" s="17">
        <f>K72/$AB$72</f>
        <v>1.8046608563849945E-2</v>
      </c>
      <c r="L73" s="17">
        <f>L72/$AB$72</f>
        <v>3.1261841606669193E-2</v>
      </c>
      <c r="N73" s="17">
        <f>N72/$AB$72</f>
        <v>6.4963054187192115E-2</v>
      </c>
      <c r="O73" s="17">
        <f>O72/$AB$72</f>
        <v>6.5720917014020469E-2</v>
      </c>
      <c r="P73" s="17">
        <f>P72/$AB$72</f>
        <v>0.13068397120121258</v>
      </c>
      <c r="R73" s="17">
        <f>R72/$AB$72</f>
        <v>6.9865479348237966E-3</v>
      </c>
      <c r="S73" s="17">
        <f>S72/$AB$72</f>
        <v>5.5655551345206514E-3</v>
      </c>
      <c r="T73" s="17">
        <f>T72/$AB$72</f>
        <v>1.2552103069344449E-2</v>
      </c>
      <c r="V73" s="17">
        <f>V72/$AB$72</f>
        <v>3.5832701780977645E-2</v>
      </c>
      <c r="W73" s="17">
        <f>W72/$AB$72</f>
        <v>2.9319818112921562E-2</v>
      </c>
      <c r="X73" s="17">
        <f>X72/$AB$72</f>
        <v>6.5152519893899211E-2</v>
      </c>
      <c r="Z73" s="17">
        <f>Z72/$AB$72</f>
        <v>0.58497536945812811</v>
      </c>
      <c r="AA73" s="17">
        <f>AA72/$AB$72</f>
        <v>0.41502463054187194</v>
      </c>
      <c r="AB73" s="17">
        <f>AB72/$AB$72</f>
        <v>1</v>
      </c>
    </row>
  </sheetData>
  <mergeCells count="14">
    <mergeCell ref="V42:X42"/>
    <mergeCell ref="Z42:AB42"/>
    <mergeCell ref="B3:D3"/>
    <mergeCell ref="F3:H3"/>
    <mergeCell ref="J3:L3"/>
    <mergeCell ref="N3:P3"/>
    <mergeCell ref="R3:T3"/>
    <mergeCell ref="V3:X3"/>
    <mergeCell ref="Z3:AB3"/>
    <mergeCell ref="B42:D42"/>
    <mergeCell ref="F42:H42"/>
    <mergeCell ref="J42:L42"/>
    <mergeCell ref="N42:P42"/>
    <mergeCell ref="R42:T42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57" fitToHeight="2" orientation="landscape"/>
  <headerFooter alignWithMargins="0"/>
  <rowBreaks count="1" manualBreakCount="1">
    <brk id="40" max="27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showGridLines="0" workbookViewId="0"/>
  </sheetViews>
  <sheetFormatPr baseColWidth="10" defaultColWidth="9.1640625" defaultRowHeight="12" x14ac:dyDescent="0.15"/>
  <cols>
    <col min="1" max="1" width="18.5" style="2" customWidth="1"/>
    <col min="2" max="3" width="11.5" style="2" customWidth="1"/>
    <col min="4" max="4" width="1.5" style="2" customWidth="1"/>
    <col min="5" max="6" width="11.5" style="2" customWidth="1"/>
    <col min="7" max="7" width="1.5" style="2" customWidth="1"/>
    <col min="8" max="9" width="11.5" style="2" customWidth="1"/>
    <col min="10" max="10" width="1.5" style="2" customWidth="1"/>
    <col min="11" max="12" width="11.5" style="2" customWidth="1"/>
    <col min="13" max="16384" width="9.1640625" style="2"/>
  </cols>
  <sheetData>
    <row r="1" spans="1:12" x14ac:dyDescent="0.15">
      <c r="A1" s="67" t="s">
        <v>135</v>
      </c>
    </row>
    <row r="2" spans="1:12" x14ac:dyDescent="0.15">
      <c r="A2" s="55" t="s">
        <v>294</v>
      </c>
      <c r="B2" s="55"/>
      <c r="C2" s="55"/>
      <c r="D2" s="55"/>
      <c r="E2" s="55"/>
      <c r="F2" s="55"/>
      <c r="G2" s="55"/>
      <c r="H2" s="55"/>
      <c r="I2" s="55"/>
      <c r="J2" s="100"/>
      <c r="K2" s="100"/>
      <c r="L2" s="100"/>
    </row>
    <row r="3" spans="1:12" x14ac:dyDescent="0.15">
      <c r="A3" s="144" t="s">
        <v>101</v>
      </c>
      <c r="B3" s="120" t="s">
        <v>97</v>
      </c>
      <c r="C3" s="120"/>
      <c r="D3" s="34"/>
      <c r="E3" s="120" t="s">
        <v>98</v>
      </c>
      <c r="F3" s="120"/>
      <c r="G3" s="34"/>
      <c r="H3" s="120" t="s">
        <v>163</v>
      </c>
      <c r="I3" s="120"/>
      <c r="J3" s="34"/>
      <c r="K3" s="120" t="s">
        <v>67</v>
      </c>
      <c r="L3" s="120"/>
    </row>
    <row r="4" spans="1:12" ht="26" x14ac:dyDescent="0.15">
      <c r="A4" s="145"/>
      <c r="B4" s="25" t="s">
        <v>117</v>
      </c>
      <c r="C4" s="25" t="s">
        <v>118</v>
      </c>
      <c r="D4" s="25"/>
      <c r="E4" s="25" t="s">
        <v>117</v>
      </c>
      <c r="F4" s="25" t="s">
        <v>118</v>
      </c>
      <c r="G4" s="25"/>
      <c r="H4" s="25" t="s">
        <v>117</v>
      </c>
      <c r="I4" s="25" t="s">
        <v>118</v>
      </c>
      <c r="J4" s="25"/>
      <c r="K4" s="25" t="s">
        <v>117</v>
      </c>
      <c r="L4" s="25" t="s">
        <v>118</v>
      </c>
    </row>
    <row r="5" spans="1:12" x14ac:dyDescent="0.15">
      <c r="A5" s="7">
        <v>1996</v>
      </c>
      <c r="B5" s="8">
        <v>65254</v>
      </c>
      <c r="C5" s="8"/>
      <c r="D5" s="8"/>
      <c r="E5" s="8">
        <v>7449</v>
      </c>
      <c r="F5" s="8"/>
      <c r="G5" s="8"/>
      <c r="H5" s="8">
        <v>10396</v>
      </c>
      <c r="I5" s="8"/>
      <c r="J5" s="8"/>
      <c r="K5" s="8">
        <v>83099</v>
      </c>
      <c r="L5" s="60"/>
    </row>
    <row r="6" spans="1:12" x14ac:dyDescent="0.15">
      <c r="A6" s="7">
        <v>1997</v>
      </c>
      <c r="B6" s="8">
        <v>62771</v>
      </c>
      <c r="C6" s="57">
        <f t="shared" ref="C6:C15" si="0">(B6-B5)/B5</f>
        <v>-3.8051307199558647E-2</v>
      </c>
      <c r="D6" s="8"/>
      <c r="E6" s="8">
        <v>7910</v>
      </c>
      <c r="F6" s="57">
        <f t="shared" ref="F6:F15" si="1">(E6-E5)/E5</f>
        <v>6.1887501678077592E-2</v>
      </c>
      <c r="G6" s="8"/>
      <c r="H6" s="8">
        <v>10785</v>
      </c>
      <c r="I6" s="57">
        <f t="shared" ref="I6:I15" si="2">(H6-H5)/H5</f>
        <v>3.7418237783762985E-2</v>
      </c>
      <c r="J6" s="8"/>
      <c r="K6" s="8">
        <v>81466</v>
      </c>
      <c r="L6" s="57">
        <f t="shared" ref="L6:L15" si="3">(K6-K5)/K5</f>
        <v>-1.9651259341267643E-2</v>
      </c>
    </row>
    <row r="7" spans="1:12" x14ac:dyDescent="0.15">
      <c r="A7" s="7">
        <v>1998</v>
      </c>
      <c r="B7" s="8">
        <v>61284</v>
      </c>
      <c r="C7" s="57">
        <f t="shared" si="0"/>
        <v>-2.3689283267751032E-2</v>
      </c>
      <c r="D7" s="8"/>
      <c r="E7" s="8">
        <v>8290</v>
      </c>
      <c r="F7" s="57">
        <f t="shared" si="1"/>
        <v>4.804045512010114E-2</v>
      </c>
      <c r="G7" s="8"/>
      <c r="H7" s="8">
        <v>11164</v>
      </c>
      <c r="I7" s="57">
        <f t="shared" si="2"/>
        <v>3.5141400092721375E-2</v>
      </c>
      <c r="J7" s="8"/>
      <c r="K7" s="8">
        <v>80738</v>
      </c>
      <c r="L7" s="57">
        <f t="shared" si="3"/>
        <v>-8.9362433407802026E-3</v>
      </c>
    </row>
    <row r="8" spans="1:12" x14ac:dyDescent="0.15">
      <c r="A8" s="7">
        <v>1999</v>
      </c>
      <c r="B8" s="8">
        <v>61192</v>
      </c>
      <c r="C8" s="57">
        <f t="shared" si="0"/>
        <v>-1.5012074929834868E-3</v>
      </c>
      <c r="D8" s="8"/>
      <c r="E8" s="8">
        <v>8059</v>
      </c>
      <c r="F8" s="57">
        <f t="shared" si="1"/>
        <v>-2.7864897466827503E-2</v>
      </c>
      <c r="G8" s="8"/>
      <c r="H8" s="8">
        <v>12082</v>
      </c>
      <c r="I8" s="57">
        <f t="shared" si="2"/>
        <v>8.2228591902543891E-2</v>
      </c>
      <c r="J8" s="8"/>
      <c r="K8" s="8">
        <v>81334</v>
      </c>
      <c r="L8" s="57">
        <f t="shared" si="3"/>
        <v>7.3819019544700141E-3</v>
      </c>
    </row>
    <row r="9" spans="1:12" x14ac:dyDescent="0.15">
      <c r="A9" s="7">
        <v>2000</v>
      </c>
      <c r="B9" s="8">
        <v>61568</v>
      </c>
      <c r="C9" s="57">
        <f t="shared" si="0"/>
        <v>6.1445940645836056E-3</v>
      </c>
      <c r="D9" s="8"/>
      <c r="E9" s="8">
        <v>7973</v>
      </c>
      <c r="F9" s="57">
        <f t="shared" si="1"/>
        <v>-1.0671299168631344E-2</v>
      </c>
      <c r="G9" s="8"/>
      <c r="H9" s="8">
        <v>12447</v>
      </c>
      <c r="I9" s="57">
        <f t="shared" si="2"/>
        <v>3.021023009435524E-2</v>
      </c>
      <c r="J9" s="8"/>
      <c r="K9" s="8">
        <v>81988</v>
      </c>
      <c r="L9" s="57">
        <f t="shared" si="3"/>
        <v>8.0409176973959221E-3</v>
      </c>
    </row>
    <row r="10" spans="1:12" x14ac:dyDescent="0.15">
      <c r="A10" s="7">
        <v>2001</v>
      </c>
      <c r="B10" s="8">
        <v>61713</v>
      </c>
      <c r="C10" s="57">
        <f t="shared" si="0"/>
        <v>2.3551195426195428E-3</v>
      </c>
      <c r="D10" s="8"/>
      <c r="E10" s="8">
        <v>8911</v>
      </c>
      <c r="F10" s="57">
        <f t="shared" si="1"/>
        <v>0.11764705882352941</v>
      </c>
      <c r="G10" s="8"/>
      <c r="H10" s="8">
        <v>12790</v>
      </c>
      <c r="I10" s="57">
        <f t="shared" si="2"/>
        <v>2.7556841005864866E-2</v>
      </c>
      <c r="J10" s="8"/>
      <c r="K10" s="8">
        <v>83414</v>
      </c>
      <c r="L10" s="57">
        <f t="shared" si="3"/>
        <v>1.7392789188661755E-2</v>
      </c>
    </row>
    <row r="11" spans="1:12" x14ac:dyDescent="0.15">
      <c r="A11" s="7">
        <v>2002</v>
      </c>
      <c r="B11" s="8">
        <v>63462</v>
      </c>
      <c r="C11" s="57">
        <f t="shared" si="0"/>
        <v>2.8340868212532205E-2</v>
      </c>
      <c r="D11" s="8"/>
      <c r="E11" s="8">
        <v>9478</v>
      </c>
      <c r="F11" s="57">
        <f t="shared" si="1"/>
        <v>6.3629222309505101E-2</v>
      </c>
      <c r="G11" s="8"/>
      <c r="H11" s="8">
        <v>13360</v>
      </c>
      <c r="I11" s="57">
        <f t="shared" si="2"/>
        <v>4.4566067240031274E-2</v>
      </c>
      <c r="J11" s="8"/>
      <c r="K11" s="8">
        <v>86300</v>
      </c>
      <c r="L11" s="57">
        <f t="shared" si="3"/>
        <v>3.4598508643632966E-2</v>
      </c>
    </row>
    <row r="12" spans="1:12" x14ac:dyDescent="0.15">
      <c r="A12" s="7">
        <v>2003</v>
      </c>
      <c r="B12" s="8">
        <v>66301</v>
      </c>
      <c r="C12" s="57">
        <f t="shared" si="0"/>
        <v>4.4735432227159561E-2</v>
      </c>
      <c r="D12" s="8"/>
      <c r="E12" s="8">
        <v>9254</v>
      </c>
      <c r="F12" s="57">
        <f t="shared" si="1"/>
        <v>-2.3633677991137372E-2</v>
      </c>
      <c r="G12" s="8"/>
      <c r="H12" s="8">
        <v>13287</v>
      </c>
      <c r="I12" s="57">
        <f t="shared" si="2"/>
        <v>-5.4640718562874255E-3</v>
      </c>
      <c r="J12" s="8"/>
      <c r="K12" s="8">
        <v>88842</v>
      </c>
      <c r="L12" s="57">
        <f t="shared" si="3"/>
        <v>2.9455388180764774E-2</v>
      </c>
    </row>
    <row r="13" spans="1:12" x14ac:dyDescent="0.15">
      <c r="A13" s="7">
        <v>2004</v>
      </c>
      <c r="B13" s="8">
        <v>68358</v>
      </c>
      <c r="C13" s="57">
        <f t="shared" si="0"/>
        <v>3.1025173074312604E-2</v>
      </c>
      <c r="D13" s="8"/>
      <c r="E13" s="8">
        <v>9831</v>
      </c>
      <c r="F13" s="57">
        <f t="shared" si="1"/>
        <v>6.2351415604063105E-2</v>
      </c>
      <c r="G13" s="8"/>
      <c r="H13" s="8">
        <v>13552</v>
      </c>
      <c r="I13" s="57">
        <f t="shared" si="2"/>
        <v>1.9944306464965755E-2</v>
      </c>
      <c r="J13" s="8"/>
      <c r="K13" s="8">
        <v>91740</v>
      </c>
      <c r="L13" s="57">
        <f t="shared" si="3"/>
        <v>3.2619706895387318E-2</v>
      </c>
    </row>
    <row r="14" spans="1:12" x14ac:dyDescent="0.15">
      <c r="A14" s="7">
        <v>2005</v>
      </c>
      <c r="B14" s="8">
        <v>70123</v>
      </c>
      <c r="C14" s="57">
        <f t="shared" si="0"/>
        <v>2.5819947921238186E-2</v>
      </c>
      <c r="D14" s="8"/>
      <c r="E14" s="8">
        <v>10341</v>
      </c>
      <c r="F14" s="57">
        <f t="shared" si="1"/>
        <v>5.1876716509002135E-2</v>
      </c>
      <c r="G14" s="8"/>
      <c r="H14" s="8">
        <v>13530</v>
      </c>
      <c r="I14" s="57">
        <f t="shared" si="2"/>
        <v>-1.6233766233766235E-3</v>
      </c>
      <c r="J14" s="8"/>
      <c r="K14" s="8">
        <v>93994</v>
      </c>
      <c r="L14" s="57">
        <f t="shared" si="3"/>
        <v>2.4569435360802267E-2</v>
      </c>
    </row>
    <row r="15" spans="1:12" x14ac:dyDescent="0.15">
      <c r="A15" s="54">
        <v>2006</v>
      </c>
      <c r="B15" s="58">
        <v>71089</v>
      </c>
      <c r="C15" s="59">
        <f t="shared" si="0"/>
        <v>1.3775793962038133E-2</v>
      </c>
      <c r="D15" s="58"/>
      <c r="E15" s="58">
        <v>10692</v>
      </c>
      <c r="F15" s="59">
        <f t="shared" si="1"/>
        <v>3.3942558746736295E-2</v>
      </c>
      <c r="G15" s="58"/>
      <c r="H15" s="58">
        <v>13956</v>
      </c>
      <c r="I15" s="59">
        <f t="shared" si="2"/>
        <v>3.148558758314856E-2</v>
      </c>
      <c r="J15" s="58"/>
      <c r="K15" s="58">
        <v>95737</v>
      </c>
      <c r="L15" s="59">
        <f t="shared" si="3"/>
        <v>1.8543736834266016E-2</v>
      </c>
    </row>
    <row r="16" spans="1:12" x14ac:dyDescent="0.15">
      <c r="A16" s="2" t="s">
        <v>164</v>
      </c>
      <c r="B16" s="17">
        <f>B15/$K$15</f>
        <v>0.7425446796954156</v>
      </c>
      <c r="E16" s="17">
        <f>E15/$K$15</f>
        <v>0.11168095929473454</v>
      </c>
      <c r="H16" s="17">
        <f>H15/$K$15</f>
        <v>0.14577436100984989</v>
      </c>
      <c r="K16" s="17">
        <f>K15/$K$15</f>
        <v>1</v>
      </c>
    </row>
  </sheetData>
  <mergeCells count="5">
    <mergeCell ref="K3:L3"/>
    <mergeCell ref="A3:A4"/>
    <mergeCell ref="B3:C3"/>
    <mergeCell ref="E3:F3"/>
    <mergeCell ref="H3:I3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orientation="landscape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showGridLines="0" zoomScaleNormal="100" workbookViewId="0"/>
  </sheetViews>
  <sheetFormatPr baseColWidth="10" defaultRowHeight="13" x14ac:dyDescent="0.15"/>
  <cols>
    <col min="1" max="1" width="42.1640625" customWidth="1"/>
    <col min="2" max="4" width="14.33203125" customWidth="1"/>
    <col min="5" max="5" width="2.83203125" customWidth="1"/>
    <col min="6" max="8" width="14.33203125" customWidth="1"/>
    <col min="9" max="256" width="8.83203125" customWidth="1"/>
  </cols>
  <sheetData>
    <row r="1" spans="1:8" x14ac:dyDescent="0.15">
      <c r="A1" s="67" t="s">
        <v>135</v>
      </c>
    </row>
    <row r="2" spans="1:8" x14ac:dyDescent="0.15">
      <c r="A2" s="20" t="s">
        <v>165</v>
      </c>
      <c r="B2" s="20"/>
      <c r="C2" s="20"/>
      <c r="D2" s="20"/>
      <c r="E2" s="20"/>
      <c r="F2" s="20"/>
      <c r="G2" s="20"/>
      <c r="H2" s="20"/>
    </row>
    <row r="3" spans="1:8" x14ac:dyDescent="0.15">
      <c r="A3" s="22"/>
      <c r="B3" s="146" t="s">
        <v>166</v>
      </c>
      <c r="C3" s="146"/>
      <c r="D3" s="146"/>
      <c r="E3" s="22"/>
      <c r="F3" s="137" t="s">
        <v>167</v>
      </c>
      <c r="G3" s="137"/>
      <c r="H3" s="137"/>
    </row>
    <row r="4" spans="1:8" ht="39" x14ac:dyDescent="0.15">
      <c r="A4" s="3" t="s">
        <v>79</v>
      </c>
      <c r="B4" s="24" t="s">
        <v>168</v>
      </c>
      <c r="C4" s="24" t="s">
        <v>169</v>
      </c>
      <c r="D4" s="24" t="s">
        <v>170</v>
      </c>
      <c r="E4" s="23"/>
      <c r="F4" s="24" t="s">
        <v>168</v>
      </c>
      <c r="G4" s="24" t="s">
        <v>171</v>
      </c>
      <c r="H4" s="24" t="s">
        <v>170</v>
      </c>
    </row>
    <row r="5" spans="1:8" x14ac:dyDescent="0.15">
      <c r="A5" s="82" t="s">
        <v>5</v>
      </c>
      <c r="B5" s="82"/>
      <c r="C5" s="82"/>
      <c r="D5" s="82"/>
      <c r="E5" s="82"/>
      <c r="F5" s="6"/>
      <c r="G5" s="6"/>
      <c r="H5" s="6"/>
    </row>
    <row r="6" spans="1:8" x14ac:dyDescent="0.15">
      <c r="A6" s="7" t="s">
        <v>6</v>
      </c>
      <c r="B6" s="84">
        <v>134</v>
      </c>
      <c r="C6" s="84">
        <v>58</v>
      </c>
      <c r="D6" s="84">
        <v>192</v>
      </c>
      <c r="E6" s="7"/>
      <c r="F6" s="8">
        <v>134</v>
      </c>
      <c r="G6" s="8">
        <v>28</v>
      </c>
      <c r="H6" s="8">
        <v>162</v>
      </c>
    </row>
    <row r="7" spans="1:8" x14ac:dyDescent="0.15">
      <c r="A7" s="7" t="s">
        <v>7</v>
      </c>
      <c r="B7" s="84">
        <v>1565</v>
      </c>
      <c r="C7" s="84">
        <v>219</v>
      </c>
      <c r="D7" s="84">
        <v>1784</v>
      </c>
      <c r="E7" s="7"/>
      <c r="F7" s="8">
        <v>1565</v>
      </c>
      <c r="G7" s="8">
        <v>230</v>
      </c>
      <c r="H7" s="8">
        <v>1795</v>
      </c>
    </row>
    <row r="8" spans="1:8" x14ac:dyDescent="0.15">
      <c r="A8" s="7" t="s">
        <v>8</v>
      </c>
      <c r="B8" s="84">
        <v>1759</v>
      </c>
      <c r="C8" s="84">
        <v>433</v>
      </c>
      <c r="D8" s="84">
        <v>2192</v>
      </c>
      <c r="E8" s="7"/>
      <c r="F8" s="8">
        <v>1759</v>
      </c>
      <c r="G8" s="8">
        <v>455</v>
      </c>
      <c r="H8" s="8">
        <v>2214</v>
      </c>
    </row>
    <row r="9" spans="1:8" x14ac:dyDescent="0.15">
      <c r="A9" s="7" t="s">
        <v>9</v>
      </c>
      <c r="B9" s="84">
        <v>725</v>
      </c>
      <c r="C9" s="84">
        <v>207</v>
      </c>
      <c r="D9" s="84">
        <v>932</v>
      </c>
      <c r="E9" s="7"/>
      <c r="F9" s="8">
        <v>725</v>
      </c>
      <c r="G9" s="8">
        <v>191</v>
      </c>
      <c r="H9" s="8">
        <v>916</v>
      </c>
    </row>
    <row r="10" spans="1:8" x14ac:dyDescent="0.15">
      <c r="A10" s="7" t="s">
        <v>10</v>
      </c>
      <c r="B10" s="84">
        <v>1186</v>
      </c>
      <c r="C10" s="84">
        <v>75</v>
      </c>
      <c r="D10" s="84">
        <v>1261</v>
      </c>
      <c r="E10" s="7"/>
      <c r="F10" s="8">
        <v>1186</v>
      </c>
      <c r="G10" s="8">
        <v>64</v>
      </c>
      <c r="H10" s="8">
        <v>1249</v>
      </c>
    </row>
    <row r="11" spans="1:8" ht="14" x14ac:dyDescent="0.15">
      <c r="A11" s="7" t="s">
        <v>174</v>
      </c>
      <c r="B11" s="84">
        <v>4591</v>
      </c>
      <c r="C11" s="84">
        <v>574</v>
      </c>
      <c r="D11" s="84">
        <v>5165</v>
      </c>
      <c r="E11" s="7"/>
      <c r="F11" s="8">
        <v>4591</v>
      </c>
      <c r="G11" s="8">
        <v>595</v>
      </c>
      <c r="H11" s="8">
        <v>5186</v>
      </c>
    </row>
    <row r="12" spans="1:8" x14ac:dyDescent="0.15">
      <c r="A12" s="7" t="s">
        <v>12</v>
      </c>
      <c r="B12" s="84">
        <v>1955</v>
      </c>
      <c r="C12" s="84">
        <v>286</v>
      </c>
      <c r="D12" s="84">
        <v>2241</v>
      </c>
      <c r="E12" s="7"/>
      <c r="F12" s="8">
        <v>1955</v>
      </c>
      <c r="G12" s="8">
        <v>270</v>
      </c>
      <c r="H12" s="8">
        <v>2226</v>
      </c>
    </row>
    <row r="13" spans="1:8" x14ac:dyDescent="0.15">
      <c r="A13" s="7" t="s">
        <v>13</v>
      </c>
      <c r="B13" s="84">
        <v>5329</v>
      </c>
      <c r="C13" s="84">
        <v>1086</v>
      </c>
      <c r="D13" s="84">
        <v>6415</v>
      </c>
      <c r="E13" s="7"/>
      <c r="F13" s="8">
        <v>5329</v>
      </c>
      <c r="G13" s="8">
        <v>1082</v>
      </c>
      <c r="H13" s="8">
        <v>6411</v>
      </c>
    </row>
    <row r="14" spans="1:8" x14ac:dyDescent="0.15">
      <c r="A14" s="7" t="s">
        <v>14</v>
      </c>
      <c r="B14" s="84">
        <v>2038</v>
      </c>
      <c r="C14" s="84">
        <v>538</v>
      </c>
      <c r="D14" s="84">
        <v>2576</v>
      </c>
      <c r="E14" s="7"/>
      <c r="F14" s="8">
        <v>2038</v>
      </c>
      <c r="G14" s="8">
        <v>530</v>
      </c>
      <c r="H14" s="8">
        <v>2568</v>
      </c>
    </row>
    <row r="15" spans="1:8" x14ac:dyDescent="0.15">
      <c r="A15" s="7" t="s">
        <v>15</v>
      </c>
      <c r="B15" s="84">
        <v>1939</v>
      </c>
      <c r="C15" s="84">
        <v>456</v>
      </c>
      <c r="D15" s="84">
        <v>2395</v>
      </c>
      <c r="E15" s="7"/>
      <c r="F15" s="8">
        <v>1939</v>
      </c>
      <c r="G15" s="8">
        <v>429</v>
      </c>
      <c r="H15" s="8">
        <v>2368</v>
      </c>
    </row>
    <row r="16" spans="1:8" x14ac:dyDescent="0.15">
      <c r="A16" s="7" t="s">
        <v>16</v>
      </c>
      <c r="B16" s="84">
        <v>1495</v>
      </c>
      <c r="C16" s="84">
        <v>310</v>
      </c>
      <c r="D16" s="84">
        <v>1805</v>
      </c>
      <c r="E16" s="7"/>
      <c r="F16" s="8">
        <v>1495</v>
      </c>
      <c r="G16" s="8">
        <v>334</v>
      </c>
      <c r="H16" s="8">
        <v>1829</v>
      </c>
    </row>
    <row r="17" spans="1:8" x14ac:dyDescent="0.15">
      <c r="A17" s="28" t="s">
        <v>17</v>
      </c>
      <c r="B17" s="101">
        <v>22718</v>
      </c>
      <c r="C17" s="101">
        <v>4242</v>
      </c>
      <c r="D17" s="101">
        <v>26960</v>
      </c>
      <c r="E17" s="28"/>
      <c r="F17" s="10">
        <v>22717</v>
      </c>
      <c r="G17" s="10">
        <v>4207</v>
      </c>
      <c r="H17" s="10">
        <v>26925</v>
      </c>
    </row>
    <row r="18" spans="1:8" x14ac:dyDescent="0.15">
      <c r="A18" s="82" t="s">
        <v>18</v>
      </c>
      <c r="B18" s="102"/>
      <c r="C18" s="102"/>
      <c r="D18" s="102"/>
      <c r="E18" s="82"/>
      <c r="F18" s="11"/>
      <c r="G18" s="11"/>
      <c r="H18" s="11"/>
    </row>
    <row r="19" spans="1:8" x14ac:dyDescent="0.15">
      <c r="A19" s="7" t="s">
        <v>19</v>
      </c>
      <c r="B19" s="84">
        <v>2222</v>
      </c>
      <c r="C19" s="84">
        <v>529</v>
      </c>
      <c r="D19" s="84">
        <v>2751</v>
      </c>
      <c r="E19" s="7"/>
      <c r="F19" s="8">
        <v>2222</v>
      </c>
      <c r="G19" s="8">
        <v>386</v>
      </c>
      <c r="H19" s="8">
        <v>2607</v>
      </c>
    </row>
    <row r="20" spans="1:8" x14ac:dyDescent="0.15">
      <c r="A20" s="7" t="s">
        <v>20</v>
      </c>
      <c r="B20" s="84">
        <v>2358</v>
      </c>
      <c r="C20" s="84">
        <v>530</v>
      </c>
      <c r="D20" s="84">
        <v>2888</v>
      </c>
      <c r="E20" s="7"/>
      <c r="F20" s="8">
        <v>2358</v>
      </c>
      <c r="G20" s="8">
        <v>527</v>
      </c>
      <c r="H20" s="8">
        <v>2885</v>
      </c>
    </row>
    <row r="21" spans="1:8" x14ac:dyDescent="0.15">
      <c r="A21" s="7" t="s">
        <v>22</v>
      </c>
      <c r="B21" s="84">
        <v>5623</v>
      </c>
      <c r="C21" s="84">
        <v>950</v>
      </c>
      <c r="D21" s="84">
        <v>6573</v>
      </c>
      <c r="E21" s="7"/>
      <c r="F21" s="8">
        <v>5623</v>
      </c>
      <c r="G21" s="8">
        <v>980</v>
      </c>
      <c r="H21" s="8">
        <v>6603</v>
      </c>
    </row>
    <row r="22" spans="1:8" x14ac:dyDescent="0.15">
      <c r="A22" s="7" t="s">
        <v>23</v>
      </c>
      <c r="B22" s="84">
        <v>2282</v>
      </c>
      <c r="C22" s="84">
        <v>355</v>
      </c>
      <c r="D22" s="84">
        <v>2637</v>
      </c>
      <c r="E22" s="7"/>
      <c r="F22" s="8">
        <v>2282</v>
      </c>
      <c r="G22" s="8">
        <v>413</v>
      </c>
      <c r="H22" s="8">
        <v>2695</v>
      </c>
    </row>
    <row r="23" spans="1:8" x14ac:dyDescent="0.15">
      <c r="A23" s="7" t="s">
        <v>24</v>
      </c>
      <c r="B23" s="84">
        <v>954</v>
      </c>
      <c r="C23" s="84">
        <v>220</v>
      </c>
      <c r="D23" s="84">
        <v>1174</v>
      </c>
      <c r="E23" s="7"/>
      <c r="F23" s="8">
        <v>954</v>
      </c>
      <c r="G23" s="8">
        <v>218</v>
      </c>
      <c r="H23" s="8">
        <v>1172</v>
      </c>
    </row>
    <row r="24" spans="1:8" x14ac:dyDescent="0.15">
      <c r="A24" s="7" t="s">
        <v>25</v>
      </c>
      <c r="B24" s="84">
        <v>5788</v>
      </c>
      <c r="C24" s="84">
        <v>1130</v>
      </c>
      <c r="D24" s="84">
        <v>6918</v>
      </c>
      <c r="E24" s="7"/>
      <c r="F24" s="8">
        <v>5788</v>
      </c>
      <c r="G24" s="8">
        <v>1034</v>
      </c>
      <c r="H24" s="8">
        <v>6822</v>
      </c>
    </row>
    <row r="25" spans="1:8" x14ac:dyDescent="0.15">
      <c r="A25" s="7" t="s">
        <v>26</v>
      </c>
      <c r="B25" s="84">
        <v>519</v>
      </c>
      <c r="C25" s="84">
        <v>124</v>
      </c>
      <c r="D25" s="84">
        <v>643</v>
      </c>
      <c r="E25" s="7"/>
      <c r="F25" s="8">
        <v>519</v>
      </c>
      <c r="G25" s="8">
        <v>157</v>
      </c>
      <c r="H25" s="8">
        <v>675</v>
      </c>
    </row>
    <row r="26" spans="1:8" x14ac:dyDescent="0.15">
      <c r="A26" s="7" t="s">
        <v>27</v>
      </c>
      <c r="B26" s="84">
        <v>1357</v>
      </c>
      <c r="C26" s="84">
        <v>230</v>
      </c>
      <c r="D26" s="84">
        <v>1587</v>
      </c>
      <c r="E26" s="7"/>
      <c r="F26" s="8">
        <v>1357</v>
      </c>
      <c r="G26" s="8">
        <v>219</v>
      </c>
      <c r="H26" s="8">
        <v>1575</v>
      </c>
    </row>
    <row r="27" spans="1:8" x14ac:dyDescent="0.15">
      <c r="A27" s="28" t="s">
        <v>28</v>
      </c>
      <c r="B27" s="101">
        <v>21102</v>
      </c>
      <c r="C27" s="101">
        <v>4068</v>
      </c>
      <c r="D27" s="101">
        <v>25170</v>
      </c>
      <c r="E27" s="28"/>
      <c r="F27" s="10">
        <v>21102</v>
      </c>
      <c r="G27" s="10">
        <v>3932</v>
      </c>
      <c r="H27" s="10">
        <v>25034</v>
      </c>
    </row>
    <row r="28" spans="1:8" x14ac:dyDescent="0.15">
      <c r="A28" s="82" t="s">
        <v>29</v>
      </c>
      <c r="B28" s="102"/>
      <c r="C28" s="102"/>
      <c r="D28" s="102"/>
      <c r="E28" s="82"/>
      <c r="F28" s="11"/>
      <c r="G28" s="11"/>
      <c r="H28" s="11"/>
    </row>
    <row r="29" spans="1:8" x14ac:dyDescent="0.15">
      <c r="A29" s="7" t="s">
        <v>31</v>
      </c>
      <c r="B29" s="84">
        <v>1136</v>
      </c>
      <c r="C29" s="84">
        <v>180</v>
      </c>
      <c r="D29" s="84">
        <v>1316</v>
      </c>
      <c r="E29" s="7"/>
      <c r="F29" s="8">
        <v>1136</v>
      </c>
      <c r="G29" s="8">
        <v>134</v>
      </c>
      <c r="H29" s="8">
        <v>1270</v>
      </c>
    </row>
    <row r="30" spans="1:8" x14ac:dyDescent="0.15">
      <c r="A30" s="7" t="s">
        <v>32</v>
      </c>
      <c r="B30" s="84">
        <v>2914</v>
      </c>
      <c r="C30" s="84">
        <v>658</v>
      </c>
      <c r="D30" s="84">
        <v>3572</v>
      </c>
      <c r="E30" s="7"/>
      <c r="F30" s="8">
        <v>2914</v>
      </c>
      <c r="G30" s="8">
        <v>659</v>
      </c>
      <c r="H30" s="8">
        <v>3573</v>
      </c>
    </row>
    <row r="31" spans="1:8" x14ac:dyDescent="0.15">
      <c r="A31" s="7" t="s">
        <v>33</v>
      </c>
      <c r="B31" s="84">
        <v>1537</v>
      </c>
      <c r="C31" s="84">
        <v>168</v>
      </c>
      <c r="D31" s="84">
        <v>1705</v>
      </c>
      <c r="E31" s="7"/>
      <c r="F31" s="8">
        <v>1537</v>
      </c>
      <c r="G31" s="8">
        <v>157</v>
      </c>
      <c r="H31" s="8">
        <v>1694</v>
      </c>
    </row>
    <row r="32" spans="1:8" x14ac:dyDescent="0.15">
      <c r="A32" s="7" t="s">
        <v>34</v>
      </c>
      <c r="B32" s="84">
        <v>3067</v>
      </c>
      <c r="C32" s="84">
        <v>649</v>
      </c>
      <c r="D32" s="84">
        <v>3716</v>
      </c>
      <c r="E32" s="7"/>
      <c r="F32" s="8">
        <v>3067</v>
      </c>
      <c r="G32" s="8">
        <v>649</v>
      </c>
      <c r="H32" s="8">
        <v>3716</v>
      </c>
    </row>
    <row r="33" spans="1:8" x14ac:dyDescent="0.15">
      <c r="A33" s="7" t="s">
        <v>35</v>
      </c>
      <c r="B33" s="84">
        <v>5474</v>
      </c>
      <c r="C33" s="84">
        <v>700</v>
      </c>
      <c r="D33" s="84">
        <v>6174</v>
      </c>
      <c r="E33" s="7"/>
      <c r="F33" s="8">
        <v>5474</v>
      </c>
      <c r="G33" s="8">
        <v>727</v>
      </c>
      <c r="H33" s="8">
        <v>6200</v>
      </c>
    </row>
    <row r="34" spans="1:8" x14ac:dyDescent="0.15">
      <c r="A34" s="7" t="s">
        <v>36</v>
      </c>
      <c r="B34" s="84">
        <v>1227</v>
      </c>
      <c r="C34" s="84">
        <v>190</v>
      </c>
      <c r="D34" s="84">
        <v>1417</v>
      </c>
      <c r="E34" s="7"/>
      <c r="F34" s="8">
        <v>1227</v>
      </c>
      <c r="G34" s="8">
        <v>182</v>
      </c>
      <c r="H34" s="8">
        <v>1410</v>
      </c>
    </row>
    <row r="35" spans="1:8" x14ac:dyDescent="0.15">
      <c r="A35" s="7" t="s">
        <v>37</v>
      </c>
      <c r="B35" s="84">
        <v>365</v>
      </c>
      <c r="C35" s="84">
        <v>100</v>
      </c>
      <c r="D35" s="84">
        <v>465</v>
      </c>
      <c r="E35" s="7"/>
      <c r="F35" s="8">
        <v>365</v>
      </c>
      <c r="G35" s="8">
        <v>122</v>
      </c>
      <c r="H35" s="8">
        <v>487</v>
      </c>
    </row>
    <row r="36" spans="1:8" x14ac:dyDescent="0.15">
      <c r="A36" s="30" t="s">
        <v>38</v>
      </c>
      <c r="B36" s="103">
        <v>15719</v>
      </c>
      <c r="C36" s="103">
        <v>2645</v>
      </c>
      <c r="D36" s="103">
        <v>18364</v>
      </c>
      <c r="E36" s="30"/>
      <c r="F36" s="13">
        <v>15719</v>
      </c>
      <c r="G36" s="13">
        <v>2630</v>
      </c>
      <c r="H36" s="13">
        <v>18349</v>
      </c>
    </row>
    <row r="37" spans="1:8" x14ac:dyDescent="0.15">
      <c r="A37" s="28"/>
      <c r="B37" s="101"/>
      <c r="C37" s="101"/>
      <c r="D37" s="101"/>
      <c r="E37" s="28"/>
      <c r="F37" s="10"/>
      <c r="G37" s="10"/>
      <c r="H37" s="14" t="s">
        <v>39</v>
      </c>
    </row>
    <row r="38" spans="1:8" x14ac:dyDescent="0.15">
      <c r="A38" s="28"/>
      <c r="B38" s="101"/>
      <c r="C38" s="101"/>
      <c r="D38" s="101"/>
      <c r="E38" s="28"/>
      <c r="F38" s="10"/>
      <c r="G38" s="10"/>
      <c r="H38" s="10"/>
    </row>
    <row r="39" spans="1:8" ht="25.5" customHeight="1" x14ac:dyDescent="0.15">
      <c r="A39" s="147" t="s">
        <v>172</v>
      </c>
      <c r="B39" s="147"/>
      <c r="C39" s="147"/>
      <c r="D39" s="147"/>
      <c r="E39" s="147"/>
      <c r="F39" s="147"/>
      <c r="G39" s="147"/>
      <c r="H39" s="147"/>
    </row>
    <row r="40" spans="1:8" x14ac:dyDescent="0.15">
      <c r="A40" s="22"/>
      <c r="B40" s="146" t="s">
        <v>166</v>
      </c>
      <c r="C40" s="146"/>
      <c r="D40" s="146"/>
      <c r="E40" s="22"/>
      <c r="F40" s="137" t="s">
        <v>167</v>
      </c>
      <c r="G40" s="137"/>
      <c r="H40" s="137"/>
    </row>
    <row r="41" spans="1:8" ht="39" x14ac:dyDescent="0.15">
      <c r="A41" s="3" t="s">
        <v>79</v>
      </c>
      <c r="B41" s="24" t="s">
        <v>168</v>
      </c>
      <c r="C41" s="24" t="s">
        <v>169</v>
      </c>
      <c r="D41" s="24" t="s">
        <v>170</v>
      </c>
      <c r="E41" s="23"/>
      <c r="F41" s="24" t="s">
        <v>168</v>
      </c>
      <c r="G41" s="24" t="s">
        <v>171</v>
      </c>
      <c r="H41" s="24" t="s">
        <v>170</v>
      </c>
    </row>
    <row r="42" spans="1:8" x14ac:dyDescent="0.15">
      <c r="A42" s="82" t="s">
        <v>40</v>
      </c>
      <c r="B42" s="102"/>
      <c r="C42" s="102"/>
      <c r="D42" s="102"/>
      <c r="E42" s="82"/>
      <c r="F42" s="11"/>
      <c r="G42" s="11"/>
      <c r="H42" s="11"/>
    </row>
    <row r="43" spans="1:8" x14ac:dyDescent="0.15">
      <c r="A43" s="7" t="s">
        <v>41</v>
      </c>
      <c r="B43" s="84">
        <v>2561</v>
      </c>
      <c r="C43" s="84">
        <v>358</v>
      </c>
      <c r="D43" s="84">
        <v>2919</v>
      </c>
      <c r="E43" s="7"/>
      <c r="F43" s="8">
        <v>2561</v>
      </c>
      <c r="G43" s="8">
        <v>363</v>
      </c>
      <c r="H43" s="8">
        <v>2925</v>
      </c>
    </row>
    <row r="44" spans="1:8" x14ac:dyDescent="0.15">
      <c r="A44" s="7" t="s">
        <v>42</v>
      </c>
      <c r="B44" s="84">
        <v>1507</v>
      </c>
      <c r="C44" s="84">
        <v>263</v>
      </c>
      <c r="D44" s="84">
        <v>1770</v>
      </c>
      <c r="E44" s="7"/>
      <c r="F44" s="8">
        <v>1507</v>
      </c>
      <c r="G44" s="8">
        <v>246</v>
      </c>
      <c r="H44" s="8">
        <v>1753</v>
      </c>
    </row>
    <row r="45" spans="1:8" x14ac:dyDescent="0.15">
      <c r="A45" s="7" t="s">
        <v>43</v>
      </c>
      <c r="B45" s="84">
        <v>1237</v>
      </c>
      <c r="C45" s="84">
        <v>220</v>
      </c>
      <c r="D45" s="84">
        <v>1457</v>
      </c>
      <c r="E45" s="7"/>
      <c r="F45" s="8">
        <v>1237</v>
      </c>
      <c r="G45" s="8">
        <v>206</v>
      </c>
      <c r="H45" s="8">
        <v>1443</v>
      </c>
    </row>
    <row r="46" spans="1:8" x14ac:dyDescent="0.15">
      <c r="A46" s="7" t="s">
        <v>44</v>
      </c>
      <c r="B46" s="84">
        <v>294</v>
      </c>
      <c r="C46" s="84">
        <v>30</v>
      </c>
      <c r="D46" s="84">
        <v>324</v>
      </c>
      <c r="E46" s="7"/>
      <c r="F46" s="8">
        <v>294</v>
      </c>
      <c r="G46" s="8">
        <v>24</v>
      </c>
      <c r="H46" s="8">
        <v>317</v>
      </c>
    </row>
    <row r="47" spans="1:8" x14ac:dyDescent="0.15">
      <c r="A47" s="7" t="s">
        <v>45</v>
      </c>
      <c r="B47" s="84">
        <v>2946</v>
      </c>
      <c r="C47" s="84">
        <v>265</v>
      </c>
      <c r="D47" s="84">
        <v>3211</v>
      </c>
      <c r="E47" s="7"/>
      <c r="F47" s="8">
        <v>2946</v>
      </c>
      <c r="G47" s="8">
        <v>267</v>
      </c>
      <c r="H47" s="8">
        <v>3213</v>
      </c>
    </row>
    <row r="48" spans="1:8" x14ac:dyDescent="0.15">
      <c r="A48" s="28" t="s">
        <v>46</v>
      </c>
      <c r="B48" s="101">
        <v>8545</v>
      </c>
      <c r="C48" s="101">
        <v>1136</v>
      </c>
      <c r="D48" s="101">
        <v>9681</v>
      </c>
      <c r="E48" s="28"/>
      <c r="F48" s="10">
        <v>8545</v>
      </c>
      <c r="G48" s="10">
        <v>1106</v>
      </c>
      <c r="H48" s="10">
        <v>9651</v>
      </c>
    </row>
    <row r="49" spans="1:8" x14ac:dyDescent="0.15">
      <c r="A49" s="82" t="s">
        <v>47</v>
      </c>
      <c r="B49" s="102"/>
      <c r="C49" s="102"/>
      <c r="D49" s="102"/>
      <c r="E49" s="82"/>
      <c r="F49" s="11"/>
      <c r="G49" s="11"/>
      <c r="H49" s="11"/>
    </row>
    <row r="50" spans="1:8" x14ac:dyDescent="0.15">
      <c r="A50" s="7" t="s">
        <v>48</v>
      </c>
      <c r="B50" s="84">
        <v>1522</v>
      </c>
      <c r="C50" s="84">
        <v>225</v>
      </c>
      <c r="D50" s="84">
        <v>1747</v>
      </c>
      <c r="E50" s="7"/>
      <c r="F50" s="8">
        <v>1522</v>
      </c>
      <c r="G50" s="8">
        <v>235</v>
      </c>
      <c r="H50" s="8">
        <v>1757</v>
      </c>
    </row>
    <row r="51" spans="1:8" x14ac:dyDescent="0.15">
      <c r="A51" s="7" t="s">
        <v>49</v>
      </c>
      <c r="B51" s="84">
        <v>2414</v>
      </c>
      <c r="C51" s="84">
        <v>405</v>
      </c>
      <c r="D51" s="84">
        <v>2819</v>
      </c>
      <c r="E51" s="7"/>
      <c r="F51" s="8">
        <v>2414</v>
      </c>
      <c r="G51" s="8">
        <v>381</v>
      </c>
      <c r="H51" s="8">
        <v>2794</v>
      </c>
    </row>
    <row r="52" spans="1:8" x14ac:dyDescent="0.15">
      <c r="A52" s="7" t="s">
        <v>50</v>
      </c>
      <c r="B52" s="84">
        <v>2162</v>
      </c>
      <c r="C52" s="84">
        <v>350</v>
      </c>
      <c r="D52" s="84">
        <v>2512</v>
      </c>
      <c r="E52" s="7"/>
      <c r="F52" s="8">
        <v>2162</v>
      </c>
      <c r="G52" s="8">
        <v>368</v>
      </c>
      <c r="H52" s="8">
        <v>2529</v>
      </c>
    </row>
    <row r="53" spans="1:8" x14ac:dyDescent="0.15">
      <c r="A53" s="28" t="s">
        <v>51</v>
      </c>
      <c r="B53" s="101">
        <v>6097</v>
      </c>
      <c r="C53" s="101">
        <v>980</v>
      </c>
      <c r="D53" s="101">
        <v>7077</v>
      </c>
      <c r="E53" s="28"/>
      <c r="F53" s="10">
        <v>6097</v>
      </c>
      <c r="G53" s="10">
        <v>984</v>
      </c>
      <c r="H53" s="10">
        <v>7081</v>
      </c>
    </row>
    <row r="54" spans="1:8" x14ac:dyDescent="0.15">
      <c r="A54" s="82" t="s">
        <v>52</v>
      </c>
      <c r="B54" s="102"/>
      <c r="C54" s="102"/>
      <c r="D54" s="102"/>
      <c r="E54" s="82"/>
      <c r="F54" s="11"/>
      <c r="G54" s="11"/>
      <c r="H54" s="11"/>
    </row>
    <row r="55" spans="1:8" x14ac:dyDescent="0.15">
      <c r="A55" s="7" t="s">
        <v>53</v>
      </c>
      <c r="B55" s="84">
        <v>176</v>
      </c>
      <c r="C55" s="84">
        <v>25</v>
      </c>
      <c r="D55" s="84">
        <v>201</v>
      </c>
      <c r="E55" s="7"/>
      <c r="F55" s="8">
        <v>176</v>
      </c>
      <c r="G55" s="8">
        <v>7</v>
      </c>
      <c r="H55" s="8">
        <v>183</v>
      </c>
    </row>
    <row r="56" spans="1:8" x14ac:dyDescent="0.15">
      <c r="A56" s="7" t="s">
        <v>54</v>
      </c>
      <c r="B56" s="84">
        <v>1705</v>
      </c>
      <c r="C56" s="84">
        <v>270</v>
      </c>
      <c r="D56" s="84">
        <v>1975</v>
      </c>
      <c r="E56" s="7"/>
      <c r="F56" s="8">
        <v>1705</v>
      </c>
      <c r="G56" s="8">
        <v>255</v>
      </c>
      <c r="H56" s="8">
        <v>1960</v>
      </c>
    </row>
    <row r="57" spans="1:8" x14ac:dyDescent="0.15">
      <c r="A57" s="28" t="s">
        <v>55</v>
      </c>
      <c r="B57" s="101">
        <v>1881</v>
      </c>
      <c r="C57" s="101">
        <v>295</v>
      </c>
      <c r="D57" s="101">
        <v>2176</v>
      </c>
      <c r="E57" s="28"/>
      <c r="F57" s="10">
        <v>1881</v>
      </c>
      <c r="G57" s="10">
        <v>262</v>
      </c>
      <c r="H57" s="10">
        <v>2143</v>
      </c>
    </row>
    <row r="58" spans="1:8" x14ac:dyDescent="0.15">
      <c r="A58" s="82" t="s">
        <v>56</v>
      </c>
      <c r="B58" s="102"/>
      <c r="C58" s="102"/>
      <c r="D58" s="102"/>
      <c r="E58" s="82"/>
      <c r="F58" s="11"/>
      <c r="G58" s="11"/>
      <c r="H58" s="11"/>
    </row>
    <row r="59" spans="1:8" x14ac:dyDescent="0.15">
      <c r="A59" s="7" t="s">
        <v>57</v>
      </c>
      <c r="B59" s="84">
        <v>62</v>
      </c>
      <c r="C59" s="84">
        <v>0</v>
      </c>
      <c r="D59" s="84">
        <v>62</v>
      </c>
      <c r="E59" s="7"/>
      <c r="F59" s="8">
        <v>62</v>
      </c>
      <c r="G59" s="8">
        <v>0</v>
      </c>
      <c r="H59" s="8">
        <v>62</v>
      </c>
    </row>
    <row r="60" spans="1:8" x14ac:dyDescent="0.15">
      <c r="A60" s="7" t="s">
        <v>58</v>
      </c>
      <c r="B60" s="84">
        <v>431</v>
      </c>
      <c r="C60" s="84">
        <v>70</v>
      </c>
      <c r="D60" s="84">
        <v>501</v>
      </c>
      <c r="E60" s="7"/>
      <c r="F60" s="8">
        <v>431</v>
      </c>
      <c r="G60" s="8">
        <v>44</v>
      </c>
      <c r="H60" s="8">
        <v>475</v>
      </c>
    </row>
    <row r="61" spans="1:8" x14ac:dyDescent="0.15">
      <c r="A61" s="28" t="s">
        <v>59</v>
      </c>
      <c r="B61" s="101">
        <v>492</v>
      </c>
      <c r="C61" s="101">
        <v>70</v>
      </c>
      <c r="D61" s="101">
        <v>562</v>
      </c>
      <c r="E61" s="28"/>
      <c r="F61" s="10">
        <v>492</v>
      </c>
      <c r="G61" s="10">
        <v>44</v>
      </c>
      <c r="H61" s="10">
        <v>536</v>
      </c>
    </row>
    <row r="62" spans="1:8" x14ac:dyDescent="0.15">
      <c r="A62" s="82" t="s">
        <v>60</v>
      </c>
      <c r="B62" s="102"/>
      <c r="C62" s="102"/>
      <c r="D62" s="102"/>
      <c r="E62" s="82"/>
      <c r="F62" s="11"/>
      <c r="G62" s="11"/>
      <c r="H62" s="11"/>
    </row>
    <row r="63" spans="1:8" x14ac:dyDescent="0.15">
      <c r="A63" s="7" t="s">
        <v>61</v>
      </c>
      <c r="B63" s="84">
        <v>3519</v>
      </c>
      <c r="C63" s="84">
        <v>480</v>
      </c>
      <c r="D63" s="84">
        <v>3999</v>
      </c>
      <c r="E63" s="7"/>
      <c r="F63" s="8">
        <v>3519</v>
      </c>
      <c r="G63" s="8">
        <v>343</v>
      </c>
      <c r="H63" s="8">
        <v>3862</v>
      </c>
    </row>
    <row r="64" spans="1:8" x14ac:dyDescent="0.15">
      <c r="A64" s="7" t="s">
        <v>62</v>
      </c>
      <c r="B64" s="84">
        <v>826</v>
      </c>
      <c r="C64" s="84">
        <v>163</v>
      </c>
      <c r="D64" s="84">
        <v>989</v>
      </c>
      <c r="E64" s="7"/>
      <c r="F64" s="8">
        <v>826</v>
      </c>
      <c r="G64" s="8">
        <v>162</v>
      </c>
      <c r="H64" s="8">
        <v>988</v>
      </c>
    </row>
    <row r="65" spans="1:8" x14ac:dyDescent="0.15">
      <c r="A65" s="28" t="s">
        <v>63</v>
      </c>
      <c r="B65" s="101">
        <v>4345</v>
      </c>
      <c r="C65" s="101">
        <v>643</v>
      </c>
      <c r="D65" s="101">
        <v>4988</v>
      </c>
      <c r="E65" s="28"/>
      <c r="F65" s="10">
        <v>4345</v>
      </c>
      <c r="G65" s="10">
        <v>505</v>
      </c>
      <c r="H65" s="10">
        <v>4850</v>
      </c>
    </row>
    <row r="66" spans="1:8" x14ac:dyDescent="0.15">
      <c r="A66" s="82" t="s">
        <v>64</v>
      </c>
      <c r="B66" s="102"/>
      <c r="C66" s="102"/>
      <c r="D66" s="102"/>
      <c r="E66" s="82"/>
      <c r="F66" s="11"/>
      <c r="G66" s="11"/>
      <c r="H66" s="11"/>
    </row>
    <row r="67" spans="1:8" x14ac:dyDescent="0.15">
      <c r="A67" s="7" t="s">
        <v>65</v>
      </c>
      <c r="B67" s="84">
        <v>883</v>
      </c>
      <c r="C67" s="84">
        <v>219</v>
      </c>
      <c r="D67" s="84">
        <v>1102</v>
      </c>
      <c r="E67" s="7"/>
      <c r="F67" s="8">
        <v>883</v>
      </c>
      <c r="G67" s="8">
        <v>285</v>
      </c>
      <c r="H67" s="8">
        <v>1168</v>
      </c>
    </row>
    <row r="68" spans="1:8" x14ac:dyDescent="0.15">
      <c r="A68" s="28" t="s">
        <v>66</v>
      </c>
      <c r="B68" s="101">
        <v>883</v>
      </c>
      <c r="C68" s="101">
        <v>219</v>
      </c>
      <c r="D68" s="101">
        <v>1102</v>
      </c>
      <c r="E68" s="28"/>
      <c r="F68" s="10">
        <v>883</v>
      </c>
      <c r="G68" s="10">
        <v>285</v>
      </c>
      <c r="H68" s="10">
        <v>1168</v>
      </c>
    </row>
    <row r="69" spans="1:8" x14ac:dyDescent="0.15">
      <c r="A69" s="31"/>
      <c r="B69" s="104"/>
      <c r="C69" s="104"/>
      <c r="D69" s="104"/>
      <c r="E69" s="31"/>
      <c r="F69" s="11"/>
      <c r="G69" s="11"/>
      <c r="H69" s="11"/>
    </row>
    <row r="70" spans="1:8" x14ac:dyDescent="0.15">
      <c r="A70" s="30" t="s">
        <v>67</v>
      </c>
      <c r="B70" s="103">
        <v>81781</v>
      </c>
      <c r="C70" s="103">
        <v>14298</v>
      </c>
      <c r="D70" s="103">
        <v>96079</v>
      </c>
      <c r="E70" s="30"/>
      <c r="F70" s="13">
        <v>81781</v>
      </c>
      <c r="G70" s="13">
        <v>13956</v>
      </c>
      <c r="H70" s="13">
        <v>95737</v>
      </c>
    </row>
    <row r="71" spans="1:8" ht="6" customHeight="1" x14ac:dyDescent="0.15">
      <c r="A71" s="18"/>
      <c r="B71" s="18"/>
      <c r="C71" s="18"/>
      <c r="D71" s="18"/>
      <c r="E71" s="18"/>
      <c r="F71" s="2"/>
      <c r="G71" s="2"/>
      <c r="H71" s="2"/>
    </row>
    <row r="72" spans="1:8" x14ac:dyDescent="0.15">
      <c r="A72" s="18" t="s">
        <v>173</v>
      </c>
      <c r="B72" s="18"/>
      <c r="C72" s="18"/>
      <c r="D72" s="18"/>
      <c r="E72" s="18"/>
      <c r="F72" s="18"/>
      <c r="G72" s="18"/>
      <c r="H72" s="2"/>
    </row>
  </sheetData>
  <mergeCells count="5">
    <mergeCell ref="B3:D3"/>
    <mergeCell ref="F3:H3"/>
    <mergeCell ref="B40:D40"/>
    <mergeCell ref="F40:H40"/>
    <mergeCell ref="A39:H39"/>
  </mergeCells>
  <phoneticPr fontId="0" type="noConversion"/>
  <hyperlinks>
    <hyperlink ref="A1" location="Contents!A1" display="&lt;Back to contents&gt;"/>
  </hyperlinks>
  <pageMargins left="0.75" right="0.75" top="1" bottom="1" header="0.5" footer="0.5"/>
  <pageSetup paperSize="9" scale="93" fitToHeight="2" orientation="landscape"/>
  <headerFooter alignWithMargins="0"/>
  <rowBreaks count="1" manualBreakCount="1">
    <brk id="38" max="7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showGridLines="0" zoomScaleNormal="100" workbookViewId="0"/>
  </sheetViews>
  <sheetFormatPr baseColWidth="10" defaultColWidth="9.1640625" defaultRowHeight="12" x14ac:dyDescent="0.15"/>
  <cols>
    <col min="1" max="1" width="42.1640625" style="18" customWidth="1"/>
    <col min="2" max="4" width="8.5" style="2" customWidth="1"/>
    <col min="5" max="5" width="1.5" style="2" customWidth="1"/>
    <col min="6" max="8" width="8.5" style="2" customWidth="1"/>
    <col min="9" max="9" width="1.5" style="2" customWidth="1"/>
    <col min="10" max="12" width="8.5" style="2" customWidth="1"/>
    <col min="13" max="13" width="1.5" style="2" customWidth="1"/>
    <col min="14" max="16" width="8.5" style="2" customWidth="1"/>
    <col min="17" max="16384" width="9.1640625" style="2"/>
  </cols>
  <sheetData>
    <row r="1" spans="1:16" x14ac:dyDescent="0.15">
      <c r="A1" s="67" t="s">
        <v>135</v>
      </c>
    </row>
    <row r="2" spans="1:16" x14ac:dyDescent="0.15">
      <c r="A2" s="20" t="s">
        <v>175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33"/>
    </row>
    <row r="3" spans="1:16" x14ac:dyDescent="0.15">
      <c r="A3" s="7"/>
      <c r="B3" s="120" t="s">
        <v>97</v>
      </c>
      <c r="C3" s="120"/>
      <c r="D3" s="120"/>
      <c r="E3" s="34"/>
      <c r="F3" s="120" t="s">
        <v>98</v>
      </c>
      <c r="G3" s="120"/>
      <c r="H3" s="120"/>
      <c r="I3" s="34"/>
      <c r="J3" s="120" t="s">
        <v>163</v>
      </c>
      <c r="K3" s="120"/>
      <c r="L3" s="120"/>
      <c r="M3" s="34"/>
      <c r="N3" s="120" t="s">
        <v>4</v>
      </c>
      <c r="O3" s="120"/>
      <c r="P3" s="120"/>
    </row>
    <row r="4" spans="1:16" ht="13" x14ac:dyDescent="0.15">
      <c r="A4" s="30" t="s">
        <v>79</v>
      </c>
      <c r="B4" s="98" t="s">
        <v>80</v>
      </c>
      <c r="C4" s="98" t="s">
        <v>81</v>
      </c>
      <c r="D4" s="98" t="s">
        <v>95</v>
      </c>
      <c r="E4" s="98"/>
      <c r="F4" s="98" t="s">
        <v>80</v>
      </c>
      <c r="G4" s="98" t="s">
        <v>81</v>
      </c>
      <c r="H4" s="98" t="s">
        <v>95</v>
      </c>
      <c r="I4" s="98"/>
      <c r="J4" s="98" t="s">
        <v>80</v>
      </c>
      <c r="K4" s="98" t="s">
        <v>81</v>
      </c>
      <c r="L4" s="98" t="s">
        <v>95</v>
      </c>
      <c r="M4" s="98"/>
      <c r="N4" s="98" t="s">
        <v>80</v>
      </c>
      <c r="O4" s="98" t="s">
        <v>81</v>
      </c>
      <c r="P4" s="98" t="s">
        <v>95</v>
      </c>
    </row>
    <row r="5" spans="1:16" ht="13" x14ac:dyDescent="0.15">
      <c r="A5" s="82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13" x14ac:dyDescent="0.15">
      <c r="A6" s="7" t="s">
        <v>6</v>
      </c>
      <c r="B6" s="8">
        <v>67</v>
      </c>
      <c r="C6" s="8">
        <v>52</v>
      </c>
      <c r="D6" s="8">
        <v>119</v>
      </c>
      <c r="E6" s="8"/>
      <c r="F6" s="8">
        <v>5</v>
      </c>
      <c r="G6" s="8">
        <v>11</v>
      </c>
      <c r="H6" s="8">
        <v>15</v>
      </c>
      <c r="I6" s="8"/>
      <c r="J6" s="8">
        <v>13</v>
      </c>
      <c r="K6" s="8">
        <v>15</v>
      </c>
      <c r="L6" s="8">
        <v>28</v>
      </c>
      <c r="M6" s="8"/>
      <c r="N6" s="8">
        <v>85</v>
      </c>
      <c r="O6" s="8">
        <v>77</v>
      </c>
      <c r="P6" s="8">
        <v>162</v>
      </c>
    </row>
    <row r="7" spans="1:16" ht="13" x14ac:dyDescent="0.15">
      <c r="A7" s="7" t="s">
        <v>7</v>
      </c>
      <c r="B7" s="8">
        <v>689</v>
      </c>
      <c r="C7" s="8">
        <v>713</v>
      </c>
      <c r="D7" s="8">
        <v>1402</v>
      </c>
      <c r="E7" s="8"/>
      <c r="F7" s="8">
        <v>21</v>
      </c>
      <c r="G7" s="8">
        <v>142</v>
      </c>
      <c r="H7" s="8">
        <v>163</v>
      </c>
      <c r="I7" s="8"/>
      <c r="J7" s="8">
        <v>92</v>
      </c>
      <c r="K7" s="8">
        <v>138</v>
      </c>
      <c r="L7" s="8">
        <v>230</v>
      </c>
      <c r="M7" s="8"/>
      <c r="N7" s="8">
        <v>802</v>
      </c>
      <c r="O7" s="8">
        <v>993</v>
      </c>
      <c r="P7" s="8">
        <v>1795</v>
      </c>
    </row>
    <row r="8" spans="1:16" ht="13" x14ac:dyDescent="0.15">
      <c r="A8" s="7" t="s">
        <v>8</v>
      </c>
      <c r="B8" s="8">
        <v>799</v>
      </c>
      <c r="C8" s="8">
        <v>762</v>
      </c>
      <c r="D8" s="8">
        <v>1561</v>
      </c>
      <c r="E8" s="8"/>
      <c r="F8" s="8">
        <v>46</v>
      </c>
      <c r="G8" s="8">
        <v>152</v>
      </c>
      <c r="H8" s="8">
        <v>198</v>
      </c>
      <c r="I8" s="8"/>
      <c r="J8" s="8">
        <v>174</v>
      </c>
      <c r="K8" s="8">
        <v>281</v>
      </c>
      <c r="L8" s="8">
        <v>455</v>
      </c>
      <c r="M8" s="8"/>
      <c r="N8" s="8">
        <v>1019</v>
      </c>
      <c r="O8" s="8">
        <v>1195</v>
      </c>
      <c r="P8" s="8">
        <v>2214</v>
      </c>
    </row>
    <row r="9" spans="1:16" ht="13" x14ac:dyDescent="0.15">
      <c r="A9" s="7" t="s">
        <v>9</v>
      </c>
      <c r="B9" s="8">
        <v>299</v>
      </c>
      <c r="C9" s="8">
        <v>322</v>
      </c>
      <c r="D9" s="8">
        <v>621</v>
      </c>
      <c r="E9" s="8"/>
      <c r="F9" s="8">
        <v>30</v>
      </c>
      <c r="G9" s="8">
        <v>74</v>
      </c>
      <c r="H9" s="8">
        <v>104</v>
      </c>
      <c r="I9" s="8"/>
      <c r="J9" s="8">
        <v>76</v>
      </c>
      <c r="K9" s="8">
        <v>115</v>
      </c>
      <c r="L9" s="8">
        <v>191</v>
      </c>
      <c r="M9" s="8"/>
      <c r="N9" s="8">
        <v>405</v>
      </c>
      <c r="O9" s="8">
        <v>511</v>
      </c>
      <c r="P9" s="8">
        <v>916</v>
      </c>
    </row>
    <row r="10" spans="1:16" ht="13" x14ac:dyDescent="0.15">
      <c r="A10" s="7" t="s">
        <v>10</v>
      </c>
      <c r="B10" s="8">
        <v>564</v>
      </c>
      <c r="C10" s="8">
        <v>480</v>
      </c>
      <c r="D10" s="8">
        <v>1044</v>
      </c>
      <c r="E10" s="8"/>
      <c r="F10" s="8">
        <v>35</v>
      </c>
      <c r="G10" s="8">
        <v>107</v>
      </c>
      <c r="H10" s="8">
        <v>142</v>
      </c>
      <c r="I10" s="8"/>
      <c r="J10" s="8">
        <v>27</v>
      </c>
      <c r="K10" s="8">
        <v>37</v>
      </c>
      <c r="L10" s="8">
        <v>64</v>
      </c>
      <c r="M10" s="8"/>
      <c r="N10" s="8">
        <v>626</v>
      </c>
      <c r="O10" s="8">
        <v>623</v>
      </c>
      <c r="P10" s="8">
        <v>1249</v>
      </c>
    </row>
    <row r="11" spans="1:16" ht="13" x14ac:dyDescent="0.15">
      <c r="A11" s="7" t="s">
        <v>11</v>
      </c>
      <c r="B11" s="8">
        <v>2235</v>
      </c>
      <c r="C11" s="8">
        <v>1724</v>
      </c>
      <c r="D11" s="8">
        <v>3959</v>
      </c>
      <c r="E11" s="8"/>
      <c r="F11" s="8">
        <v>263</v>
      </c>
      <c r="G11" s="8">
        <v>369</v>
      </c>
      <c r="H11" s="8">
        <v>632</v>
      </c>
      <c r="I11" s="8"/>
      <c r="J11" s="8">
        <v>285</v>
      </c>
      <c r="K11" s="8">
        <v>309</v>
      </c>
      <c r="L11" s="8">
        <v>595</v>
      </c>
      <c r="M11" s="8"/>
      <c r="N11" s="8">
        <v>2783</v>
      </c>
      <c r="O11" s="8">
        <v>2402</v>
      </c>
      <c r="P11" s="8">
        <v>5186</v>
      </c>
    </row>
    <row r="12" spans="1:16" ht="13" x14ac:dyDescent="0.15">
      <c r="A12" s="7" t="s">
        <v>12</v>
      </c>
      <c r="B12" s="8">
        <v>845</v>
      </c>
      <c r="C12" s="8">
        <v>870</v>
      </c>
      <c r="D12" s="8">
        <v>1715</v>
      </c>
      <c r="E12" s="8"/>
      <c r="F12" s="8">
        <v>50</v>
      </c>
      <c r="G12" s="8">
        <v>191</v>
      </c>
      <c r="H12" s="8">
        <v>241</v>
      </c>
      <c r="I12" s="8"/>
      <c r="J12" s="8">
        <v>129</v>
      </c>
      <c r="K12" s="8">
        <v>141</v>
      </c>
      <c r="L12" s="8">
        <v>270</v>
      </c>
      <c r="M12" s="8"/>
      <c r="N12" s="8">
        <v>1024</v>
      </c>
      <c r="O12" s="8">
        <v>1202</v>
      </c>
      <c r="P12" s="8">
        <v>2226</v>
      </c>
    </row>
    <row r="13" spans="1:16" ht="13" x14ac:dyDescent="0.15">
      <c r="A13" s="7" t="s">
        <v>13</v>
      </c>
      <c r="B13" s="8">
        <v>2417</v>
      </c>
      <c r="C13" s="8">
        <v>2254</v>
      </c>
      <c r="D13" s="8">
        <v>4671</v>
      </c>
      <c r="E13" s="8"/>
      <c r="F13" s="8">
        <v>163</v>
      </c>
      <c r="G13" s="8">
        <v>495</v>
      </c>
      <c r="H13" s="8">
        <v>658</v>
      </c>
      <c r="I13" s="8"/>
      <c r="J13" s="8">
        <v>438</v>
      </c>
      <c r="K13" s="8">
        <v>643</v>
      </c>
      <c r="L13" s="8">
        <v>1082</v>
      </c>
      <c r="M13" s="8"/>
      <c r="N13" s="8">
        <v>3019</v>
      </c>
      <c r="O13" s="8">
        <v>3392</v>
      </c>
      <c r="P13" s="8">
        <v>6411</v>
      </c>
    </row>
    <row r="14" spans="1:16" ht="13" x14ac:dyDescent="0.15">
      <c r="A14" s="7" t="s">
        <v>14</v>
      </c>
      <c r="B14" s="8">
        <v>973</v>
      </c>
      <c r="C14" s="8">
        <v>850</v>
      </c>
      <c r="D14" s="8">
        <v>1823</v>
      </c>
      <c r="E14" s="8"/>
      <c r="F14" s="8">
        <v>62</v>
      </c>
      <c r="G14" s="8">
        <v>153</v>
      </c>
      <c r="H14" s="8">
        <v>215</v>
      </c>
      <c r="I14" s="8"/>
      <c r="J14" s="8">
        <v>265</v>
      </c>
      <c r="K14" s="8">
        <v>265</v>
      </c>
      <c r="L14" s="8">
        <v>530</v>
      </c>
      <c r="M14" s="8"/>
      <c r="N14" s="8">
        <v>1300</v>
      </c>
      <c r="O14" s="8">
        <v>1269</v>
      </c>
      <c r="P14" s="8">
        <v>2568</v>
      </c>
    </row>
    <row r="15" spans="1:16" ht="13" x14ac:dyDescent="0.15">
      <c r="A15" s="7" t="s">
        <v>15</v>
      </c>
      <c r="B15" s="8">
        <v>825</v>
      </c>
      <c r="C15" s="8">
        <v>968</v>
      </c>
      <c r="D15" s="8">
        <v>1793</v>
      </c>
      <c r="E15" s="8"/>
      <c r="F15" s="8">
        <v>30</v>
      </c>
      <c r="G15" s="8">
        <v>116</v>
      </c>
      <c r="H15" s="8">
        <v>146</v>
      </c>
      <c r="I15" s="8"/>
      <c r="J15" s="8">
        <v>151</v>
      </c>
      <c r="K15" s="8">
        <v>278</v>
      </c>
      <c r="L15" s="8">
        <v>429</v>
      </c>
      <c r="M15" s="8"/>
      <c r="N15" s="8">
        <v>1006</v>
      </c>
      <c r="O15" s="8">
        <v>1362</v>
      </c>
      <c r="P15" s="8">
        <v>2368</v>
      </c>
    </row>
    <row r="16" spans="1:16" ht="13" x14ac:dyDescent="0.15">
      <c r="A16" s="7" t="s">
        <v>16</v>
      </c>
      <c r="B16" s="8">
        <v>749</v>
      </c>
      <c r="C16" s="8">
        <v>559</v>
      </c>
      <c r="D16" s="8">
        <v>1308</v>
      </c>
      <c r="E16" s="8"/>
      <c r="F16" s="8">
        <v>47</v>
      </c>
      <c r="G16" s="8">
        <v>140</v>
      </c>
      <c r="H16" s="8">
        <v>187</v>
      </c>
      <c r="I16" s="8"/>
      <c r="J16" s="8">
        <v>132</v>
      </c>
      <c r="K16" s="8">
        <v>203</v>
      </c>
      <c r="L16" s="8">
        <v>334</v>
      </c>
      <c r="M16" s="8"/>
      <c r="N16" s="8">
        <v>928</v>
      </c>
      <c r="O16" s="8">
        <v>901</v>
      </c>
      <c r="P16" s="8">
        <v>1829</v>
      </c>
    </row>
    <row r="17" spans="1:16" ht="13" x14ac:dyDescent="0.15">
      <c r="A17" s="28" t="s">
        <v>17</v>
      </c>
      <c r="B17" s="10">
        <v>10462</v>
      </c>
      <c r="C17" s="10">
        <v>9554</v>
      </c>
      <c r="D17" s="10">
        <v>20016</v>
      </c>
      <c r="E17" s="10"/>
      <c r="F17" s="10">
        <v>753</v>
      </c>
      <c r="G17" s="10">
        <v>1949</v>
      </c>
      <c r="H17" s="10">
        <v>2702</v>
      </c>
      <c r="I17" s="10"/>
      <c r="J17" s="10">
        <v>1782</v>
      </c>
      <c r="K17" s="10">
        <v>2426</v>
      </c>
      <c r="L17" s="10">
        <v>4207</v>
      </c>
      <c r="M17" s="10"/>
      <c r="N17" s="10">
        <v>12996</v>
      </c>
      <c r="O17" s="10">
        <v>13929</v>
      </c>
      <c r="P17" s="10">
        <v>26925</v>
      </c>
    </row>
    <row r="18" spans="1:16" ht="13" x14ac:dyDescent="0.15">
      <c r="A18" s="82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ht="13" x14ac:dyDescent="0.15">
      <c r="A19" s="7" t="s">
        <v>19</v>
      </c>
      <c r="B19" s="8">
        <v>903</v>
      </c>
      <c r="C19" s="8">
        <v>1043</v>
      </c>
      <c r="D19" s="8">
        <v>1946</v>
      </c>
      <c r="E19" s="8"/>
      <c r="F19" s="8">
        <v>36</v>
      </c>
      <c r="G19" s="8">
        <v>239</v>
      </c>
      <c r="H19" s="8">
        <v>276</v>
      </c>
      <c r="I19" s="8"/>
      <c r="J19" s="8">
        <v>146</v>
      </c>
      <c r="K19" s="8">
        <v>240</v>
      </c>
      <c r="L19" s="8">
        <v>386</v>
      </c>
      <c r="M19" s="8"/>
      <c r="N19" s="8">
        <v>1086</v>
      </c>
      <c r="O19" s="8">
        <v>1522</v>
      </c>
      <c r="P19" s="8">
        <v>2607</v>
      </c>
    </row>
    <row r="20" spans="1:16" ht="13" x14ac:dyDescent="0.15">
      <c r="A20" s="7" t="s">
        <v>20</v>
      </c>
      <c r="B20" s="8">
        <v>900</v>
      </c>
      <c r="C20" s="8">
        <v>953</v>
      </c>
      <c r="D20" s="8">
        <v>1853</v>
      </c>
      <c r="E20" s="8"/>
      <c r="F20" s="8">
        <v>109</v>
      </c>
      <c r="G20" s="8">
        <v>396</v>
      </c>
      <c r="H20" s="8">
        <v>505</v>
      </c>
      <c r="I20" s="8"/>
      <c r="J20" s="8">
        <v>220</v>
      </c>
      <c r="K20" s="8">
        <v>307</v>
      </c>
      <c r="L20" s="8">
        <v>527</v>
      </c>
      <c r="M20" s="8"/>
      <c r="N20" s="8">
        <v>1229</v>
      </c>
      <c r="O20" s="8">
        <v>1656</v>
      </c>
      <c r="P20" s="8">
        <v>2885</v>
      </c>
    </row>
    <row r="21" spans="1:16" ht="13" x14ac:dyDescent="0.15">
      <c r="A21" s="7" t="s">
        <v>22</v>
      </c>
      <c r="B21" s="8">
        <v>2448</v>
      </c>
      <c r="C21" s="8">
        <v>2398</v>
      </c>
      <c r="D21" s="8">
        <v>4846</v>
      </c>
      <c r="E21" s="8"/>
      <c r="F21" s="8">
        <v>169</v>
      </c>
      <c r="G21" s="8">
        <v>608</v>
      </c>
      <c r="H21" s="8">
        <v>777</v>
      </c>
      <c r="I21" s="8"/>
      <c r="J21" s="8">
        <v>461</v>
      </c>
      <c r="K21" s="8">
        <v>519</v>
      </c>
      <c r="L21" s="8">
        <v>980</v>
      </c>
      <c r="M21" s="8"/>
      <c r="N21" s="8">
        <v>3078</v>
      </c>
      <c r="O21" s="8">
        <v>3525</v>
      </c>
      <c r="P21" s="8">
        <v>6603</v>
      </c>
    </row>
    <row r="22" spans="1:16" ht="13" x14ac:dyDescent="0.15">
      <c r="A22" s="7" t="s">
        <v>23</v>
      </c>
      <c r="B22" s="8">
        <v>1115</v>
      </c>
      <c r="C22" s="8">
        <v>931</v>
      </c>
      <c r="D22" s="8">
        <v>2046</v>
      </c>
      <c r="E22" s="8"/>
      <c r="F22" s="8">
        <v>64</v>
      </c>
      <c r="G22" s="8">
        <v>172</v>
      </c>
      <c r="H22" s="8">
        <v>236</v>
      </c>
      <c r="I22" s="8"/>
      <c r="J22" s="8">
        <v>243</v>
      </c>
      <c r="K22" s="8">
        <v>170</v>
      </c>
      <c r="L22" s="8">
        <v>413</v>
      </c>
      <c r="M22" s="8"/>
      <c r="N22" s="8">
        <v>1422</v>
      </c>
      <c r="O22" s="8">
        <v>1272</v>
      </c>
      <c r="P22" s="8">
        <v>2695</v>
      </c>
    </row>
    <row r="23" spans="1:16" ht="13" x14ac:dyDescent="0.15">
      <c r="A23" s="7" t="s">
        <v>24</v>
      </c>
      <c r="B23" s="8">
        <v>456</v>
      </c>
      <c r="C23" s="8">
        <v>363</v>
      </c>
      <c r="D23" s="8">
        <v>819</v>
      </c>
      <c r="E23" s="8"/>
      <c r="F23" s="8">
        <v>34</v>
      </c>
      <c r="G23" s="8">
        <v>101</v>
      </c>
      <c r="H23" s="8">
        <v>135</v>
      </c>
      <c r="I23" s="8"/>
      <c r="J23" s="8">
        <v>120</v>
      </c>
      <c r="K23" s="8">
        <v>98</v>
      </c>
      <c r="L23" s="8">
        <v>218</v>
      </c>
      <c r="M23" s="8"/>
      <c r="N23" s="8">
        <v>610</v>
      </c>
      <c r="O23" s="8">
        <v>562</v>
      </c>
      <c r="P23" s="8">
        <v>1172</v>
      </c>
    </row>
    <row r="24" spans="1:16" ht="13" x14ac:dyDescent="0.15">
      <c r="A24" s="7" t="s">
        <v>25</v>
      </c>
      <c r="B24" s="8">
        <v>2493</v>
      </c>
      <c r="C24" s="8">
        <v>2446</v>
      </c>
      <c r="D24" s="8">
        <v>4939</v>
      </c>
      <c r="E24" s="8"/>
      <c r="F24" s="8">
        <v>230</v>
      </c>
      <c r="G24" s="8">
        <v>619</v>
      </c>
      <c r="H24" s="8">
        <v>849</v>
      </c>
      <c r="I24" s="8"/>
      <c r="J24" s="8">
        <v>498</v>
      </c>
      <c r="K24" s="8">
        <v>536</v>
      </c>
      <c r="L24" s="8">
        <v>1034</v>
      </c>
      <c r="M24" s="8"/>
      <c r="N24" s="8">
        <v>3220</v>
      </c>
      <c r="O24" s="8">
        <v>3601</v>
      </c>
      <c r="P24" s="8">
        <v>6822</v>
      </c>
    </row>
    <row r="25" spans="1:16" ht="13" x14ac:dyDescent="0.15">
      <c r="A25" s="7" t="s">
        <v>26</v>
      </c>
      <c r="B25" s="8">
        <v>222</v>
      </c>
      <c r="C25" s="8">
        <v>231</v>
      </c>
      <c r="D25" s="8">
        <v>453</v>
      </c>
      <c r="E25" s="8"/>
      <c r="F25" s="8">
        <v>12</v>
      </c>
      <c r="G25" s="8">
        <v>54</v>
      </c>
      <c r="H25" s="8">
        <v>66</v>
      </c>
      <c r="I25" s="8"/>
      <c r="J25" s="8">
        <v>76</v>
      </c>
      <c r="K25" s="8">
        <v>81</v>
      </c>
      <c r="L25" s="8">
        <v>157</v>
      </c>
      <c r="M25" s="8"/>
      <c r="N25" s="8">
        <v>310</v>
      </c>
      <c r="O25" s="8">
        <v>366</v>
      </c>
      <c r="P25" s="8">
        <v>675</v>
      </c>
    </row>
    <row r="26" spans="1:16" ht="13" x14ac:dyDescent="0.15">
      <c r="A26" s="7" t="s">
        <v>27</v>
      </c>
      <c r="B26" s="8">
        <v>597</v>
      </c>
      <c r="C26" s="8">
        <v>570</v>
      </c>
      <c r="D26" s="8">
        <v>1167</v>
      </c>
      <c r="E26" s="8"/>
      <c r="F26" s="8">
        <v>33</v>
      </c>
      <c r="G26" s="8">
        <v>156</v>
      </c>
      <c r="H26" s="8">
        <v>190</v>
      </c>
      <c r="I26" s="8"/>
      <c r="J26" s="8">
        <v>95</v>
      </c>
      <c r="K26" s="8">
        <v>123</v>
      </c>
      <c r="L26" s="8">
        <v>219</v>
      </c>
      <c r="M26" s="8"/>
      <c r="N26" s="8">
        <v>726</v>
      </c>
      <c r="O26" s="8">
        <v>850</v>
      </c>
      <c r="P26" s="8">
        <v>1575</v>
      </c>
    </row>
    <row r="27" spans="1:16" ht="13" x14ac:dyDescent="0.15">
      <c r="A27" s="28" t="s">
        <v>28</v>
      </c>
      <c r="B27" s="10">
        <v>9134</v>
      </c>
      <c r="C27" s="10">
        <v>8935</v>
      </c>
      <c r="D27" s="10">
        <v>18068</v>
      </c>
      <c r="E27" s="10"/>
      <c r="F27" s="10">
        <v>688</v>
      </c>
      <c r="G27" s="10">
        <v>2346</v>
      </c>
      <c r="H27" s="10">
        <v>3034</v>
      </c>
      <c r="I27" s="10"/>
      <c r="J27" s="10">
        <v>1860</v>
      </c>
      <c r="K27" s="10">
        <v>2073</v>
      </c>
      <c r="L27" s="10">
        <v>3932</v>
      </c>
      <c r="M27" s="10"/>
      <c r="N27" s="10">
        <v>11681</v>
      </c>
      <c r="O27" s="10">
        <v>13353</v>
      </c>
      <c r="P27" s="10">
        <v>25034</v>
      </c>
    </row>
    <row r="28" spans="1:16" ht="13" x14ac:dyDescent="0.15">
      <c r="A28" s="82" t="s">
        <v>29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3" x14ac:dyDescent="0.15">
      <c r="A29" s="7" t="s">
        <v>31</v>
      </c>
      <c r="B29" s="8">
        <v>466</v>
      </c>
      <c r="C29" s="8">
        <v>569</v>
      </c>
      <c r="D29" s="8">
        <v>1035</v>
      </c>
      <c r="E29" s="8"/>
      <c r="F29" s="8">
        <v>14</v>
      </c>
      <c r="G29" s="8">
        <v>87</v>
      </c>
      <c r="H29" s="8">
        <v>101</v>
      </c>
      <c r="I29" s="8"/>
      <c r="J29" s="8">
        <v>48</v>
      </c>
      <c r="K29" s="8">
        <v>86</v>
      </c>
      <c r="L29" s="8">
        <v>134</v>
      </c>
      <c r="M29" s="8"/>
      <c r="N29" s="8">
        <v>528</v>
      </c>
      <c r="O29" s="8">
        <v>742</v>
      </c>
      <c r="P29" s="8">
        <v>1270</v>
      </c>
    </row>
    <row r="30" spans="1:16" ht="13" x14ac:dyDescent="0.15">
      <c r="A30" s="7" t="s">
        <v>32</v>
      </c>
      <c r="B30" s="8">
        <v>1202</v>
      </c>
      <c r="C30" s="8">
        <v>1372</v>
      </c>
      <c r="D30" s="8">
        <v>2574</v>
      </c>
      <c r="E30" s="8"/>
      <c r="F30" s="8">
        <v>65</v>
      </c>
      <c r="G30" s="8">
        <v>275</v>
      </c>
      <c r="H30" s="8">
        <v>340</v>
      </c>
      <c r="I30" s="8"/>
      <c r="J30" s="8">
        <v>251</v>
      </c>
      <c r="K30" s="8">
        <v>408</v>
      </c>
      <c r="L30" s="8">
        <v>659</v>
      </c>
      <c r="M30" s="8"/>
      <c r="N30" s="8">
        <v>1518</v>
      </c>
      <c r="O30" s="8">
        <v>2055</v>
      </c>
      <c r="P30" s="8">
        <v>3573</v>
      </c>
    </row>
    <row r="31" spans="1:16" ht="13" x14ac:dyDescent="0.15">
      <c r="A31" s="7" t="s">
        <v>33</v>
      </c>
      <c r="B31" s="8">
        <v>690</v>
      </c>
      <c r="C31" s="8">
        <v>671</v>
      </c>
      <c r="D31" s="8">
        <v>1361</v>
      </c>
      <c r="E31" s="8"/>
      <c r="F31" s="8">
        <v>31</v>
      </c>
      <c r="G31" s="8">
        <v>145</v>
      </c>
      <c r="H31" s="8">
        <v>176</v>
      </c>
      <c r="I31" s="8"/>
      <c r="J31" s="8">
        <v>53</v>
      </c>
      <c r="K31" s="8">
        <v>104</v>
      </c>
      <c r="L31" s="8">
        <v>157</v>
      </c>
      <c r="M31" s="8"/>
      <c r="N31" s="8">
        <v>775</v>
      </c>
      <c r="O31" s="8">
        <v>920</v>
      </c>
      <c r="P31" s="8">
        <v>1694</v>
      </c>
    </row>
    <row r="32" spans="1:16" ht="13" x14ac:dyDescent="0.15">
      <c r="A32" s="7" t="s">
        <v>34</v>
      </c>
      <c r="B32" s="8">
        <v>1339</v>
      </c>
      <c r="C32" s="8">
        <v>1383</v>
      </c>
      <c r="D32" s="8">
        <v>2722</v>
      </c>
      <c r="E32" s="8"/>
      <c r="F32" s="8">
        <v>88</v>
      </c>
      <c r="G32" s="8">
        <v>256</v>
      </c>
      <c r="H32" s="8">
        <v>345</v>
      </c>
      <c r="I32" s="8"/>
      <c r="J32" s="8">
        <v>280</v>
      </c>
      <c r="K32" s="8">
        <v>370</v>
      </c>
      <c r="L32" s="8">
        <v>649</v>
      </c>
      <c r="M32" s="8"/>
      <c r="N32" s="8">
        <v>1707</v>
      </c>
      <c r="O32" s="8">
        <v>2009</v>
      </c>
      <c r="P32" s="8">
        <v>3716</v>
      </c>
    </row>
    <row r="33" spans="1:16" ht="13" x14ac:dyDescent="0.15">
      <c r="A33" s="7" t="s">
        <v>35</v>
      </c>
      <c r="B33" s="8">
        <v>2581</v>
      </c>
      <c r="C33" s="8">
        <v>2256</v>
      </c>
      <c r="D33" s="8">
        <v>4837</v>
      </c>
      <c r="E33" s="8"/>
      <c r="F33" s="8">
        <v>181</v>
      </c>
      <c r="G33" s="8">
        <v>455</v>
      </c>
      <c r="H33" s="8">
        <v>637</v>
      </c>
      <c r="I33" s="8"/>
      <c r="J33" s="8">
        <v>294</v>
      </c>
      <c r="K33" s="8">
        <v>433</v>
      </c>
      <c r="L33" s="8">
        <v>727</v>
      </c>
      <c r="M33" s="8"/>
      <c r="N33" s="8">
        <v>3056</v>
      </c>
      <c r="O33" s="8">
        <v>3144</v>
      </c>
      <c r="P33" s="8">
        <v>6200</v>
      </c>
    </row>
    <row r="34" spans="1:16" ht="13" x14ac:dyDescent="0.15">
      <c r="A34" s="7" t="s">
        <v>36</v>
      </c>
      <c r="B34" s="8">
        <v>537</v>
      </c>
      <c r="C34" s="8">
        <v>525</v>
      </c>
      <c r="D34" s="8">
        <v>1062</v>
      </c>
      <c r="E34" s="8"/>
      <c r="F34" s="8">
        <v>27</v>
      </c>
      <c r="G34" s="8">
        <v>138</v>
      </c>
      <c r="H34" s="8">
        <v>165</v>
      </c>
      <c r="I34" s="8"/>
      <c r="J34" s="8">
        <v>61</v>
      </c>
      <c r="K34" s="8">
        <v>121</v>
      </c>
      <c r="L34" s="8">
        <v>182</v>
      </c>
      <c r="M34" s="8"/>
      <c r="N34" s="8">
        <v>626</v>
      </c>
      <c r="O34" s="8">
        <v>784</v>
      </c>
      <c r="P34" s="8">
        <v>1410</v>
      </c>
    </row>
    <row r="35" spans="1:16" ht="13" x14ac:dyDescent="0.15">
      <c r="A35" s="7" t="s">
        <v>37</v>
      </c>
      <c r="B35" s="8">
        <v>129</v>
      </c>
      <c r="C35" s="8">
        <v>191</v>
      </c>
      <c r="D35" s="8">
        <v>320</v>
      </c>
      <c r="E35" s="8"/>
      <c r="F35" s="8">
        <v>10</v>
      </c>
      <c r="G35" s="8">
        <v>34</v>
      </c>
      <c r="H35" s="8">
        <v>45</v>
      </c>
      <c r="I35" s="8"/>
      <c r="J35" s="8">
        <v>46</v>
      </c>
      <c r="K35" s="8">
        <v>76</v>
      </c>
      <c r="L35" s="8">
        <v>122</v>
      </c>
      <c r="M35" s="8"/>
      <c r="N35" s="8">
        <v>185</v>
      </c>
      <c r="O35" s="8">
        <v>302</v>
      </c>
      <c r="P35" s="8">
        <v>487</v>
      </c>
    </row>
    <row r="36" spans="1:16" ht="13" x14ac:dyDescent="0.15">
      <c r="A36" s="30" t="s">
        <v>38</v>
      </c>
      <c r="B36" s="13">
        <v>6944</v>
      </c>
      <c r="C36" s="13">
        <v>6967</v>
      </c>
      <c r="D36" s="13">
        <v>13911</v>
      </c>
      <c r="E36" s="13"/>
      <c r="F36" s="13">
        <v>417</v>
      </c>
      <c r="G36" s="13">
        <v>1391</v>
      </c>
      <c r="H36" s="13">
        <v>1808</v>
      </c>
      <c r="I36" s="13"/>
      <c r="J36" s="13">
        <v>1033</v>
      </c>
      <c r="K36" s="13">
        <v>1597</v>
      </c>
      <c r="L36" s="13">
        <v>2630</v>
      </c>
      <c r="M36" s="13"/>
      <c r="N36" s="13">
        <v>8394</v>
      </c>
      <c r="O36" s="13">
        <v>9955</v>
      </c>
      <c r="P36" s="13">
        <v>18349</v>
      </c>
    </row>
    <row r="37" spans="1:16" x14ac:dyDescent="0.15">
      <c r="A37" s="28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4" t="s">
        <v>39</v>
      </c>
    </row>
    <row r="38" spans="1:16" x14ac:dyDescent="0.15">
      <c r="A38" s="28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1:16" ht="12" customHeight="1" x14ac:dyDescent="0.15">
      <c r="A39" s="20" t="s">
        <v>175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33"/>
      <c r="N39" s="33"/>
      <c r="O39" s="33"/>
      <c r="P39" s="33"/>
    </row>
    <row r="40" spans="1:16" x14ac:dyDescent="0.15">
      <c r="A40" s="7"/>
      <c r="B40" s="120" t="s">
        <v>97</v>
      </c>
      <c r="C40" s="120"/>
      <c r="D40" s="120"/>
      <c r="E40" s="34"/>
      <c r="F40" s="120" t="s">
        <v>98</v>
      </c>
      <c r="G40" s="120"/>
      <c r="H40" s="120"/>
      <c r="I40" s="34"/>
      <c r="J40" s="120" t="s">
        <v>163</v>
      </c>
      <c r="K40" s="120"/>
      <c r="L40" s="120"/>
      <c r="M40" s="34"/>
      <c r="N40" s="120" t="s">
        <v>4</v>
      </c>
      <c r="O40" s="120"/>
      <c r="P40" s="120"/>
    </row>
    <row r="41" spans="1:16" ht="13" x14ac:dyDescent="0.15">
      <c r="A41" s="30" t="s">
        <v>79</v>
      </c>
      <c r="B41" s="98" t="s">
        <v>80</v>
      </c>
      <c r="C41" s="98" t="s">
        <v>81</v>
      </c>
      <c r="D41" s="98" t="s">
        <v>95</v>
      </c>
      <c r="E41" s="98"/>
      <c r="F41" s="98" t="s">
        <v>80</v>
      </c>
      <c r="G41" s="98" t="s">
        <v>81</v>
      </c>
      <c r="H41" s="98" t="s">
        <v>95</v>
      </c>
      <c r="I41" s="98"/>
      <c r="J41" s="98" t="s">
        <v>80</v>
      </c>
      <c r="K41" s="98" t="s">
        <v>81</v>
      </c>
      <c r="L41" s="98" t="s">
        <v>95</v>
      </c>
      <c r="M41" s="98"/>
      <c r="N41" s="98" t="s">
        <v>80</v>
      </c>
      <c r="O41" s="98" t="s">
        <v>81</v>
      </c>
      <c r="P41" s="98" t="s">
        <v>95</v>
      </c>
    </row>
    <row r="42" spans="1:16" ht="13" x14ac:dyDescent="0.15">
      <c r="A42" s="82" t="s"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3" x14ac:dyDescent="0.15">
      <c r="A43" s="7" t="s">
        <v>41</v>
      </c>
      <c r="B43" s="8">
        <v>1171</v>
      </c>
      <c r="C43" s="8">
        <v>1032</v>
      </c>
      <c r="D43" s="8">
        <v>2203</v>
      </c>
      <c r="E43" s="8"/>
      <c r="F43" s="8">
        <v>82</v>
      </c>
      <c r="G43" s="8">
        <v>276</v>
      </c>
      <c r="H43" s="8">
        <v>358</v>
      </c>
      <c r="I43" s="8"/>
      <c r="J43" s="8">
        <v>163</v>
      </c>
      <c r="K43" s="8">
        <v>200</v>
      </c>
      <c r="L43" s="8">
        <v>363</v>
      </c>
      <c r="M43" s="8"/>
      <c r="N43" s="8">
        <v>1416</v>
      </c>
      <c r="O43" s="8">
        <v>1508</v>
      </c>
      <c r="P43" s="8">
        <v>2925</v>
      </c>
    </row>
    <row r="44" spans="1:16" ht="13" x14ac:dyDescent="0.15">
      <c r="A44" s="7" t="s">
        <v>42</v>
      </c>
      <c r="B44" s="8">
        <v>597</v>
      </c>
      <c r="C44" s="8">
        <v>664</v>
      </c>
      <c r="D44" s="8">
        <v>1261</v>
      </c>
      <c r="E44" s="8"/>
      <c r="F44" s="8">
        <v>42</v>
      </c>
      <c r="G44" s="8">
        <v>205</v>
      </c>
      <c r="H44" s="8">
        <v>246</v>
      </c>
      <c r="I44" s="8"/>
      <c r="J44" s="8">
        <v>94</v>
      </c>
      <c r="K44" s="8">
        <v>152</v>
      </c>
      <c r="L44" s="8">
        <v>246</v>
      </c>
      <c r="M44" s="8"/>
      <c r="N44" s="8">
        <v>732</v>
      </c>
      <c r="O44" s="8">
        <v>1021</v>
      </c>
      <c r="P44" s="8">
        <v>1753</v>
      </c>
    </row>
    <row r="45" spans="1:16" ht="13" x14ac:dyDescent="0.15">
      <c r="A45" s="7" t="s">
        <v>43</v>
      </c>
      <c r="B45" s="8">
        <v>541</v>
      </c>
      <c r="C45" s="8">
        <v>511</v>
      </c>
      <c r="D45" s="8">
        <v>1052</v>
      </c>
      <c r="E45" s="8"/>
      <c r="F45" s="8">
        <v>45</v>
      </c>
      <c r="G45" s="8">
        <v>140</v>
      </c>
      <c r="H45" s="8">
        <v>185</v>
      </c>
      <c r="I45" s="8"/>
      <c r="J45" s="8">
        <v>76</v>
      </c>
      <c r="K45" s="8">
        <v>130</v>
      </c>
      <c r="L45" s="8">
        <v>206</v>
      </c>
      <c r="M45" s="8"/>
      <c r="N45" s="8">
        <v>662</v>
      </c>
      <c r="O45" s="8">
        <v>781</v>
      </c>
      <c r="P45" s="8">
        <v>1443</v>
      </c>
    </row>
    <row r="46" spans="1:16" ht="13" x14ac:dyDescent="0.15">
      <c r="A46" s="7" t="s">
        <v>44</v>
      </c>
      <c r="B46" s="8">
        <v>75</v>
      </c>
      <c r="C46" s="8">
        <v>129</v>
      </c>
      <c r="D46" s="8">
        <v>204</v>
      </c>
      <c r="E46" s="8"/>
      <c r="F46" s="8">
        <v>20</v>
      </c>
      <c r="G46" s="8">
        <v>70</v>
      </c>
      <c r="H46" s="8">
        <v>90</v>
      </c>
      <c r="I46" s="8"/>
      <c r="J46" s="8">
        <v>9</v>
      </c>
      <c r="K46" s="8">
        <v>15</v>
      </c>
      <c r="L46" s="8">
        <v>24</v>
      </c>
      <c r="M46" s="8"/>
      <c r="N46" s="8">
        <v>104</v>
      </c>
      <c r="O46" s="8">
        <v>213</v>
      </c>
      <c r="P46" s="8">
        <v>317</v>
      </c>
    </row>
    <row r="47" spans="1:16" ht="13" x14ac:dyDescent="0.15">
      <c r="A47" s="7" t="s">
        <v>45</v>
      </c>
      <c r="B47" s="8">
        <v>1332</v>
      </c>
      <c r="C47" s="8">
        <v>1131</v>
      </c>
      <c r="D47" s="8">
        <v>2463</v>
      </c>
      <c r="E47" s="8"/>
      <c r="F47" s="8">
        <v>107</v>
      </c>
      <c r="G47" s="8">
        <v>376</v>
      </c>
      <c r="H47" s="8">
        <v>483</v>
      </c>
      <c r="I47" s="8"/>
      <c r="J47" s="8">
        <v>118</v>
      </c>
      <c r="K47" s="8">
        <v>149</v>
      </c>
      <c r="L47" s="8">
        <v>267</v>
      </c>
      <c r="M47" s="8"/>
      <c r="N47" s="8">
        <v>1557</v>
      </c>
      <c r="O47" s="8">
        <v>1656</v>
      </c>
      <c r="P47" s="8">
        <v>3213</v>
      </c>
    </row>
    <row r="48" spans="1:16" ht="13" x14ac:dyDescent="0.15">
      <c r="A48" s="28" t="s">
        <v>46</v>
      </c>
      <c r="B48" s="10">
        <v>3716</v>
      </c>
      <c r="C48" s="10">
        <v>3467</v>
      </c>
      <c r="D48" s="10">
        <v>7183</v>
      </c>
      <c r="E48" s="10"/>
      <c r="F48" s="10">
        <v>296</v>
      </c>
      <c r="G48" s="10">
        <v>1066</v>
      </c>
      <c r="H48" s="10">
        <v>1362</v>
      </c>
      <c r="I48" s="10"/>
      <c r="J48" s="10">
        <v>459</v>
      </c>
      <c r="K48" s="10">
        <v>647</v>
      </c>
      <c r="L48" s="10">
        <v>1106</v>
      </c>
      <c r="M48" s="10"/>
      <c r="N48" s="10">
        <v>4471</v>
      </c>
      <c r="O48" s="10">
        <v>5180</v>
      </c>
      <c r="P48" s="10">
        <v>9651</v>
      </c>
    </row>
    <row r="49" spans="1:16" ht="13" x14ac:dyDescent="0.15">
      <c r="A49" s="82" t="s"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3" x14ac:dyDescent="0.15">
      <c r="A50" s="7" t="s">
        <v>48</v>
      </c>
      <c r="B50" s="8">
        <v>569</v>
      </c>
      <c r="C50" s="8">
        <v>674</v>
      </c>
      <c r="D50" s="8">
        <v>1243</v>
      </c>
      <c r="E50" s="8"/>
      <c r="F50" s="8">
        <v>58</v>
      </c>
      <c r="G50" s="8">
        <v>220</v>
      </c>
      <c r="H50" s="8">
        <v>279</v>
      </c>
      <c r="I50" s="8"/>
      <c r="J50" s="8">
        <v>88</v>
      </c>
      <c r="K50" s="8">
        <v>147</v>
      </c>
      <c r="L50" s="8">
        <v>235</v>
      </c>
      <c r="M50" s="8"/>
      <c r="N50" s="8">
        <v>716</v>
      </c>
      <c r="O50" s="8">
        <v>1041</v>
      </c>
      <c r="P50" s="8">
        <v>1757</v>
      </c>
    </row>
    <row r="51" spans="1:16" ht="13" x14ac:dyDescent="0.15">
      <c r="A51" s="7" t="s">
        <v>49</v>
      </c>
      <c r="B51" s="8">
        <v>1136</v>
      </c>
      <c r="C51" s="8">
        <v>947</v>
      </c>
      <c r="D51" s="8">
        <v>2084</v>
      </c>
      <c r="E51" s="8"/>
      <c r="F51" s="8">
        <v>79</v>
      </c>
      <c r="G51" s="8">
        <v>251</v>
      </c>
      <c r="H51" s="8">
        <v>330</v>
      </c>
      <c r="I51" s="8"/>
      <c r="J51" s="8">
        <v>183</v>
      </c>
      <c r="K51" s="8">
        <v>198</v>
      </c>
      <c r="L51" s="8">
        <v>381</v>
      </c>
      <c r="M51" s="8"/>
      <c r="N51" s="8">
        <v>1398</v>
      </c>
      <c r="O51" s="8">
        <v>1396</v>
      </c>
      <c r="P51" s="8">
        <v>2794</v>
      </c>
    </row>
    <row r="52" spans="1:16" ht="13" x14ac:dyDescent="0.15">
      <c r="A52" s="7" t="s">
        <v>50</v>
      </c>
      <c r="B52" s="8">
        <v>907</v>
      </c>
      <c r="C52" s="8">
        <v>1041</v>
      </c>
      <c r="D52" s="8">
        <v>1948</v>
      </c>
      <c r="E52" s="8"/>
      <c r="F52" s="8">
        <v>36</v>
      </c>
      <c r="G52" s="8">
        <v>178</v>
      </c>
      <c r="H52" s="8">
        <v>214</v>
      </c>
      <c r="I52" s="8"/>
      <c r="J52" s="8">
        <v>168</v>
      </c>
      <c r="K52" s="8">
        <v>200</v>
      </c>
      <c r="L52" s="8">
        <v>368</v>
      </c>
      <c r="M52" s="8"/>
      <c r="N52" s="8">
        <v>1111</v>
      </c>
      <c r="O52" s="8">
        <v>1418</v>
      </c>
      <c r="P52" s="8">
        <v>2529</v>
      </c>
    </row>
    <row r="53" spans="1:16" ht="13" x14ac:dyDescent="0.15">
      <c r="A53" s="28" t="s">
        <v>51</v>
      </c>
      <c r="B53" s="10">
        <v>2612</v>
      </c>
      <c r="C53" s="10">
        <v>2662</v>
      </c>
      <c r="D53" s="10">
        <v>5275</v>
      </c>
      <c r="E53" s="10"/>
      <c r="F53" s="10">
        <v>173</v>
      </c>
      <c r="G53" s="10">
        <v>649</v>
      </c>
      <c r="H53" s="10">
        <v>822</v>
      </c>
      <c r="I53" s="10"/>
      <c r="J53" s="10">
        <v>439</v>
      </c>
      <c r="K53" s="10">
        <v>544</v>
      </c>
      <c r="L53" s="10">
        <v>984</v>
      </c>
      <c r="M53" s="10"/>
      <c r="N53" s="10">
        <v>3225</v>
      </c>
      <c r="O53" s="10">
        <v>3856</v>
      </c>
      <c r="P53" s="10">
        <v>7081</v>
      </c>
    </row>
    <row r="54" spans="1:16" ht="13" x14ac:dyDescent="0.15">
      <c r="A54" s="82" t="s"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3" x14ac:dyDescent="0.15">
      <c r="A55" s="7" t="s">
        <v>53</v>
      </c>
      <c r="B55" s="8">
        <v>115</v>
      </c>
      <c r="C55" s="8">
        <v>46</v>
      </c>
      <c r="D55" s="8">
        <v>161</v>
      </c>
      <c r="E55" s="8"/>
      <c r="F55" s="8">
        <v>2</v>
      </c>
      <c r="G55" s="8">
        <v>13</v>
      </c>
      <c r="H55" s="8">
        <v>15</v>
      </c>
      <c r="I55" s="8"/>
      <c r="J55" s="8">
        <v>7</v>
      </c>
      <c r="K55" s="8">
        <v>0</v>
      </c>
      <c r="L55" s="8">
        <v>7</v>
      </c>
      <c r="M55" s="8"/>
      <c r="N55" s="8">
        <v>124</v>
      </c>
      <c r="O55" s="8">
        <v>59</v>
      </c>
      <c r="P55" s="8">
        <v>183</v>
      </c>
    </row>
    <row r="56" spans="1:16" ht="13" x14ac:dyDescent="0.15">
      <c r="A56" s="7" t="s">
        <v>54</v>
      </c>
      <c r="B56" s="8">
        <v>752</v>
      </c>
      <c r="C56" s="8">
        <v>653</v>
      </c>
      <c r="D56" s="8">
        <v>1405</v>
      </c>
      <c r="E56" s="8"/>
      <c r="F56" s="8">
        <v>77</v>
      </c>
      <c r="G56" s="8">
        <v>223</v>
      </c>
      <c r="H56" s="8">
        <v>300</v>
      </c>
      <c r="I56" s="8"/>
      <c r="J56" s="8">
        <v>110</v>
      </c>
      <c r="K56" s="8">
        <v>145</v>
      </c>
      <c r="L56" s="8">
        <v>255</v>
      </c>
      <c r="M56" s="8"/>
      <c r="N56" s="8">
        <v>939</v>
      </c>
      <c r="O56" s="8">
        <v>1022</v>
      </c>
      <c r="P56" s="8">
        <v>1960</v>
      </c>
    </row>
    <row r="57" spans="1:16" ht="13" x14ac:dyDescent="0.15">
      <c r="A57" s="28" t="s">
        <v>55</v>
      </c>
      <c r="B57" s="10">
        <v>867</v>
      </c>
      <c r="C57" s="10">
        <v>699</v>
      </c>
      <c r="D57" s="10">
        <v>1566</v>
      </c>
      <c r="E57" s="10"/>
      <c r="F57" s="10">
        <v>79</v>
      </c>
      <c r="G57" s="10">
        <v>236</v>
      </c>
      <c r="H57" s="10">
        <v>315</v>
      </c>
      <c r="I57" s="10"/>
      <c r="J57" s="10">
        <v>116</v>
      </c>
      <c r="K57" s="10">
        <v>146</v>
      </c>
      <c r="L57" s="10">
        <v>262</v>
      </c>
      <c r="M57" s="10"/>
      <c r="N57" s="10">
        <v>1062</v>
      </c>
      <c r="O57" s="10">
        <v>1081</v>
      </c>
      <c r="P57" s="10">
        <v>2143</v>
      </c>
    </row>
    <row r="58" spans="1:16" ht="13" x14ac:dyDescent="0.15">
      <c r="A58" s="82" t="s"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3" x14ac:dyDescent="0.15">
      <c r="A59" s="7" t="s">
        <v>57</v>
      </c>
      <c r="B59" s="8">
        <v>21</v>
      </c>
      <c r="C59" s="8">
        <v>40</v>
      </c>
      <c r="D59" s="8">
        <v>61</v>
      </c>
      <c r="E59" s="8"/>
      <c r="F59" s="8">
        <v>0</v>
      </c>
      <c r="G59" s="8">
        <v>1</v>
      </c>
      <c r="H59" s="8">
        <v>1</v>
      </c>
      <c r="I59" s="8"/>
      <c r="J59" s="8">
        <v>0</v>
      </c>
      <c r="K59" s="8">
        <v>0</v>
      </c>
      <c r="L59" s="8">
        <v>0</v>
      </c>
      <c r="M59" s="8"/>
      <c r="N59" s="8">
        <v>21</v>
      </c>
      <c r="O59" s="8">
        <v>41</v>
      </c>
      <c r="P59" s="8">
        <v>62</v>
      </c>
    </row>
    <row r="60" spans="1:16" ht="13" x14ac:dyDescent="0.15">
      <c r="A60" s="7" t="s">
        <v>58</v>
      </c>
      <c r="B60" s="8">
        <v>180</v>
      </c>
      <c r="C60" s="8">
        <v>222</v>
      </c>
      <c r="D60" s="8">
        <v>402</v>
      </c>
      <c r="E60" s="8"/>
      <c r="F60" s="8">
        <v>8</v>
      </c>
      <c r="G60" s="8">
        <v>20</v>
      </c>
      <c r="H60" s="8">
        <v>28</v>
      </c>
      <c r="I60" s="8"/>
      <c r="J60" s="8">
        <v>18</v>
      </c>
      <c r="K60" s="8">
        <v>26</v>
      </c>
      <c r="L60" s="8">
        <v>44</v>
      </c>
      <c r="M60" s="8"/>
      <c r="N60" s="8">
        <v>207</v>
      </c>
      <c r="O60" s="8">
        <v>268</v>
      </c>
      <c r="P60" s="8">
        <v>475</v>
      </c>
    </row>
    <row r="61" spans="1:16" ht="13" x14ac:dyDescent="0.15">
      <c r="A61" s="28" t="s">
        <v>59</v>
      </c>
      <c r="B61" s="10">
        <v>201</v>
      </c>
      <c r="C61" s="10">
        <v>262</v>
      </c>
      <c r="D61" s="10">
        <v>463</v>
      </c>
      <c r="E61" s="10"/>
      <c r="F61" s="10">
        <v>8</v>
      </c>
      <c r="G61" s="10">
        <v>21</v>
      </c>
      <c r="H61" s="10">
        <v>29</v>
      </c>
      <c r="I61" s="10"/>
      <c r="J61" s="10">
        <v>18</v>
      </c>
      <c r="K61" s="10">
        <v>26</v>
      </c>
      <c r="L61" s="10">
        <v>44</v>
      </c>
      <c r="M61" s="10"/>
      <c r="N61" s="10">
        <v>228</v>
      </c>
      <c r="O61" s="10">
        <v>308</v>
      </c>
      <c r="P61" s="10">
        <v>536</v>
      </c>
    </row>
    <row r="62" spans="1:16" ht="13" x14ac:dyDescent="0.15">
      <c r="A62" s="82" t="s"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3" x14ac:dyDescent="0.15">
      <c r="A63" s="7" t="s">
        <v>61</v>
      </c>
      <c r="B63" s="8">
        <v>1874</v>
      </c>
      <c r="C63" s="8">
        <v>1244</v>
      </c>
      <c r="D63" s="8">
        <v>3118</v>
      </c>
      <c r="E63" s="8"/>
      <c r="F63" s="8">
        <v>105</v>
      </c>
      <c r="G63" s="8">
        <v>296</v>
      </c>
      <c r="H63" s="8">
        <v>401</v>
      </c>
      <c r="I63" s="8"/>
      <c r="J63" s="8">
        <v>156</v>
      </c>
      <c r="K63" s="8">
        <v>187</v>
      </c>
      <c r="L63" s="8">
        <v>343</v>
      </c>
      <c r="M63" s="8"/>
      <c r="N63" s="8">
        <v>2135</v>
      </c>
      <c r="O63" s="8">
        <v>1727</v>
      </c>
      <c r="P63" s="8">
        <v>3862</v>
      </c>
    </row>
    <row r="64" spans="1:16" ht="13" x14ac:dyDescent="0.15">
      <c r="A64" s="7" t="s">
        <v>62</v>
      </c>
      <c r="B64" s="8">
        <v>362</v>
      </c>
      <c r="C64" s="8">
        <v>393</v>
      </c>
      <c r="D64" s="8">
        <v>755</v>
      </c>
      <c r="E64" s="8"/>
      <c r="F64" s="8">
        <v>13</v>
      </c>
      <c r="G64" s="8">
        <v>59</v>
      </c>
      <c r="H64" s="8">
        <v>71</v>
      </c>
      <c r="I64" s="8"/>
      <c r="J64" s="8">
        <v>62</v>
      </c>
      <c r="K64" s="8">
        <v>100</v>
      </c>
      <c r="L64" s="8">
        <v>162</v>
      </c>
      <c r="M64" s="8"/>
      <c r="N64" s="8">
        <v>437</v>
      </c>
      <c r="O64" s="8">
        <v>552</v>
      </c>
      <c r="P64" s="8">
        <v>988</v>
      </c>
    </row>
    <row r="65" spans="1:16" ht="13" x14ac:dyDescent="0.15">
      <c r="A65" s="28" t="s">
        <v>63</v>
      </c>
      <c r="B65" s="10">
        <v>2236</v>
      </c>
      <c r="C65" s="10">
        <v>1637</v>
      </c>
      <c r="D65" s="10">
        <v>3873</v>
      </c>
      <c r="E65" s="10"/>
      <c r="F65" s="10">
        <v>118</v>
      </c>
      <c r="G65" s="10">
        <v>354</v>
      </c>
      <c r="H65" s="10">
        <v>472</v>
      </c>
      <c r="I65" s="10"/>
      <c r="J65" s="10">
        <v>218</v>
      </c>
      <c r="K65" s="10">
        <v>287</v>
      </c>
      <c r="L65" s="10">
        <v>505</v>
      </c>
      <c r="M65" s="10"/>
      <c r="N65" s="10">
        <v>2572</v>
      </c>
      <c r="O65" s="10">
        <v>2278</v>
      </c>
      <c r="P65" s="10">
        <v>4850</v>
      </c>
    </row>
    <row r="66" spans="1:16" ht="13" x14ac:dyDescent="0.15">
      <c r="A66" s="82" t="s"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3" x14ac:dyDescent="0.15">
      <c r="A67" s="7" t="s">
        <v>65</v>
      </c>
      <c r="B67" s="8">
        <v>308</v>
      </c>
      <c r="C67" s="8">
        <v>426</v>
      </c>
      <c r="D67" s="8">
        <v>734</v>
      </c>
      <c r="E67" s="8"/>
      <c r="F67" s="8">
        <v>19</v>
      </c>
      <c r="G67" s="8">
        <v>130</v>
      </c>
      <c r="H67" s="8">
        <v>149</v>
      </c>
      <c r="I67" s="8"/>
      <c r="J67" s="8">
        <v>86</v>
      </c>
      <c r="K67" s="8">
        <v>199</v>
      </c>
      <c r="L67" s="8">
        <v>285</v>
      </c>
      <c r="M67" s="8"/>
      <c r="N67" s="8">
        <v>414</v>
      </c>
      <c r="O67" s="8">
        <v>755</v>
      </c>
      <c r="P67" s="8">
        <v>1168</v>
      </c>
    </row>
    <row r="68" spans="1:16" ht="13" x14ac:dyDescent="0.15">
      <c r="A68" s="28" t="s">
        <v>66</v>
      </c>
      <c r="B68" s="10">
        <v>308</v>
      </c>
      <c r="C68" s="10">
        <v>426</v>
      </c>
      <c r="D68" s="10">
        <v>734</v>
      </c>
      <c r="E68" s="10"/>
      <c r="F68" s="10">
        <v>19</v>
      </c>
      <c r="G68" s="10">
        <v>130</v>
      </c>
      <c r="H68" s="10">
        <v>149</v>
      </c>
      <c r="I68" s="10"/>
      <c r="J68" s="10">
        <v>86</v>
      </c>
      <c r="K68" s="10">
        <v>199</v>
      </c>
      <c r="L68" s="10">
        <v>285</v>
      </c>
      <c r="M68" s="10"/>
      <c r="N68" s="10">
        <v>414</v>
      </c>
      <c r="O68" s="10">
        <v>755</v>
      </c>
      <c r="P68" s="10">
        <v>1168</v>
      </c>
    </row>
    <row r="69" spans="1:16" x14ac:dyDescent="0.15">
      <c r="A69" s="3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3" x14ac:dyDescent="0.15">
      <c r="A70" s="1" t="s">
        <v>67</v>
      </c>
      <c r="B70" s="13">
        <v>36480</v>
      </c>
      <c r="C70" s="13">
        <v>34609</v>
      </c>
      <c r="D70" s="13">
        <v>71089</v>
      </c>
      <c r="E70" s="13"/>
      <c r="F70" s="13">
        <v>2551</v>
      </c>
      <c r="G70" s="13">
        <v>8141</v>
      </c>
      <c r="H70" s="13">
        <v>10692</v>
      </c>
      <c r="I70" s="13"/>
      <c r="J70" s="13">
        <v>6012</v>
      </c>
      <c r="K70" s="13">
        <v>7944</v>
      </c>
      <c r="L70" s="13">
        <v>13956</v>
      </c>
      <c r="M70" s="13"/>
      <c r="N70" s="13">
        <v>45043</v>
      </c>
      <c r="O70" s="13">
        <v>50694</v>
      </c>
      <c r="P70" s="13">
        <v>95737</v>
      </c>
    </row>
    <row r="71" spans="1:16" x14ac:dyDescent="0.15">
      <c r="A71" s="18" t="s">
        <v>164</v>
      </c>
      <c r="B71" s="17">
        <f>B70/$P$70</f>
        <v>0.38104390152187767</v>
      </c>
      <c r="C71" s="17">
        <f>C70/$P$70</f>
        <v>0.36150077817353793</v>
      </c>
      <c r="D71" s="17">
        <f>D70/$P$70</f>
        <v>0.7425446796954156</v>
      </c>
      <c r="F71" s="17">
        <f>F70/$P$70</f>
        <v>2.6645915372322089E-2</v>
      </c>
      <c r="G71" s="17">
        <f>G70/$P$70</f>
        <v>8.5035043922412443E-2</v>
      </c>
      <c r="H71" s="17">
        <f>H70/$P$70</f>
        <v>0.11168095929473454</v>
      </c>
      <c r="J71" s="17">
        <f>J70/$P$70</f>
        <v>6.27970377179147E-2</v>
      </c>
      <c r="K71" s="17">
        <f>K70/$P$70</f>
        <v>8.2977323291935204E-2</v>
      </c>
      <c r="L71" s="17">
        <f>L70/$P$70</f>
        <v>0.14577436100984989</v>
      </c>
      <c r="N71" s="17">
        <f>N70/$P$70</f>
        <v>0.47048685461211442</v>
      </c>
      <c r="O71" s="17">
        <f>O70/$P$70</f>
        <v>0.52951314538788552</v>
      </c>
      <c r="P71" s="17">
        <f>P70/$P$70</f>
        <v>1</v>
      </c>
    </row>
  </sheetData>
  <mergeCells count="8">
    <mergeCell ref="B40:D40"/>
    <mergeCell ref="F40:H40"/>
    <mergeCell ref="J40:L40"/>
    <mergeCell ref="N40:P40"/>
    <mergeCell ref="B3:D3"/>
    <mergeCell ref="F3:H3"/>
    <mergeCell ref="J3:L3"/>
    <mergeCell ref="N3:P3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88" fitToHeight="2" orientation="landscape"/>
  <headerFooter alignWithMargins="0"/>
  <rowBreaks count="1" manualBreakCount="1">
    <brk id="38" max="15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showGridLines="0" zoomScaleNormal="100" workbookViewId="0"/>
  </sheetViews>
  <sheetFormatPr baseColWidth="10" defaultColWidth="9.1640625" defaultRowHeight="12" x14ac:dyDescent="0.15"/>
  <cols>
    <col min="1" max="1" width="42.1640625" style="16" customWidth="1"/>
    <col min="2" max="8" width="14.33203125" style="2" customWidth="1"/>
    <col min="9" max="16384" width="9.1640625" style="2"/>
  </cols>
  <sheetData>
    <row r="1" spans="1:8" x14ac:dyDescent="0.15">
      <c r="A1" s="67" t="s">
        <v>135</v>
      </c>
    </row>
    <row r="2" spans="1:8" x14ac:dyDescent="0.15">
      <c r="A2" s="55" t="s">
        <v>176</v>
      </c>
      <c r="B2" s="55"/>
      <c r="C2" s="55"/>
      <c r="D2" s="55"/>
      <c r="E2" s="55"/>
      <c r="F2" s="55"/>
      <c r="G2" s="55"/>
      <c r="H2" s="33"/>
    </row>
    <row r="3" spans="1:8" ht="13" x14ac:dyDescent="0.15">
      <c r="A3" s="93" t="s">
        <v>80</v>
      </c>
      <c r="B3" s="116" t="s">
        <v>86</v>
      </c>
      <c r="C3" s="116"/>
      <c r="D3" s="116"/>
      <c r="E3" s="116"/>
      <c r="F3" s="116"/>
      <c r="G3" s="105"/>
      <c r="H3" s="132" t="s">
        <v>4</v>
      </c>
    </row>
    <row r="4" spans="1:8" ht="39" x14ac:dyDescent="0.15">
      <c r="A4" s="3" t="s">
        <v>79</v>
      </c>
      <c r="B4" s="4" t="s">
        <v>88</v>
      </c>
      <c r="C4" s="4" t="s">
        <v>89</v>
      </c>
      <c r="D4" s="4" t="s">
        <v>90</v>
      </c>
      <c r="E4" s="4" t="s">
        <v>91</v>
      </c>
      <c r="F4" s="4" t="s">
        <v>120</v>
      </c>
      <c r="G4" s="4" t="s">
        <v>87</v>
      </c>
      <c r="H4" s="133"/>
    </row>
    <row r="5" spans="1:8" ht="13" x14ac:dyDescent="0.15">
      <c r="A5" s="82" t="s">
        <v>5</v>
      </c>
      <c r="B5" s="6"/>
      <c r="C5" s="6"/>
      <c r="D5" s="6"/>
      <c r="E5" s="6"/>
      <c r="F5" s="6"/>
      <c r="G5" s="6"/>
      <c r="H5" s="6"/>
    </row>
    <row r="6" spans="1:8" ht="13" x14ac:dyDescent="0.15">
      <c r="A6" s="64" t="s">
        <v>6</v>
      </c>
      <c r="B6" s="8">
        <v>2</v>
      </c>
      <c r="C6" s="8">
        <v>29</v>
      </c>
      <c r="D6" s="8">
        <v>21</v>
      </c>
      <c r="E6" s="8">
        <v>2</v>
      </c>
      <c r="F6" s="8">
        <v>54</v>
      </c>
      <c r="G6" s="8">
        <v>31</v>
      </c>
      <c r="H6" s="8">
        <v>85</v>
      </c>
    </row>
    <row r="7" spans="1:8" ht="13" x14ac:dyDescent="0.15">
      <c r="A7" s="64" t="s">
        <v>7</v>
      </c>
      <c r="B7" s="8">
        <v>71</v>
      </c>
      <c r="C7" s="8">
        <v>92</v>
      </c>
      <c r="D7" s="8">
        <v>161</v>
      </c>
      <c r="E7" s="8">
        <v>79</v>
      </c>
      <c r="F7" s="8">
        <v>402</v>
      </c>
      <c r="G7" s="8">
        <v>400</v>
      </c>
      <c r="H7" s="8">
        <v>802</v>
      </c>
    </row>
    <row r="8" spans="1:8" ht="13" x14ac:dyDescent="0.15">
      <c r="A8" s="64" t="s">
        <v>8</v>
      </c>
      <c r="B8" s="8">
        <v>175</v>
      </c>
      <c r="C8" s="8">
        <v>127</v>
      </c>
      <c r="D8" s="8">
        <v>138</v>
      </c>
      <c r="E8" s="8">
        <v>148</v>
      </c>
      <c r="F8" s="8">
        <v>588</v>
      </c>
      <c r="G8" s="8">
        <v>431</v>
      </c>
      <c r="H8" s="8">
        <v>1019</v>
      </c>
    </row>
    <row r="9" spans="1:8" ht="13" x14ac:dyDescent="0.15">
      <c r="A9" s="64" t="s">
        <v>9</v>
      </c>
      <c r="B9" s="8">
        <v>47</v>
      </c>
      <c r="C9" s="8">
        <v>47</v>
      </c>
      <c r="D9" s="8">
        <v>70</v>
      </c>
      <c r="E9" s="8">
        <v>52</v>
      </c>
      <c r="F9" s="8">
        <v>216</v>
      </c>
      <c r="G9" s="8">
        <v>189</v>
      </c>
      <c r="H9" s="8">
        <v>405</v>
      </c>
    </row>
    <row r="10" spans="1:8" ht="13" x14ac:dyDescent="0.15">
      <c r="A10" s="64" t="s">
        <v>10</v>
      </c>
      <c r="B10" s="8">
        <v>96</v>
      </c>
      <c r="C10" s="8">
        <v>69</v>
      </c>
      <c r="D10" s="8">
        <v>104</v>
      </c>
      <c r="E10" s="8">
        <v>41</v>
      </c>
      <c r="F10" s="8">
        <v>310</v>
      </c>
      <c r="G10" s="8">
        <v>316</v>
      </c>
      <c r="H10" s="8">
        <v>626</v>
      </c>
    </row>
    <row r="11" spans="1:8" ht="13" x14ac:dyDescent="0.15">
      <c r="A11" s="64" t="s">
        <v>11</v>
      </c>
      <c r="B11" s="8">
        <v>454</v>
      </c>
      <c r="C11" s="8">
        <v>415</v>
      </c>
      <c r="D11" s="8">
        <v>396</v>
      </c>
      <c r="E11" s="8">
        <v>263</v>
      </c>
      <c r="F11" s="8">
        <v>1527</v>
      </c>
      <c r="G11" s="8">
        <v>1256</v>
      </c>
      <c r="H11" s="8">
        <v>2783</v>
      </c>
    </row>
    <row r="12" spans="1:8" ht="13" x14ac:dyDescent="0.15">
      <c r="A12" s="64" t="s">
        <v>12</v>
      </c>
      <c r="B12" s="8">
        <v>144</v>
      </c>
      <c r="C12" s="8">
        <v>122</v>
      </c>
      <c r="D12" s="8">
        <v>193</v>
      </c>
      <c r="E12" s="8">
        <v>130</v>
      </c>
      <c r="F12" s="8">
        <v>589</v>
      </c>
      <c r="G12" s="8">
        <v>435</v>
      </c>
      <c r="H12" s="8">
        <v>1024</v>
      </c>
    </row>
    <row r="13" spans="1:8" ht="13" x14ac:dyDescent="0.15">
      <c r="A13" s="64" t="s">
        <v>13</v>
      </c>
      <c r="B13" s="8">
        <v>450</v>
      </c>
      <c r="C13" s="8">
        <v>312</v>
      </c>
      <c r="D13" s="8">
        <v>460</v>
      </c>
      <c r="E13" s="8">
        <v>379</v>
      </c>
      <c r="F13" s="8">
        <v>1600</v>
      </c>
      <c r="G13" s="8">
        <v>1418</v>
      </c>
      <c r="H13" s="8">
        <v>3019</v>
      </c>
    </row>
    <row r="14" spans="1:8" ht="13" x14ac:dyDescent="0.15">
      <c r="A14" s="64" t="s">
        <v>14</v>
      </c>
      <c r="B14" s="8">
        <v>145</v>
      </c>
      <c r="C14" s="8">
        <v>156</v>
      </c>
      <c r="D14" s="8">
        <v>249</v>
      </c>
      <c r="E14" s="8">
        <v>118</v>
      </c>
      <c r="F14" s="8">
        <v>668</v>
      </c>
      <c r="G14" s="8">
        <v>632</v>
      </c>
      <c r="H14" s="8">
        <v>1300</v>
      </c>
    </row>
    <row r="15" spans="1:8" ht="13" x14ac:dyDescent="0.15">
      <c r="A15" s="64" t="s">
        <v>15</v>
      </c>
      <c r="B15" s="8">
        <v>106</v>
      </c>
      <c r="C15" s="8">
        <v>145</v>
      </c>
      <c r="D15" s="8">
        <v>181</v>
      </c>
      <c r="E15" s="8">
        <v>151</v>
      </c>
      <c r="F15" s="8">
        <v>583</v>
      </c>
      <c r="G15" s="8">
        <v>424</v>
      </c>
      <c r="H15" s="8">
        <v>1006</v>
      </c>
    </row>
    <row r="16" spans="1:8" ht="13" x14ac:dyDescent="0.15">
      <c r="A16" s="64" t="s">
        <v>16</v>
      </c>
      <c r="B16" s="8">
        <v>172</v>
      </c>
      <c r="C16" s="8">
        <v>116</v>
      </c>
      <c r="D16" s="8">
        <v>158</v>
      </c>
      <c r="E16" s="8">
        <v>119</v>
      </c>
      <c r="F16" s="8">
        <v>565</v>
      </c>
      <c r="G16" s="8">
        <v>362</v>
      </c>
      <c r="H16" s="8">
        <v>928</v>
      </c>
    </row>
    <row r="17" spans="1:8" ht="13" x14ac:dyDescent="0.15">
      <c r="A17" s="28" t="s">
        <v>17</v>
      </c>
      <c r="B17" s="10">
        <v>1861</v>
      </c>
      <c r="C17" s="10">
        <v>1630</v>
      </c>
      <c r="D17" s="10">
        <v>2129</v>
      </c>
      <c r="E17" s="10">
        <v>1482</v>
      </c>
      <c r="F17" s="10">
        <v>7102</v>
      </c>
      <c r="G17" s="10">
        <v>5894</v>
      </c>
      <c r="H17" s="10">
        <v>12996</v>
      </c>
    </row>
    <row r="18" spans="1:8" ht="13" x14ac:dyDescent="0.15">
      <c r="A18" s="82" t="s">
        <v>18</v>
      </c>
      <c r="B18" s="11"/>
      <c r="C18" s="11"/>
      <c r="D18" s="11"/>
      <c r="E18" s="11"/>
      <c r="F18" s="11"/>
      <c r="G18" s="11"/>
      <c r="H18" s="11"/>
    </row>
    <row r="19" spans="1:8" ht="13" x14ac:dyDescent="0.15">
      <c r="A19" s="64" t="s">
        <v>19</v>
      </c>
      <c r="B19" s="8">
        <v>113</v>
      </c>
      <c r="C19" s="8">
        <v>123</v>
      </c>
      <c r="D19" s="8">
        <v>191</v>
      </c>
      <c r="E19" s="8">
        <v>165</v>
      </c>
      <c r="F19" s="8">
        <v>591</v>
      </c>
      <c r="G19" s="8">
        <v>494</v>
      </c>
      <c r="H19" s="8">
        <v>1086</v>
      </c>
    </row>
    <row r="20" spans="1:8" ht="13" x14ac:dyDescent="0.15">
      <c r="A20" s="64" t="s">
        <v>20</v>
      </c>
      <c r="B20" s="8">
        <v>158</v>
      </c>
      <c r="C20" s="8">
        <v>134</v>
      </c>
      <c r="D20" s="8">
        <v>205</v>
      </c>
      <c r="E20" s="8">
        <v>226</v>
      </c>
      <c r="F20" s="8">
        <v>723</v>
      </c>
      <c r="G20" s="8">
        <v>506</v>
      </c>
      <c r="H20" s="8">
        <v>1229</v>
      </c>
    </row>
    <row r="21" spans="1:8" ht="13" x14ac:dyDescent="0.15">
      <c r="A21" s="64" t="s">
        <v>22</v>
      </c>
      <c r="B21" s="8">
        <v>450</v>
      </c>
      <c r="C21" s="8">
        <v>365</v>
      </c>
      <c r="D21" s="8">
        <v>477</v>
      </c>
      <c r="E21" s="8">
        <v>623</v>
      </c>
      <c r="F21" s="8">
        <v>1915</v>
      </c>
      <c r="G21" s="8">
        <v>1163</v>
      </c>
      <c r="H21" s="8">
        <v>3078</v>
      </c>
    </row>
    <row r="22" spans="1:8" ht="13" x14ac:dyDescent="0.15">
      <c r="A22" s="64" t="s">
        <v>23</v>
      </c>
      <c r="B22" s="8">
        <v>189</v>
      </c>
      <c r="C22" s="8">
        <v>199</v>
      </c>
      <c r="D22" s="8">
        <v>345</v>
      </c>
      <c r="E22" s="8">
        <v>157</v>
      </c>
      <c r="F22" s="8">
        <v>890</v>
      </c>
      <c r="G22" s="8">
        <v>532</v>
      </c>
      <c r="H22" s="8">
        <v>1422</v>
      </c>
    </row>
    <row r="23" spans="1:8" ht="13" x14ac:dyDescent="0.15">
      <c r="A23" s="64" t="s">
        <v>24</v>
      </c>
      <c r="B23" s="8">
        <v>88</v>
      </c>
      <c r="C23" s="8">
        <v>73</v>
      </c>
      <c r="D23" s="8">
        <v>160</v>
      </c>
      <c r="E23" s="8">
        <v>93</v>
      </c>
      <c r="F23" s="8">
        <v>414</v>
      </c>
      <c r="G23" s="8">
        <v>196</v>
      </c>
      <c r="H23" s="8">
        <v>610</v>
      </c>
    </row>
    <row r="24" spans="1:8" ht="13" x14ac:dyDescent="0.15">
      <c r="A24" s="64" t="s">
        <v>25</v>
      </c>
      <c r="B24" s="8">
        <v>664</v>
      </c>
      <c r="C24" s="8">
        <v>363</v>
      </c>
      <c r="D24" s="8">
        <v>370</v>
      </c>
      <c r="E24" s="8">
        <v>472</v>
      </c>
      <c r="F24" s="8">
        <v>1869</v>
      </c>
      <c r="G24" s="8">
        <v>1351</v>
      </c>
      <c r="H24" s="8">
        <v>3220</v>
      </c>
    </row>
    <row r="25" spans="1:8" ht="13" x14ac:dyDescent="0.15">
      <c r="A25" s="64" t="s">
        <v>26</v>
      </c>
      <c r="B25" s="8">
        <v>24</v>
      </c>
      <c r="C25" s="8">
        <v>26</v>
      </c>
      <c r="D25" s="8">
        <v>76</v>
      </c>
      <c r="E25" s="8">
        <v>45</v>
      </c>
      <c r="F25" s="8">
        <v>172</v>
      </c>
      <c r="G25" s="8">
        <v>138</v>
      </c>
      <c r="H25" s="8">
        <v>310</v>
      </c>
    </row>
    <row r="26" spans="1:8" ht="13" x14ac:dyDescent="0.15">
      <c r="A26" s="64" t="s">
        <v>27</v>
      </c>
      <c r="B26" s="8">
        <v>96</v>
      </c>
      <c r="C26" s="8">
        <v>114</v>
      </c>
      <c r="D26" s="8">
        <v>169</v>
      </c>
      <c r="E26" s="8">
        <v>46</v>
      </c>
      <c r="F26" s="8">
        <v>425</v>
      </c>
      <c r="G26" s="8">
        <v>301</v>
      </c>
      <c r="H26" s="8">
        <v>726</v>
      </c>
    </row>
    <row r="27" spans="1:8" ht="13" x14ac:dyDescent="0.15">
      <c r="A27" s="28" t="s">
        <v>28</v>
      </c>
      <c r="B27" s="10">
        <v>1783</v>
      </c>
      <c r="C27" s="10">
        <v>1396</v>
      </c>
      <c r="D27" s="10">
        <v>1993</v>
      </c>
      <c r="E27" s="10">
        <v>1828</v>
      </c>
      <c r="F27" s="10">
        <v>6999</v>
      </c>
      <c r="G27" s="10">
        <v>4682</v>
      </c>
      <c r="H27" s="10">
        <v>11681</v>
      </c>
    </row>
    <row r="28" spans="1:8" ht="13" x14ac:dyDescent="0.15">
      <c r="A28" s="82" t="s">
        <v>29</v>
      </c>
      <c r="B28" s="11"/>
      <c r="C28" s="11"/>
      <c r="D28" s="11"/>
      <c r="E28" s="11"/>
      <c r="F28" s="11"/>
      <c r="G28" s="11"/>
      <c r="H28" s="11"/>
    </row>
    <row r="29" spans="1:8" ht="13" x14ac:dyDescent="0.15">
      <c r="A29" s="64" t="s">
        <v>31</v>
      </c>
      <c r="B29" s="8">
        <v>58</v>
      </c>
      <c r="C29" s="8">
        <v>67</v>
      </c>
      <c r="D29" s="8">
        <v>82</v>
      </c>
      <c r="E29" s="8">
        <v>38</v>
      </c>
      <c r="F29" s="8">
        <v>245</v>
      </c>
      <c r="G29" s="8">
        <v>282</v>
      </c>
      <c r="H29" s="8">
        <v>528</v>
      </c>
    </row>
    <row r="30" spans="1:8" ht="13" x14ac:dyDescent="0.15">
      <c r="A30" s="64" t="s">
        <v>32</v>
      </c>
      <c r="B30" s="8">
        <v>198</v>
      </c>
      <c r="C30" s="8">
        <v>197</v>
      </c>
      <c r="D30" s="8">
        <v>239</v>
      </c>
      <c r="E30" s="8">
        <v>147</v>
      </c>
      <c r="F30" s="8">
        <v>780</v>
      </c>
      <c r="G30" s="8">
        <v>738</v>
      </c>
      <c r="H30" s="8">
        <v>1518</v>
      </c>
    </row>
    <row r="31" spans="1:8" ht="13" x14ac:dyDescent="0.15">
      <c r="A31" s="64" t="s">
        <v>33</v>
      </c>
      <c r="B31" s="8">
        <v>114</v>
      </c>
      <c r="C31" s="8">
        <v>124</v>
      </c>
      <c r="D31" s="8">
        <v>94</v>
      </c>
      <c r="E31" s="8">
        <v>83</v>
      </c>
      <c r="F31" s="8">
        <v>415</v>
      </c>
      <c r="G31" s="8">
        <v>360</v>
      </c>
      <c r="H31" s="8">
        <v>775</v>
      </c>
    </row>
    <row r="32" spans="1:8" ht="13" x14ac:dyDescent="0.15">
      <c r="A32" s="64" t="s">
        <v>34</v>
      </c>
      <c r="B32" s="8">
        <v>182</v>
      </c>
      <c r="C32" s="8">
        <v>172</v>
      </c>
      <c r="D32" s="8">
        <v>265</v>
      </c>
      <c r="E32" s="8">
        <v>234</v>
      </c>
      <c r="F32" s="8">
        <v>853</v>
      </c>
      <c r="G32" s="8">
        <v>854</v>
      </c>
      <c r="H32" s="8">
        <v>1707</v>
      </c>
    </row>
    <row r="33" spans="1:8" ht="13" x14ac:dyDescent="0.15">
      <c r="A33" s="64" t="s">
        <v>35</v>
      </c>
      <c r="B33" s="8">
        <v>462</v>
      </c>
      <c r="C33" s="8">
        <v>310</v>
      </c>
      <c r="D33" s="8">
        <v>391</v>
      </c>
      <c r="E33" s="8">
        <v>465</v>
      </c>
      <c r="F33" s="8">
        <v>1629</v>
      </c>
      <c r="G33" s="8">
        <v>1427</v>
      </c>
      <c r="H33" s="8">
        <v>3056</v>
      </c>
    </row>
    <row r="34" spans="1:8" ht="13" x14ac:dyDescent="0.15">
      <c r="A34" s="64" t="s">
        <v>36</v>
      </c>
      <c r="B34" s="8">
        <v>54</v>
      </c>
      <c r="C34" s="8">
        <v>69</v>
      </c>
      <c r="D34" s="8">
        <v>121</v>
      </c>
      <c r="E34" s="8">
        <v>81</v>
      </c>
      <c r="F34" s="8">
        <v>325</v>
      </c>
      <c r="G34" s="8">
        <v>301</v>
      </c>
      <c r="H34" s="8">
        <v>626</v>
      </c>
    </row>
    <row r="35" spans="1:8" ht="13" x14ac:dyDescent="0.15">
      <c r="A35" s="64" t="s">
        <v>37</v>
      </c>
      <c r="B35" s="8">
        <v>14</v>
      </c>
      <c r="C35" s="8">
        <v>24</v>
      </c>
      <c r="D35" s="8">
        <v>21</v>
      </c>
      <c r="E35" s="8">
        <v>39</v>
      </c>
      <c r="F35" s="8">
        <v>98</v>
      </c>
      <c r="G35" s="8">
        <v>87</v>
      </c>
      <c r="H35" s="8">
        <v>185</v>
      </c>
    </row>
    <row r="36" spans="1:8" ht="13" x14ac:dyDescent="0.15">
      <c r="A36" s="30" t="s">
        <v>38</v>
      </c>
      <c r="B36" s="13">
        <v>1082</v>
      </c>
      <c r="C36" s="13">
        <v>962</v>
      </c>
      <c r="D36" s="13">
        <v>1213</v>
      </c>
      <c r="E36" s="13">
        <v>1086</v>
      </c>
      <c r="F36" s="13">
        <v>4344</v>
      </c>
      <c r="G36" s="13">
        <v>4050</v>
      </c>
      <c r="H36" s="13">
        <v>8394</v>
      </c>
    </row>
    <row r="37" spans="1:8" ht="13" x14ac:dyDescent="0.15">
      <c r="A37" s="28"/>
      <c r="B37" s="10"/>
      <c r="C37" s="10"/>
      <c r="D37" s="10"/>
      <c r="E37" s="10"/>
      <c r="F37" s="10"/>
      <c r="G37" s="10"/>
      <c r="H37" s="84" t="s">
        <v>39</v>
      </c>
    </row>
    <row r="38" spans="1:8" x14ac:dyDescent="0.15">
      <c r="A38" s="28"/>
      <c r="B38" s="10"/>
      <c r="C38" s="10"/>
      <c r="D38" s="10"/>
      <c r="E38" s="10"/>
      <c r="F38" s="10"/>
      <c r="G38" s="10"/>
      <c r="H38" s="10"/>
    </row>
    <row r="39" spans="1:8" x14ac:dyDescent="0.15">
      <c r="A39" s="55" t="s">
        <v>177</v>
      </c>
      <c r="B39" s="55"/>
      <c r="C39" s="55"/>
      <c r="D39" s="55"/>
      <c r="E39" s="55"/>
      <c r="F39" s="55"/>
      <c r="G39" s="55"/>
      <c r="H39" s="55"/>
    </row>
    <row r="40" spans="1:8" ht="13" x14ac:dyDescent="0.15">
      <c r="A40" s="93" t="s">
        <v>80</v>
      </c>
      <c r="B40" s="116" t="s">
        <v>86</v>
      </c>
      <c r="C40" s="116"/>
      <c r="D40" s="116"/>
      <c r="E40" s="116"/>
      <c r="F40" s="116"/>
      <c r="G40" s="105"/>
      <c r="H40" s="132" t="s">
        <v>4</v>
      </c>
    </row>
    <row r="41" spans="1:8" ht="39" x14ac:dyDescent="0.15">
      <c r="A41" s="3" t="s">
        <v>79</v>
      </c>
      <c r="B41" s="4" t="s">
        <v>88</v>
      </c>
      <c r="C41" s="4" t="s">
        <v>89</v>
      </c>
      <c r="D41" s="4" t="s">
        <v>90</v>
      </c>
      <c r="E41" s="4" t="s">
        <v>91</v>
      </c>
      <c r="F41" s="4" t="s">
        <v>120</v>
      </c>
      <c r="G41" s="4" t="s">
        <v>87</v>
      </c>
      <c r="H41" s="133"/>
    </row>
    <row r="42" spans="1:8" ht="13" x14ac:dyDescent="0.15">
      <c r="A42" s="82" t="s">
        <v>40</v>
      </c>
      <c r="B42" s="11"/>
      <c r="C42" s="11"/>
      <c r="D42" s="11"/>
      <c r="E42" s="11"/>
      <c r="F42" s="11"/>
      <c r="G42" s="11"/>
      <c r="H42" s="11"/>
    </row>
    <row r="43" spans="1:8" ht="13" x14ac:dyDescent="0.15">
      <c r="A43" s="64" t="s">
        <v>41</v>
      </c>
      <c r="B43" s="8">
        <v>200</v>
      </c>
      <c r="C43" s="8">
        <v>205</v>
      </c>
      <c r="D43" s="8">
        <v>260</v>
      </c>
      <c r="E43" s="8">
        <v>115</v>
      </c>
      <c r="F43" s="8">
        <v>780</v>
      </c>
      <c r="G43" s="8">
        <v>636</v>
      </c>
      <c r="H43" s="8">
        <v>1416</v>
      </c>
    </row>
    <row r="44" spans="1:8" ht="13" x14ac:dyDescent="0.15">
      <c r="A44" s="64" t="s">
        <v>42</v>
      </c>
      <c r="B44" s="8">
        <v>61</v>
      </c>
      <c r="C44" s="8">
        <v>102</v>
      </c>
      <c r="D44" s="8">
        <v>124</v>
      </c>
      <c r="E44" s="8">
        <v>83</v>
      </c>
      <c r="F44" s="8">
        <v>371</v>
      </c>
      <c r="G44" s="8">
        <v>362</v>
      </c>
      <c r="H44" s="8">
        <v>732</v>
      </c>
    </row>
    <row r="45" spans="1:8" ht="13" x14ac:dyDescent="0.15">
      <c r="A45" s="64" t="s">
        <v>43</v>
      </c>
      <c r="B45" s="8">
        <v>108</v>
      </c>
      <c r="C45" s="8">
        <v>87</v>
      </c>
      <c r="D45" s="8">
        <v>79</v>
      </c>
      <c r="E45" s="8">
        <v>73</v>
      </c>
      <c r="F45" s="8">
        <v>347</v>
      </c>
      <c r="G45" s="8">
        <v>315</v>
      </c>
      <c r="H45" s="8">
        <v>662</v>
      </c>
    </row>
    <row r="46" spans="1:8" ht="13" x14ac:dyDescent="0.15">
      <c r="A46" s="64" t="s">
        <v>44</v>
      </c>
      <c r="B46" s="8">
        <v>22</v>
      </c>
      <c r="C46" s="8">
        <v>16</v>
      </c>
      <c r="D46" s="8">
        <v>19</v>
      </c>
      <c r="E46" s="8">
        <v>5</v>
      </c>
      <c r="F46" s="8">
        <v>62</v>
      </c>
      <c r="G46" s="8">
        <v>42</v>
      </c>
      <c r="H46" s="8">
        <v>104</v>
      </c>
    </row>
    <row r="47" spans="1:8" ht="13" x14ac:dyDescent="0.15">
      <c r="A47" s="64" t="s">
        <v>45</v>
      </c>
      <c r="B47" s="8">
        <v>315</v>
      </c>
      <c r="C47" s="8">
        <v>176</v>
      </c>
      <c r="D47" s="8">
        <v>165</v>
      </c>
      <c r="E47" s="8">
        <v>188</v>
      </c>
      <c r="F47" s="8">
        <v>844</v>
      </c>
      <c r="G47" s="8">
        <v>713</v>
      </c>
      <c r="H47" s="8">
        <v>1557</v>
      </c>
    </row>
    <row r="48" spans="1:8" ht="13" x14ac:dyDescent="0.15">
      <c r="A48" s="28" t="s">
        <v>46</v>
      </c>
      <c r="B48" s="10">
        <v>706</v>
      </c>
      <c r="C48" s="10">
        <v>586</v>
      </c>
      <c r="D48" s="10">
        <v>647</v>
      </c>
      <c r="E48" s="10">
        <v>464</v>
      </c>
      <c r="F48" s="10">
        <v>2403</v>
      </c>
      <c r="G48" s="10">
        <v>2068</v>
      </c>
      <c r="H48" s="10">
        <v>4471</v>
      </c>
    </row>
    <row r="49" spans="1:8" ht="13" x14ac:dyDescent="0.15">
      <c r="A49" s="82" t="s">
        <v>47</v>
      </c>
      <c r="B49" s="11"/>
      <c r="C49" s="11"/>
      <c r="D49" s="11"/>
      <c r="E49" s="11"/>
      <c r="F49" s="11"/>
      <c r="G49" s="11"/>
      <c r="H49" s="11"/>
    </row>
    <row r="50" spans="1:8" ht="13" x14ac:dyDescent="0.15">
      <c r="A50" s="64" t="s">
        <v>48</v>
      </c>
      <c r="B50" s="8">
        <v>121</v>
      </c>
      <c r="C50" s="8">
        <v>93</v>
      </c>
      <c r="D50" s="8">
        <v>86</v>
      </c>
      <c r="E50" s="8">
        <v>82</v>
      </c>
      <c r="F50" s="8">
        <v>381</v>
      </c>
      <c r="G50" s="8">
        <v>335</v>
      </c>
      <c r="H50" s="8">
        <v>716</v>
      </c>
    </row>
    <row r="51" spans="1:8" ht="13" x14ac:dyDescent="0.15">
      <c r="A51" s="64" t="s">
        <v>49</v>
      </c>
      <c r="B51" s="8">
        <v>238</v>
      </c>
      <c r="C51" s="8">
        <v>181</v>
      </c>
      <c r="D51" s="8">
        <v>202</v>
      </c>
      <c r="E51" s="8">
        <v>215</v>
      </c>
      <c r="F51" s="8">
        <v>835</v>
      </c>
      <c r="G51" s="8">
        <v>563</v>
      </c>
      <c r="H51" s="8">
        <v>1398</v>
      </c>
    </row>
    <row r="52" spans="1:8" ht="13" x14ac:dyDescent="0.15">
      <c r="A52" s="64" t="s">
        <v>50</v>
      </c>
      <c r="B52" s="8">
        <v>130</v>
      </c>
      <c r="C52" s="8">
        <v>179</v>
      </c>
      <c r="D52" s="8">
        <v>145</v>
      </c>
      <c r="E52" s="8">
        <v>201</v>
      </c>
      <c r="F52" s="8">
        <v>655</v>
      </c>
      <c r="G52" s="8">
        <v>456</v>
      </c>
      <c r="H52" s="8">
        <v>1111</v>
      </c>
    </row>
    <row r="53" spans="1:8" ht="13" x14ac:dyDescent="0.15">
      <c r="A53" s="28" t="s">
        <v>51</v>
      </c>
      <c r="B53" s="10">
        <v>488</v>
      </c>
      <c r="C53" s="10">
        <v>452</v>
      </c>
      <c r="D53" s="10">
        <v>433</v>
      </c>
      <c r="E53" s="10">
        <v>497</v>
      </c>
      <c r="F53" s="10">
        <v>1871</v>
      </c>
      <c r="G53" s="10">
        <v>1354</v>
      </c>
      <c r="H53" s="10">
        <v>3225</v>
      </c>
    </row>
    <row r="54" spans="1:8" ht="13" x14ac:dyDescent="0.15">
      <c r="A54" s="82" t="s">
        <v>52</v>
      </c>
      <c r="B54" s="11"/>
      <c r="C54" s="11"/>
      <c r="D54" s="11"/>
      <c r="E54" s="11"/>
      <c r="F54" s="11"/>
      <c r="G54" s="11"/>
      <c r="H54" s="11"/>
    </row>
    <row r="55" spans="1:8" ht="13" x14ac:dyDescent="0.15">
      <c r="A55" s="64" t="s">
        <v>53</v>
      </c>
      <c r="B55" s="8">
        <v>6</v>
      </c>
      <c r="C55" s="8">
        <v>17</v>
      </c>
      <c r="D55" s="8">
        <v>35</v>
      </c>
      <c r="E55" s="8">
        <v>11</v>
      </c>
      <c r="F55" s="8">
        <v>69</v>
      </c>
      <c r="G55" s="8">
        <v>55</v>
      </c>
      <c r="H55" s="8">
        <v>124</v>
      </c>
    </row>
    <row r="56" spans="1:8" ht="13" x14ac:dyDescent="0.15">
      <c r="A56" s="64" t="s">
        <v>54</v>
      </c>
      <c r="B56" s="8">
        <v>118</v>
      </c>
      <c r="C56" s="8">
        <v>125</v>
      </c>
      <c r="D56" s="8">
        <v>163</v>
      </c>
      <c r="E56" s="8">
        <v>101</v>
      </c>
      <c r="F56" s="8">
        <v>507</v>
      </c>
      <c r="G56" s="8">
        <v>431</v>
      </c>
      <c r="H56" s="8">
        <v>939</v>
      </c>
    </row>
    <row r="57" spans="1:8" ht="13" x14ac:dyDescent="0.15">
      <c r="A57" s="28" t="s">
        <v>55</v>
      </c>
      <c r="B57" s="10">
        <v>124</v>
      </c>
      <c r="C57" s="10">
        <v>142</v>
      </c>
      <c r="D57" s="10">
        <v>197</v>
      </c>
      <c r="E57" s="10">
        <v>112</v>
      </c>
      <c r="F57" s="10">
        <v>576</v>
      </c>
      <c r="G57" s="10">
        <v>486</v>
      </c>
      <c r="H57" s="10">
        <v>1062</v>
      </c>
    </row>
    <row r="58" spans="1:8" ht="13" x14ac:dyDescent="0.15">
      <c r="A58" s="82" t="s">
        <v>56</v>
      </c>
      <c r="B58" s="11"/>
      <c r="C58" s="11"/>
      <c r="D58" s="11"/>
      <c r="E58" s="11"/>
      <c r="F58" s="11"/>
      <c r="G58" s="11"/>
      <c r="H58" s="11"/>
    </row>
    <row r="59" spans="1:8" ht="13" x14ac:dyDescent="0.15">
      <c r="A59" s="64" t="s">
        <v>57</v>
      </c>
      <c r="B59" s="8">
        <v>1</v>
      </c>
      <c r="C59" s="8">
        <v>2</v>
      </c>
      <c r="D59" s="8">
        <v>7</v>
      </c>
      <c r="E59" s="8">
        <v>5</v>
      </c>
      <c r="F59" s="8">
        <v>15</v>
      </c>
      <c r="G59" s="8">
        <v>6</v>
      </c>
      <c r="H59" s="8">
        <v>21</v>
      </c>
    </row>
    <row r="60" spans="1:8" ht="13" x14ac:dyDescent="0.15">
      <c r="A60" s="64" t="s">
        <v>58</v>
      </c>
      <c r="B60" s="8">
        <v>23</v>
      </c>
      <c r="C60" s="8">
        <v>32</v>
      </c>
      <c r="D60" s="8">
        <v>50</v>
      </c>
      <c r="E60" s="8">
        <v>22</v>
      </c>
      <c r="F60" s="8">
        <v>127</v>
      </c>
      <c r="G60" s="8">
        <v>80</v>
      </c>
      <c r="H60" s="8">
        <v>207</v>
      </c>
    </row>
    <row r="61" spans="1:8" ht="13" x14ac:dyDescent="0.15">
      <c r="A61" s="28" t="s">
        <v>59</v>
      </c>
      <c r="B61" s="10">
        <v>24</v>
      </c>
      <c r="C61" s="10">
        <v>34</v>
      </c>
      <c r="D61" s="10">
        <v>57</v>
      </c>
      <c r="E61" s="10">
        <v>27</v>
      </c>
      <c r="F61" s="10">
        <v>142</v>
      </c>
      <c r="G61" s="10">
        <v>86</v>
      </c>
      <c r="H61" s="10">
        <v>228</v>
      </c>
    </row>
    <row r="62" spans="1:8" ht="13" x14ac:dyDescent="0.15">
      <c r="A62" s="82" t="s">
        <v>60</v>
      </c>
      <c r="B62" s="11"/>
      <c r="C62" s="11"/>
      <c r="D62" s="11"/>
      <c r="E62" s="11"/>
      <c r="F62" s="11"/>
      <c r="G62" s="11"/>
      <c r="H62" s="11"/>
    </row>
    <row r="63" spans="1:8" ht="13" x14ac:dyDescent="0.15">
      <c r="A63" s="64" t="s">
        <v>61</v>
      </c>
      <c r="B63" s="8">
        <v>400</v>
      </c>
      <c r="C63" s="8">
        <v>219</v>
      </c>
      <c r="D63" s="8">
        <v>201</v>
      </c>
      <c r="E63" s="8">
        <v>259</v>
      </c>
      <c r="F63" s="8">
        <v>1079</v>
      </c>
      <c r="G63" s="8">
        <v>1056</v>
      </c>
      <c r="H63" s="8">
        <v>2135</v>
      </c>
    </row>
    <row r="64" spans="1:8" ht="13" x14ac:dyDescent="0.15">
      <c r="A64" s="64" t="s">
        <v>62</v>
      </c>
      <c r="B64" s="8">
        <v>51</v>
      </c>
      <c r="C64" s="8">
        <v>62</v>
      </c>
      <c r="D64" s="8">
        <v>61</v>
      </c>
      <c r="E64" s="8">
        <v>34</v>
      </c>
      <c r="F64" s="8">
        <v>208</v>
      </c>
      <c r="G64" s="8">
        <v>228</v>
      </c>
      <c r="H64" s="8">
        <v>437</v>
      </c>
    </row>
    <row r="65" spans="1:8" ht="13" x14ac:dyDescent="0.15">
      <c r="A65" s="28" t="s">
        <v>63</v>
      </c>
      <c r="B65" s="10">
        <v>451</v>
      </c>
      <c r="C65" s="10">
        <v>281</v>
      </c>
      <c r="D65" s="10">
        <v>262</v>
      </c>
      <c r="E65" s="10">
        <v>293</v>
      </c>
      <c r="F65" s="10">
        <v>1288</v>
      </c>
      <c r="G65" s="10">
        <v>1284</v>
      </c>
      <c r="H65" s="10">
        <v>2572</v>
      </c>
    </row>
    <row r="66" spans="1:8" ht="13" x14ac:dyDescent="0.15">
      <c r="A66" s="82" t="s">
        <v>64</v>
      </c>
      <c r="B66" s="11"/>
      <c r="C66" s="11"/>
      <c r="D66" s="11"/>
      <c r="E66" s="11"/>
      <c r="F66" s="11"/>
      <c r="G66" s="11"/>
      <c r="H66" s="11"/>
    </row>
    <row r="67" spans="1:8" ht="13" x14ac:dyDescent="0.15">
      <c r="A67" s="64" t="s">
        <v>65</v>
      </c>
      <c r="B67" s="8">
        <v>44</v>
      </c>
      <c r="C67" s="8">
        <v>46</v>
      </c>
      <c r="D67" s="8">
        <v>109</v>
      </c>
      <c r="E67" s="8">
        <v>55</v>
      </c>
      <c r="F67" s="8">
        <v>255</v>
      </c>
      <c r="G67" s="8">
        <v>158</v>
      </c>
      <c r="H67" s="8">
        <v>414</v>
      </c>
    </row>
    <row r="68" spans="1:8" ht="13" x14ac:dyDescent="0.15">
      <c r="A68" s="28" t="s">
        <v>66</v>
      </c>
      <c r="B68" s="10">
        <v>44</v>
      </c>
      <c r="C68" s="10">
        <v>46</v>
      </c>
      <c r="D68" s="10">
        <v>109</v>
      </c>
      <c r="E68" s="10">
        <v>55</v>
      </c>
      <c r="F68" s="10">
        <v>255</v>
      </c>
      <c r="G68" s="10">
        <v>158</v>
      </c>
      <c r="H68" s="10">
        <v>414</v>
      </c>
    </row>
    <row r="69" spans="1:8" x14ac:dyDescent="0.15">
      <c r="A69" s="86"/>
      <c r="B69" s="94"/>
      <c r="C69" s="94"/>
      <c r="D69" s="94"/>
      <c r="E69" s="94"/>
      <c r="F69" s="94"/>
      <c r="G69" s="94"/>
      <c r="H69" s="94"/>
    </row>
    <row r="70" spans="1:8" ht="13" x14ac:dyDescent="0.15">
      <c r="A70" s="81" t="s">
        <v>67</v>
      </c>
      <c r="B70" s="13">
        <v>6564</v>
      </c>
      <c r="C70" s="13">
        <v>5530</v>
      </c>
      <c r="D70" s="13">
        <v>7041</v>
      </c>
      <c r="E70" s="13">
        <v>5846</v>
      </c>
      <c r="F70" s="13">
        <v>24981</v>
      </c>
      <c r="G70" s="13">
        <v>20062</v>
      </c>
      <c r="H70" s="13">
        <v>45043</v>
      </c>
    </row>
    <row r="71" spans="1:8" ht="13" x14ac:dyDescent="0.15">
      <c r="A71" s="106" t="s">
        <v>178</v>
      </c>
      <c r="B71" s="52">
        <f t="shared" ref="B71:H71" si="0">B70/$H$70</f>
        <v>0.14572741602468753</v>
      </c>
      <c r="C71" s="52">
        <f t="shared" si="0"/>
        <v>0.12277157382945186</v>
      </c>
      <c r="D71" s="52">
        <f t="shared" si="0"/>
        <v>0.15631729680527495</v>
      </c>
      <c r="E71" s="52">
        <f t="shared" si="0"/>
        <v>0.12978709233399197</v>
      </c>
      <c r="F71" s="52">
        <f t="shared" si="0"/>
        <v>0.55460337899340628</v>
      </c>
      <c r="G71" s="52">
        <f t="shared" si="0"/>
        <v>0.44539662100659372</v>
      </c>
      <c r="H71" s="52">
        <f t="shared" si="0"/>
        <v>1</v>
      </c>
    </row>
    <row r="72" spans="1:8" x14ac:dyDescent="0.15">
      <c r="A72" s="75"/>
      <c r="B72" s="10"/>
      <c r="C72" s="10"/>
      <c r="D72" s="10"/>
      <c r="E72" s="10"/>
      <c r="F72" s="10"/>
      <c r="G72" s="10"/>
      <c r="H72" s="10"/>
    </row>
    <row r="73" spans="1:8" ht="13" x14ac:dyDescent="0.15">
      <c r="A73" s="75"/>
      <c r="B73" s="10"/>
      <c r="C73" s="10"/>
      <c r="D73" s="10"/>
      <c r="E73" s="10"/>
      <c r="F73" s="10"/>
      <c r="G73" s="10"/>
      <c r="H73" s="84" t="s">
        <v>39</v>
      </c>
    </row>
    <row r="75" spans="1:8" x14ac:dyDescent="0.15">
      <c r="A75" s="55" t="s">
        <v>177</v>
      </c>
      <c r="B75" s="55"/>
      <c r="C75" s="55"/>
      <c r="D75" s="55"/>
      <c r="E75" s="55"/>
      <c r="F75" s="55"/>
      <c r="G75" s="55"/>
      <c r="H75" s="55"/>
    </row>
    <row r="76" spans="1:8" ht="13" x14ac:dyDescent="0.15">
      <c r="A76" s="93" t="s">
        <v>81</v>
      </c>
      <c r="B76" s="116" t="s">
        <v>86</v>
      </c>
      <c r="C76" s="116"/>
      <c r="D76" s="116"/>
      <c r="E76" s="116"/>
      <c r="F76" s="116"/>
      <c r="G76" s="105"/>
      <c r="H76" s="132" t="s">
        <v>4</v>
      </c>
    </row>
    <row r="77" spans="1:8" ht="39" x14ac:dyDescent="0.15">
      <c r="A77" s="3" t="s">
        <v>79</v>
      </c>
      <c r="B77" s="4" t="s">
        <v>88</v>
      </c>
      <c r="C77" s="4" t="s">
        <v>89</v>
      </c>
      <c r="D77" s="4" t="s">
        <v>90</v>
      </c>
      <c r="E77" s="4" t="s">
        <v>91</v>
      </c>
      <c r="F77" s="4" t="s">
        <v>120</v>
      </c>
      <c r="G77" s="4" t="s">
        <v>87</v>
      </c>
      <c r="H77" s="133"/>
    </row>
    <row r="78" spans="1:8" ht="13" x14ac:dyDescent="0.15">
      <c r="A78" s="82" t="s">
        <v>5</v>
      </c>
      <c r="B78" s="6"/>
      <c r="C78" s="6"/>
      <c r="D78" s="6"/>
      <c r="E78" s="6"/>
      <c r="F78" s="6"/>
      <c r="G78" s="6"/>
      <c r="H78" s="6"/>
    </row>
    <row r="79" spans="1:8" ht="13" x14ac:dyDescent="0.15">
      <c r="A79" s="64" t="s">
        <v>6</v>
      </c>
      <c r="B79" s="8">
        <v>1</v>
      </c>
      <c r="C79" s="8">
        <v>5</v>
      </c>
      <c r="D79" s="8">
        <v>24</v>
      </c>
      <c r="E79" s="8">
        <v>4</v>
      </c>
      <c r="F79" s="8">
        <v>35</v>
      </c>
      <c r="G79" s="8">
        <v>43</v>
      </c>
      <c r="H79" s="8">
        <v>77</v>
      </c>
    </row>
    <row r="80" spans="1:8" ht="13" x14ac:dyDescent="0.15">
      <c r="A80" s="64" t="s">
        <v>7</v>
      </c>
      <c r="B80" s="8">
        <v>21</v>
      </c>
      <c r="C80" s="8">
        <v>34</v>
      </c>
      <c r="D80" s="8">
        <v>145</v>
      </c>
      <c r="E80" s="8">
        <v>82</v>
      </c>
      <c r="F80" s="8">
        <v>281</v>
      </c>
      <c r="G80" s="8">
        <v>712</v>
      </c>
      <c r="H80" s="8">
        <v>993</v>
      </c>
    </row>
    <row r="81" spans="1:8" ht="13" x14ac:dyDescent="0.15">
      <c r="A81" s="64" t="s">
        <v>8</v>
      </c>
      <c r="B81" s="8">
        <v>65</v>
      </c>
      <c r="C81" s="8">
        <v>86</v>
      </c>
      <c r="D81" s="8">
        <v>145</v>
      </c>
      <c r="E81" s="8">
        <v>199</v>
      </c>
      <c r="F81" s="8">
        <v>495</v>
      </c>
      <c r="G81" s="8">
        <v>700</v>
      </c>
      <c r="H81" s="8">
        <v>1195</v>
      </c>
    </row>
    <row r="82" spans="1:8" ht="13" x14ac:dyDescent="0.15">
      <c r="A82" s="64" t="s">
        <v>9</v>
      </c>
      <c r="B82" s="8">
        <v>14</v>
      </c>
      <c r="C82" s="8">
        <v>16</v>
      </c>
      <c r="D82" s="8">
        <v>80</v>
      </c>
      <c r="E82" s="8">
        <v>80</v>
      </c>
      <c r="F82" s="8">
        <v>191</v>
      </c>
      <c r="G82" s="8">
        <v>320</v>
      </c>
      <c r="H82" s="8">
        <v>511</v>
      </c>
    </row>
    <row r="83" spans="1:8" ht="13" x14ac:dyDescent="0.15">
      <c r="A83" s="64" t="s">
        <v>10</v>
      </c>
      <c r="B83" s="8">
        <v>26</v>
      </c>
      <c r="C83" s="8">
        <v>42</v>
      </c>
      <c r="D83" s="8">
        <v>83</v>
      </c>
      <c r="E83" s="8">
        <v>56</v>
      </c>
      <c r="F83" s="8">
        <v>207</v>
      </c>
      <c r="G83" s="8">
        <v>416</v>
      </c>
      <c r="H83" s="8">
        <v>623</v>
      </c>
    </row>
    <row r="84" spans="1:8" ht="13" x14ac:dyDescent="0.15">
      <c r="A84" s="64" t="s">
        <v>11</v>
      </c>
      <c r="B84" s="8">
        <v>96</v>
      </c>
      <c r="C84" s="8">
        <v>184</v>
      </c>
      <c r="D84" s="8">
        <v>327</v>
      </c>
      <c r="E84" s="8">
        <v>217</v>
      </c>
      <c r="F84" s="8">
        <v>824</v>
      </c>
      <c r="G84" s="8">
        <v>1578</v>
      </c>
      <c r="H84" s="8">
        <v>2402</v>
      </c>
    </row>
    <row r="85" spans="1:8" ht="13" x14ac:dyDescent="0.15">
      <c r="A85" s="64" t="s">
        <v>12</v>
      </c>
      <c r="B85" s="8">
        <v>35</v>
      </c>
      <c r="C85" s="8">
        <v>74</v>
      </c>
      <c r="D85" s="8">
        <v>127</v>
      </c>
      <c r="E85" s="8">
        <v>141</v>
      </c>
      <c r="F85" s="8">
        <v>377</v>
      </c>
      <c r="G85" s="8">
        <v>825</v>
      </c>
      <c r="H85" s="8">
        <v>1202</v>
      </c>
    </row>
    <row r="86" spans="1:8" ht="13" x14ac:dyDescent="0.15">
      <c r="A86" s="64" t="s">
        <v>13</v>
      </c>
      <c r="B86" s="8">
        <v>136</v>
      </c>
      <c r="C86" s="8">
        <v>231</v>
      </c>
      <c r="D86" s="8">
        <v>517</v>
      </c>
      <c r="E86" s="8">
        <v>434</v>
      </c>
      <c r="F86" s="8">
        <v>1318</v>
      </c>
      <c r="G86" s="8">
        <v>2075</v>
      </c>
      <c r="H86" s="8">
        <v>3392</v>
      </c>
    </row>
    <row r="87" spans="1:8" ht="13" x14ac:dyDescent="0.15">
      <c r="A87" s="64" t="s">
        <v>14</v>
      </c>
      <c r="B87" s="8">
        <v>64</v>
      </c>
      <c r="C87" s="8">
        <v>106</v>
      </c>
      <c r="D87" s="8">
        <v>190</v>
      </c>
      <c r="E87" s="8">
        <v>140</v>
      </c>
      <c r="F87" s="8">
        <v>500</v>
      </c>
      <c r="G87" s="8">
        <v>769</v>
      </c>
      <c r="H87" s="8">
        <v>1269</v>
      </c>
    </row>
    <row r="88" spans="1:8" ht="13" x14ac:dyDescent="0.15">
      <c r="A88" s="64" t="s">
        <v>15</v>
      </c>
      <c r="B88" s="8">
        <v>58</v>
      </c>
      <c r="C88" s="8">
        <v>81</v>
      </c>
      <c r="D88" s="8">
        <v>175</v>
      </c>
      <c r="E88" s="8">
        <v>252</v>
      </c>
      <c r="F88" s="8">
        <v>567</v>
      </c>
      <c r="G88" s="8">
        <v>795</v>
      </c>
      <c r="H88" s="8">
        <v>1362</v>
      </c>
    </row>
    <row r="89" spans="1:8" ht="13" x14ac:dyDescent="0.15">
      <c r="A89" s="64" t="s">
        <v>16</v>
      </c>
      <c r="B89" s="8">
        <v>47</v>
      </c>
      <c r="C89" s="8">
        <v>55</v>
      </c>
      <c r="D89" s="8">
        <v>138</v>
      </c>
      <c r="E89" s="8">
        <v>159</v>
      </c>
      <c r="F89" s="8">
        <v>399</v>
      </c>
      <c r="G89" s="8">
        <v>503</v>
      </c>
      <c r="H89" s="8">
        <v>901</v>
      </c>
    </row>
    <row r="90" spans="1:8" ht="13" x14ac:dyDescent="0.15">
      <c r="A90" s="28" t="s">
        <v>17</v>
      </c>
      <c r="B90" s="10">
        <v>564</v>
      </c>
      <c r="C90" s="10">
        <v>912</v>
      </c>
      <c r="D90" s="10">
        <v>1952</v>
      </c>
      <c r="E90" s="10">
        <v>1765</v>
      </c>
      <c r="F90" s="10">
        <v>5193</v>
      </c>
      <c r="G90" s="10">
        <v>8736</v>
      </c>
      <c r="H90" s="10">
        <v>13929</v>
      </c>
    </row>
    <row r="91" spans="1:8" ht="13" x14ac:dyDescent="0.15">
      <c r="A91" s="82" t="s">
        <v>18</v>
      </c>
      <c r="B91" s="11"/>
      <c r="C91" s="11"/>
      <c r="D91" s="11"/>
      <c r="E91" s="11"/>
      <c r="F91" s="11"/>
      <c r="G91" s="11"/>
      <c r="H91" s="11"/>
    </row>
    <row r="92" spans="1:8" ht="13" x14ac:dyDescent="0.15">
      <c r="A92" s="64" t="s">
        <v>19</v>
      </c>
      <c r="B92" s="8">
        <v>59</v>
      </c>
      <c r="C92" s="8">
        <v>87</v>
      </c>
      <c r="D92" s="8">
        <v>208</v>
      </c>
      <c r="E92" s="8">
        <v>232</v>
      </c>
      <c r="F92" s="8">
        <v>587</v>
      </c>
      <c r="G92" s="8">
        <v>934</v>
      </c>
      <c r="H92" s="8">
        <v>1522</v>
      </c>
    </row>
    <row r="93" spans="1:8" ht="13" x14ac:dyDescent="0.15">
      <c r="A93" s="64" t="s">
        <v>20</v>
      </c>
      <c r="B93" s="8">
        <v>70</v>
      </c>
      <c r="C93" s="8">
        <v>100</v>
      </c>
      <c r="D93" s="8">
        <v>229</v>
      </c>
      <c r="E93" s="8">
        <v>300</v>
      </c>
      <c r="F93" s="8">
        <v>699</v>
      </c>
      <c r="G93" s="8">
        <v>957</v>
      </c>
      <c r="H93" s="8">
        <v>1656</v>
      </c>
    </row>
    <row r="94" spans="1:8" ht="13" x14ac:dyDescent="0.15">
      <c r="A94" s="64" t="s">
        <v>22</v>
      </c>
      <c r="B94" s="8">
        <v>123</v>
      </c>
      <c r="C94" s="8">
        <v>260</v>
      </c>
      <c r="D94" s="8">
        <v>424</v>
      </c>
      <c r="E94" s="8">
        <v>757</v>
      </c>
      <c r="F94" s="8">
        <v>1563</v>
      </c>
      <c r="G94" s="8">
        <v>1962</v>
      </c>
      <c r="H94" s="8">
        <v>3525</v>
      </c>
    </row>
    <row r="95" spans="1:8" ht="13" x14ac:dyDescent="0.15">
      <c r="A95" s="64" t="s">
        <v>23</v>
      </c>
      <c r="B95" s="8">
        <v>63</v>
      </c>
      <c r="C95" s="8">
        <v>100</v>
      </c>
      <c r="D95" s="8">
        <v>253</v>
      </c>
      <c r="E95" s="8">
        <v>124</v>
      </c>
      <c r="F95" s="8">
        <v>541</v>
      </c>
      <c r="G95" s="8">
        <v>732</v>
      </c>
      <c r="H95" s="8">
        <v>1272</v>
      </c>
    </row>
    <row r="96" spans="1:8" ht="13" x14ac:dyDescent="0.15">
      <c r="A96" s="64" t="s">
        <v>24</v>
      </c>
      <c r="B96" s="8">
        <v>26</v>
      </c>
      <c r="C96" s="8">
        <v>31</v>
      </c>
      <c r="D96" s="8">
        <v>91</v>
      </c>
      <c r="E96" s="8">
        <v>83</v>
      </c>
      <c r="F96" s="8">
        <v>231</v>
      </c>
      <c r="G96" s="8">
        <v>331</v>
      </c>
      <c r="H96" s="8">
        <v>562</v>
      </c>
    </row>
    <row r="97" spans="1:8" ht="13" x14ac:dyDescent="0.15">
      <c r="A97" s="64" t="s">
        <v>25</v>
      </c>
      <c r="B97" s="8">
        <v>273</v>
      </c>
      <c r="C97" s="8">
        <v>190</v>
      </c>
      <c r="D97" s="8">
        <v>346</v>
      </c>
      <c r="E97" s="8">
        <v>579</v>
      </c>
      <c r="F97" s="8">
        <v>1388</v>
      </c>
      <c r="G97" s="8">
        <v>2213</v>
      </c>
      <c r="H97" s="8">
        <v>3601</v>
      </c>
    </row>
    <row r="98" spans="1:8" ht="13" x14ac:dyDescent="0.15">
      <c r="A98" s="64" t="s">
        <v>26</v>
      </c>
      <c r="B98" s="8">
        <v>8</v>
      </c>
      <c r="C98" s="8">
        <v>17</v>
      </c>
      <c r="D98" s="8">
        <v>53</v>
      </c>
      <c r="E98" s="8">
        <v>58</v>
      </c>
      <c r="F98" s="8">
        <v>136</v>
      </c>
      <c r="G98" s="8">
        <v>230</v>
      </c>
      <c r="H98" s="8">
        <v>366</v>
      </c>
    </row>
    <row r="99" spans="1:8" ht="13" x14ac:dyDescent="0.15">
      <c r="A99" s="64" t="s">
        <v>27</v>
      </c>
      <c r="B99" s="8">
        <v>28</v>
      </c>
      <c r="C99" s="8">
        <v>61</v>
      </c>
      <c r="D99" s="8">
        <v>152</v>
      </c>
      <c r="E99" s="8">
        <v>54</v>
      </c>
      <c r="F99" s="8">
        <v>295</v>
      </c>
      <c r="G99" s="8">
        <v>554</v>
      </c>
      <c r="H99" s="8">
        <v>850</v>
      </c>
    </row>
    <row r="100" spans="1:8" ht="13" x14ac:dyDescent="0.15">
      <c r="A100" s="28" t="s">
        <v>28</v>
      </c>
      <c r="B100" s="10">
        <v>651</v>
      </c>
      <c r="C100" s="10">
        <v>846</v>
      </c>
      <c r="D100" s="10">
        <v>1757</v>
      </c>
      <c r="E100" s="10">
        <v>2187</v>
      </c>
      <c r="F100" s="10">
        <v>5440</v>
      </c>
      <c r="G100" s="10">
        <v>7913</v>
      </c>
      <c r="H100" s="10">
        <v>13353</v>
      </c>
    </row>
    <row r="101" spans="1:8" ht="13" x14ac:dyDescent="0.15">
      <c r="A101" s="82" t="s">
        <v>29</v>
      </c>
      <c r="B101" s="11"/>
      <c r="C101" s="11"/>
      <c r="D101" s="11"/>
      <c r="E101" s="11"/>
      <c r="F101" s="11"/>
      <c r="G101" s="11"/>
      <c r="H101" s="11"/>
    </row>
    <row r="102" spans="1:8" ht="13" x14ac:dyDescent="0.15">
      <c r="A102" s="64" t="s">
        <v>31</v>
      </c>
      <c r="B102" s="8">
        <v>10</v>
      </c>
      <c r="C102" s="8">
        <v>41</v>
      </c>
      <c r="D102" s="8">
        <v>95</v>
      </c>
      <c r="E102" s="8">
        <v>60</v>
      </c>
      <c r="F102" s="8">
        <v>206</v>
      </c>
      <c r="G102" s="8">
        <v>536</v>
      </c>
      <c r="H102" s="8">
        <v>742</v>
      </c>
    </row>
    <row r="103" spans="1:8" ht="13" x14ac:dyDescent="0.15">
      <c r="A103" s="64" t="s">
        <v>32</v>
      </c>
      <c r="B103" s="8">
        <v>79</v>
      </c>
      <c r="C103" s="8">
        <v>140</v>
      </c>
      <c r="D103" s="8">
        <v>245</v>
      </c>
      <c r="E103" s="8">
        <v>186</v>
      </c>
      <c r="F103" s="8">
        <v>650</v>
      </c>
      <c r="G103" s="8">
        <v>1405</v>
      </c>
      <c r="H103" s="8">
        <v>2055</v>
      </c>
    </row>
    <row r="104" spans="1:8" ht="13" x14ac:dyDescent="0.15">
      <c r="A104" s="64" t="s">
        <v>33</v>
      </c>
      <c r="B104" s="8">
        <v>25</v>
      </c>
      <c r="C104" s="8">
        <v>76</v>
      </c>
      <c r="D104" s="8">
        <v>109</v>
      </c>
      <c r="E104" s="8">
        <v>98</v>
      </c>
      <c r="F104" s="8">
        <v>309</v>
      </c>
      <c r="G104" s="8">
        <v>611</v>
      </c>
      <c r="H104" s="8">
        <v>920</v>
      </c>
    </row>
    <row r="105" spans="1:8" ht="13" x14ac:dyDescent="0.15">
      <c r="A105" s="64" t="s">
        <v>34</v>
      </c>
      <c r="B105" s="8">
        <v>69</v>
      </c>
      <c r="C105" s="8">
        <v>104</v>
      </c>
      <c r="D105" s="8">
        <v>224</v>
      </c>
      <c r="E105" s="8">
        <v>291</v>
      </c>
      <c r="F105" s="8">
        <v>688</v>
      </c>
      <c r="G105" s="8">
        <v>1321</v>
      </c>
      <c r="H105" s="8">
        <v>2009</v>
      </c>
    </row>
    <row r="106" spans="1:8" ht="13" x14ac:dyDescent="0.15">
      <c r="A106" s="64" t="s">
        <v>35</v>
      </c>
      <c r="B106" s="8">
        <v>101</v>
      </c>
      <c r="C106" s="8">
        <v>129</v>
      </c>
      <c r="D106" s="8">
        <v>325</v>
      </c>
      <c r="E106" s="8">
        <v>462</v>
      </c>
      <c r="F106" s="8">
        <v>1016</v>
      </c>
      <c r="G106" s="8">
        <v>2128</v>
      </c>
      <c r="H106" s="8">
        <v>3144</v>
      </c>
    </row>
    <row r="107" spans="1:8" ht="13" x14ac:dyDescent="0.15">
      <c r="A107" s="64" t="s">
        <v>36</v>
      </c>
      <c r="B107" s="8">
        <v>10</v>
      </c>
      <c r="C107" s="8">
        <v>33</v>
      </c>
      <c r="D107" s="8">
        <v>96</v>
      </c>
      <c r="E107" s="8">
        <v>129</v>
      </c>
      <c r="F107" s="8">
        <v>267</v>
      </c>
      <c r="G107" s="8">
        <v>516</v>
      </c>
      <c r="H107" s="8">
        <v>784</v>
      </c>
    </row>
    <row r="108" spans="1:8" ht="13" x14ac:dyDescent="0.15">
      <c r="A108" s="64" t="s">
        <v>37</v>
      </c>
      <c r="B108" s="8">
        <v>8</v>
      </c>
      <c r="C108" s="8">
        <v>15</v>
      </c>
      <c r="D108" s="8">
        <v>27</v>
      </c>
      <c r="E108" s="8">
        <v>54</v>
      </c>
      <c r="F108" s="8">
        <v>105</v>
      </c>
      <c r="G108" s="8">
        <v>197</v>
      </c>
      <c r="H108" s="8">
        <v>302</v>
      </c>
    </row>
    <row r="109" spans="1:8" ht="13" x14ac:dyDescent="0.15">
      <c r="A109" s="30" t="s">
        <v>38</v>
      </c>
      <c r="B109" s="13">
        <v>302</v>
      </c>
      <c r="C109" s="13">
        <v>536</v>
      </c>
      <c r="D109" s="13">
        <v>1122</v>
      </c>
      <c r="E109" s="13">
        <v>1280</v>
      </c>
      <c r="F109" s="13">
        <v>3240</v>
      </c>
      <c r="G109" s="13">
        <v>6715</v>
      </c>
      <c r="H109" s="13">
        <v>9955</v>
      </c>
    </row>
    <row r="110" spans="1:8" ht="13" x14ac:dyDescent="0.15">
      <c r="A110" s="28"/>
      <c r="B110" s="10"/>
      <c r="C110" s="10"/>
      <c r="D110" s="10"/>
      <c r="E110" s="10"/>
      <c r="F110" s="10"/>
      <c r="G110" s="10"/>
      <c r="H110" s="84" t="s">
        <v>39</v>
      </c>
    </row>
    <row r="111" spans="1:8" x14ac:dyDescent="0.15">
      <c r="A111" s="28"/>
      <c r="B111" s="10"/>
      <c r="C111" s="10"/>
      <c r="D111" s="10"/>
      <c r="E111" s="10"/>
      <c r="F111" s="10"/>
      <c r="G111" s="10"/>
      <c r="H111" s="10"/>
    </row>
    <row r="112" spans="1:8" x14ac:dyDescent="0.15">
      <c r="A112" s="55" t="s">
        <v>177</v>
      </c>
      <c r="B112" s="55"/>
      <c r="C112" s="55"/>
      <c r="D112" s="55"/>
      <c r="E112" s="55"/>
      <c r="F112" s="55"/>
      <c r="G112" s="55"/>
      <c r="H112" s="55"/>
    </row>
    <row r="113" spans="1:8" ht="13" x14ac:dyDescent="0.15">
      <c r="A113" s="93" t="s">
        <v>81</v>
      </c>
      <c r="B113" s="116" t="s">
        <v>86</v>
      </c>
      <c r="C113" s="116"/>
      <c r="D113" s="116"/>
      <c r="E113" s="116"/>
      <c r="F113" s="116"/>
      <c r="G113" s="105"/>
      <c r="H113" s="132" t="s">
        <v>4</v>
      </c>
    </row>
    <row r="114" spans="1:8" ht="39" x14ac:dyDescent="0.15">
      <c r="A114" s="3" t="s">
        <v>79</v>
      </c>
      <c r="B114" s="4" t="s">
        <v>88</v>
      </c>
      <c r="C114" s="4" t="s">
        <v>89</v>
      </c>
      <c r="D114" s="4" t="s">
        <v>90</v>
      </c>
      <c r="E114" s="4" t="s">
        <v>91</v>
      </c>
      <c r="F114" s="4" t="s">
        <v>120</v>
      </c>
      <c r="G114" s="4" t="s">
        <v>87</v>
      </c>
      <c r="H114" s="133"/>
    </row>
    <row r="115" spans="1:8" ht="13" x14ac:dyDescent="0.15">
      <c r="A115" s="82" t="s">
        <v>40</v>
      </c>
      <c r="B115" s="11"/>
      <c r="C115" s="11"/>
      <c r="D115" s="11"/>
      <c r="E115" s="11"/>
      <c r="F115" s="11"/>
      <c r="G115" s="11"/>
      <c r="H115" s="11"/>
    </row>
    <row r="116" spans="1:8" ht="13" x14ac:dyDescent="0.15">
      <c r="A116" s="64" t="s">
        <v>41</v>
      </c>
      <c r="B116" s="8">
        <v>60</v>
      </c>
      <c r="C116" s="8">
        <v>125</v>
      </c>
      <c r="D116" s="8">
        <v>249</v>
      </c>
      <c r="E116" s="8">
        <v>107</v>
      </c>
      <c r="F116" s="8">
        <v>541</v>
      </c>
      <c r="G116" s="8">
        <v>967</v>
      </c>
      <c r="H116" s="8">
        <v>1508</v>
      </c>
    </row>
    <row r="117" spans="1:8" ht="13" x14ac:dyDescent="0.15">
      <c r="A117" s="64" t="s">
        <v>42</v>
      </c>
      <c r="B117" s="8">
        <v>32</v>
      </c>
      <c r="C117" s="8">
        <v>56</v>
      </c>
      <c r="D117" s="8">
        <v>143</v>
      </c>
      <c r="E117" s="8">
        <v>124</v>
      </c>
      <c r="F117" s="8">
        <v>356</v>
      </c>
      <c r="G117" s="8">
        <v>665</v>
      </c>
      <c r="H117" s="8">
        <v>1021</v>
      </c>
    </row>
    <row r="118" spans="1:8" ht="13" x14ac:dyDescent="0.15">
      <c r="A118" s="64" t="s">
        <v>43</v>
      </c>
      <c r="B118" s="8">
        <v>23</v>
      </c>
      <c r="C118" s="8">
        <v>46</v>
      </c>
      <c r="D118" s="8">
        <v>95</v>
      </c>
      <c r="E118" s="8">
        <v>102</v>
      </c>
      <c r="F118" s="8">
        <v>266</v>
      </c>
      <c r="G118" s="8">
        <v>515</v>
      </c>
      <c r="H118" s="8">
        <v>781</v>
      </c>
    </row>
    <row r="119" spans="1:8" ht="13" x14ac:dyDescent="0.15">
      <c r="A119" s="64" t="s">
        <v>44</v>
      </c>
      <c r="B119" s="8">
        <v>15</v>
      </c>
      <c r="C119" s="8">
        <v>15</v>
      </c>
      <c r="D119" s="8">
        <v>32</v>
      </c>
      <c r="E119" s="8">
        <v>5</v>
      </c>
      <c r="F119" s="8">
        <v>67</v>
      </c>
      <c r="G119" s="8">
        <v>146</v>
      </c>
      <c r="H119" s="8">
        <v>213</v>
      </c>
    </row>
    <row r="120" spans="1:8" ht="13" x14ac:dyDescent="0.15">
      <c r="A120" s="64" t="s">
        <v>45</v>
      </c>
      <c r="B120" s="8">
        <v>68</v>
      </c>
      <c r="C120" s="8">
        <v>91</v>
      </c>
      <c r="D120" s="8">
        <v>158</v>
      </c>
      <c r="E120" s="8">
        <v>135</v>
      </c>
      <c r="F120" s="8">
        <v>452</v>
      </c>
      <c r="G120" s="8">
        <v>1204</v>
      </c>
      <c r="H120" s="8">
        <v>1656</v>
      </c>
    </row>
    <row r="121" spans="1:8" ht="13" x14ac:dyDescent="0.15">
      <c r="A121" s="28" t="s">
        <v>46</v>
      </c>
      <c r="B121" s="10">
        <v>198</v>
      </c>
      <c r="C121" s="10">
        <v>333</v>
      </c>
      <c r="D121" s="10">
        <v>677</v>
      </c>
      <c r="E121" s="10">
        <v>474</v>
      </c>
      <c r="F121" s="10">
        <v>1682</v>
      </c>
      <c r="G121" s="10">
        <v>3497</v>
      </c>
      <c r="H121" s="10">
        <v>5180</v>
      </c>
    </row>
    <row r="122" spans="1:8" ht="13" x14ac:dyDescent="0.15">
      <c r="A122" s="82" t="s">
        <v>47</v>
      </c>
      <c r="B122" s="11"/>
      <c r="C122" s="11"/>
      <c r="D122" s="11"/>
      <c r="E122" s="11"/>
      <c r="F122" s="11"/>
      <c r="G122" s="11"/>
      <c r="H122" s="11"/>
    </row>
    <row r="123" spans="1:8" ht="13" x14ac:dyDescent="0.15">
      <c r="A123" s="64" t="s">
        <v>48</v>
      </c>
      <c r="B123" s="8">
        <v>50</v>
      </c>
      <c r="C123" s="8">
        <v>74</v>
      </c>
      <c r="D123" s="8">
        <v>113</v>
      </c>
      <c r="E123" s="8">
        <v>132</v>
      </c>
      <c r="F123" s="8">
        <v>369</v>
      </c>
      <c r="G123" s="8">
        <v>673</v>
      </c>
      <c r="H123" s="8">
        <v>1041</v>
      </c>
    </row>
    <row r="124" spans="1:8" ht="13" x14ac:dyDescent="0.15">
      <c r="A124" s="64" t="s">
        <v>49</v>
      </c>
      <c r="B124" s="8">
        <v>36</v>
      </c>
      <c r="C124" s="8">
        <v>77</v>
      </c>
      <c r="D124" s="8">
        <v>142</v>
      </c>
      <c r="E124" s="8">
        <v>177</v>
      </c>
      <c r="F124" s="8">
        <v>433</v>
      </c>
      <c r="G124" s="8">
        <v>963</v>
      </c>
      <c r="H124" s="8">
        <v>1396</v>
      </c>
    </row>
    <row r="125" spans="1:8" ht="13" x14ac:dyDescent="0.15">
      <c r="A125" s="64" t="s">
        <v>50</v>
      </c>
      <c r="B125" s="8">
        <v>52</v>
      </c>
      <c r="C125" s="8">
        <v>138</v>
      </c>
      <c r="D125" s="8">
        <v>152</v>
      </c>
      <c r="E125" s="8">
        <v>241</v>
      </c>
      <c r="F125" s="8">
        <v>582</v>
      </c>
      <c r="G125" s="8">
        <v>836</v>
      </c>
      <c r="H125" s="8">
        <v>1418</v>
      </c>
    </row>
    <row r="126" spans="1:8" ht="13" x14ac:dyDescent="0.15">
      <c r="A126" s="28" t="s">
        <v>51</v>
      </c>
      <c r="B126" s="10">
        <v>138</v>
      </c>
      <c r="C126" s="10">
        <v>289</v>
      </c>
      <c r="D126" s="10">
        <v>407</v>
      </c>
      <c r="E126" s="10">
        <v>549</v>
      </c>
      <c r="F126" s="10">
        <v>1384</v>
      </c>
      <c r="G126" s="10">
        <v>2472</v>
      </c>
      <c r="H126" s="10">
        <v>3856</v>
      </c>
    </row>
    <row r="127" spans="1:8" ht="13" x14ac:dyDescent="0.15">
      <c r="A127" s="82" t="s">
        <v>52</v>
      </c>
      <c r="B127" s="11"/>
      <c r="C127" s="11"/>
      <c r="D127" s="11"/>
      <c r="E127" s="11"/>
      <c r="F127" s="11"/>
      <c r="G127" s="11"/>
      <c r="H127" s="11"/>
    </row>
    <row r="128" spans="1:8" ht="13" x14ac:dyDescent="0.15">
      <c r="A128" s="64" t="s">
        <v>53</v>
      </c>
      <c r="B128" s="8">
        <v>0</v>
      </c>
      <c r="C128" s="8">
        <v>2</v>
      </c>
      <c r="D128" s="8">
        <v>6</v>
      </c>
      <c r="E128" s="8">
        <v>1</v>
      </c>
      <c r="F128" s="8">
        <v>9</v>
      </c>
      <c r="G128" s="8">
        <v>50</v>
      </c>
      <c r="H128" s="8">
        <v>59</v>
      </c>
    </row>
    <row r="129" spans="1:8" ht="13" x14ac:dyDescent="0.15">
      <c r="A129" s="64" t="s">
        <v>54</v>
      </c>
      <c r="B129" s="8">
        <v>26</v>
      </c>
      <c r="C129" s="8">
        <v>54</v>
      </c>
      <c r="D129" s="8">
        <v>143</v>
      </c>
      <c r="E129" s="8">
        <v>120</v>
      </c>
      <c r="F129" s="8">
        <v>342</v>
      </c>
      <c r="G129" s="8">
        <v>680</v>
      </c>
      <c r="H129" s="8">
        <v>1022</v>
      </c>
    </row>
    <row r="130" spans="1:8" ht="13" x14ac:dyDescent="0.15">
      <c r="A130" s="28" t="s">
        <v>55</v>
      </c>
      <c r="B130" s="10">
        <v>26</v>
      </c>
      <c r="C130" s="10">
        <v>56</v>
      </c>
      <c r="D130" s="10">
        <v>149</v>
      </c>
      <c r="E130" s="10">
        <v>121</v>
      </c>
      <c r="F130" s="10">
        <v>351</v>
      </c>
      <c r="G130" s="10">
        <v>730</v>
      </c>
      <c r="H130" s="10">
        <v>1081</v>
      </c>
    </row>
    <row r="131" spans="1:8" ht="13" x14ac:dyDescent="0.15">
      <c r="A131" s="82" t="s">
        <v>56</v>
      </c>
      <c r="B131" s="11"/>
      <c r="C131" s="11"/>
      <c r="D131" s="11"/>
      <c r="E131" s="11"/>
      <c r="F131" s="11"/>
      <c r="G131" s="11"/>
      <c r="H131" s="11"/>
    </row>
    <row r="132" spans="1:8" ht="13" x14ac:dyDescent="0.15">
      <c r="A132" s="64" t="s">
        <v>57</v>
      </c>
      <c r="B132" s="8">
        <v>2</v>
      </c>
      <c r="C132" s="8">
        <v>2</v>
      </c>
      <c r="D132" s="8">
        <v>9</v>
      </c>
      <c r="E132" s="8">
        <v>6</v>
      </c>
      <c r="F132" s="8">
        <v>19</v>
      </c>
      <c r="G132" s="8">
        <v>22</v>
      </c>
      <c r="H132" s="8">
        <v>41</v>
      </c>
    </row>
    <row r="133" spans="1:8" ht="13" x14ac:dyDescent="0.15">
      <c r="A133" s="64" t="s">
        <v>58</v>
      </c>
      <c r="B133" s="8">
        <v>12</v>
      </c>
      <c r="C133" s="8">
        <v>16</v>
      </c>
      <c r="D133" s="8">
        <v>54</v>
      </c>
      <c r="E133" s="8">
        <v>39</v>
      </c>
      <c r="F133" s="8">
        <v>121</v>
      </c>
      <c r="G133" s="8">
        <v>147</v>
      </c>
      <c r="H133" s="8">
        <v>268</v>
      </c>
    </row>
    <row r="134" spans="1:8" ht="13" x14ac:dyDescent="0.15">
      <c r="A134" s="28" t="s">
        <v>59</v>
      </c>
      <c r="B134" s="10">
        <v>14</v>
      </c>
      <c r="C134" s="10">
        <v>18</v>
      </c>
      <c r="D134" s="10">
        <v>62</v>
      </c>
      <c r="E134" s="10">
        <v>45</v>
      </c>
      <c r="F134" s="10">
        <v>139</v>
      </c>
      <c r="G134" s="10">
        <v>169</v>
      </c>
      <c r="H134" s="10">
        <v>308</v>
      </c>
    </row>
    <row r="135" spans="1:8" ht="13" x14ac:dyDescent="0.15">
      <c r="A135" s="82" t="s">
        <v>60</v>
      </c>
      <c r="B135" s="11"/>
      <c r="C135" s="11"/>
      <c r="D135" s="11"/>
      <c r="E135" s="11"/>
      <c r="F135" s="11"/>
      <c r="G135" s="11"/>
      <c r="H135" s="11"/>
    </row>
    <row r="136" spans="1:8" ht="13" x14ac:dyDescent="0.15">
      <c r="A136" s="64" t="s">
        <v>61</v>
      </c>
      <c r="B136" s="8">
        <v>86</v>
      </c>
      <c r="C136" s="8">
        <v>81</v>
      </c>
      <c r="D136" s="8">
        <v>136</v>
      </c>
      <c r="E136" s="8">
        <v>187</v>
      </c>
      <c r="F136" s="8">
        <v>490</v>
      </c>
      <c r="G136" s="8">
        <v>1237</v>
      </c>
      <c r="H136" s="8">
        <v>1727</v>
      </c>
    </row>
    <row r="137" spans="1:8" ht="13" x14ac:dyDescent="0.15">
      <c r="A137" s="64" t="s">
        <v>62</v>
      </c>
      <c r="B137" s="8">
        <v>24</v>
      </c>
      <c r="C137" s="8">
        <v>56</v>
      </c>
      <c r="D137" s="8">
        <v>67</v>
      </c>
      <c r="E137" s="8">
        <v>56</v>
      </c>
      <c r="F137" s="8">
        <v>202</v>
      </c>
      <c r="G137" s="8">
        <v>350</v>
      </c>
      <c r="H137" s="8">
        <v>552</v>
      </c>
    </row>
    <row r="138" spans="1:8" ht="13" x14ac:dyDescent="0.15">
      <c r="A138" s="28" t="s">
        <v>63</v>
      </c>
      <c r="B138" s="10">
        <v>110</v>
      </c>
      <c r="C138" s="10">
        <v>137</v>
      </c>
      <c r="D138" s="10">
        <v>202</v>
      </c>
      <c r="E138" s="10">
        <v>243</v>
      </c>
      <c r="F138" s="10">
        <v>692</v>
      </c>
      <c r="G138" s="10">
        <v>1586</v>
      </c>
      <c r="H138" s="10">
        <v>2278</v>
      </c>
    </row>
    <row r="139" spans="1:8" ht="13" x14ac:dyDescent="0.15">
      <c r="A139" s="82" t="s">
        <v>64</v>
      </c>
      <c r="B139" s="11"/>
      <c r="C139" s="11"/>
      <c r="D139" s="11"/>
      <c r="E139" s="11"/>
      <c r="F139" s="11"/>
      <c r="G139" s="11"/>
      <c r="H139" s="11"/>
    </row>
    <row r="140" spans="1:8" ht="13" x14ac:dyDescent="0.15">
      <c r="A140" s="64" t="s">
        <v>65</v>
      </c>
      <c r="B140" s="8">
        <v>38</v>
      </c>
      <c r="C140" s="8">
        <v>45</v>
      </c>
      <c r="D140" s="8">
        <v>153</v>
      </c>
      <c r="E140" s="8">
        <v>165</v>
      </c>
      <c r="F140" s="8">
        <v>401</v>
      </c>
      <c r="G140" s="8">
        <v>353</v>
      </c>
      <c r="H140" s="8">
        <v>755</v>
      </c>
    </row>
    <row r="141" spans="1:8" ht="13" x14ac:dyDescent="0.15">
      <c r="A141" s="28" t="s">
        <v>66</v>
      </c>
      <c r="B141" s="10">
        <v>38</v>
      </c>
      <c r="C141" s="10">
        <v>45</v>
      </c>
      <c r="D141" s="10">
        <v>153</v>
      </c>
      <c r="E141" s="10">
        <v>165</v>
      </c>
      <c r="F141" s="10">
        <v>401</v>
      </c>
      <c r="G141" s="10">
        <v>353</v>
      </c>
      <c r="H141" s="10">
        <v>755</v>
      </c>
    </row>
    <row r="142" spans="1:8" x14ac:dyDescent="0.15">
      <c r="A142" s="86"/>
      <c r="B142" s="94"/>
      <c r="C142" s="94"/>
      <c r="D142" s="94"/>
      <c r="E142" s="94"/>
      <c r="F142" s="94"/>
      <c r="G142" s="94"/>
      <c r="H142" s="94"/>
    </row>
    <row r="143" spans="1:8" ht="13" x14ac:dyDescent="0.15">
      <c r="A143" s="81" t="s">
        <v>67</v>
      </c>
      <c r="B143" s="13">
        <v>2040</v>
      </c>
      <c r="C143" s="13">
        <v>3173</v>
      </c>
      <c r="D143" s="13">
        <v>6481</v>
      </c>
      <c r="E143" s="13">
        <v>6829</v>
      </c>
      <c r="F143" s="13">
        <v>18523</v>
      </c>
      <c r="G143" s="13">
        <v>32171</v>
      </c>
      <c r="H143" s="13">
        <v>50694</v>
      </c>
    </row>
    <row r="144" spans="1:8" ht="13" x14ac:dyDescent="0.15">
      <c r="A144" s="106" t="s">
        <v>179</v>
      </c>
      <c r="B144" s="52">
        <f t="shared" ref="B144:H144" si="1">B143/$H$143</f>
        <v>4.0241448692152917E-2</v>
      </c>
      <c r="C144" s="52">
        <f t="shared" si="1"/>
        <v>6.2591233676569213E-2</v>
      </c>
      <c r="D144" s="52">
        <f t="shared" si="1"/>
        <v>0.12784550439894268</v>
      </c>
      <c r="E144" s="52">
        <f t="shared" si="1"/>
        <v>0.13471022211701583</v>
      </c>
      <c r="F144" s="52">
        <f t="shared" si="1"/>
        <v>0.36538840888468066</v>
      </c>
      <c r="G144" s="52">
        <f t="shared" si="1"/>
        <v>0.6346115911153194</v>
      </c>
      <c r="H144" s="52">
        <f t="shared" si="1"/>
        <v>1</v>
      </c>
    </row>
    <row r="145" spans="1:8" x14ac:dyDescent="0.15">
      <c r="A145" s="75"/>
      <c r="B145" s="10"/>
      <c r="C145" s="10"/>
      <c r="D145" s="10"/>
      <c r="E145" s="10"/>
      <c r="F145" s="10"/>
      <c r="G145" s="10"/>
      <c r="H145" s="10"/>
    </row>
    <row r="146" spans="1:8" ht="13" x14ac:dyDescent="0.15">
      <c r="A146" s="75"/>
      <c r="B146" s="10"/>
      <c r="C146" s="10"/>
      <c r="D146" s="10"/>
      <c r="E146" s="10"/>
      <c r="F146" s="10"/>
      <c r="G146" s="10"/>
      <c r="H146" s="84" t="s">
        <v>39</v>
      </c>
    </row>
    <row r="148" spans="1:8" x14ac:dyDescent="0.15">
      <c r="A148" s="55" t="s">
        <v>177</v>
      </c>
      <c r="B148" s="55"/>
      <c r="C148" s="55"/>
      <c r="D148" s="55"/>
      <c r="E148" s="55"/>
      <c r="F148" s="55"/>
      <c r="G148" s="55"/>
      <c r="H148" s="55"/>
    </row>
    <row r="149" spans="1:8" ht="13" x14ac:dyDescent="0.15">
      <c r="A149" s="93" t="s">
        <v>95</v>
      </c>
      <c r="B149" s="116" t="s">
        <v>86</v>
      </c>
      <c r="C149" s="116"/>
      <c r="D149" s="116"/>
      <c r="E149" s="116"/>
      <c r="F149" s="116"/>
      <c r="G149" s="105"/>
      <c r="H149" s="132" t="s">
        <v>4</v>
      </c>
    </row>
    <row r="150" spans="1:8" ht="39" x14ac:dyDescent="0.15">
      <c r="A150" s="3" t="s">
        <v>79</v>
      </c>
      <c r="B150" s="4" t="s">
        <v>88</v>
      </c>
      <c r="C150" s="4" t="s">
        <v>89</v>
      </c>
      <c r="D150" s="4" t="s">
        <v>90</v>
      </c>
      <c r="E150" s="4" t="s">
        <v>91</v>
      </c>
      <c r="F150" s="4" t="s">
        <v>120</v>
      </c>
      <c r="G150" s="4" t="s">
        <v>87</v>
      </c>
      <c r="H150" s="133"/>
    </row>
    <row r="151" spans="1:8" ht="13" x14ac:dyDescent="0.15">
      <c r="A151" s="82" t="s">
        <v>5</v>
      </c>
      <c r="B151" s="6"/>
      <c r="C151" s="6"/>
      <c r="D151" s="6"/>
      <c r="E151" s="6"/>
      <c r="F151" s="6"/>
      <c r="G151" s="6"/>
      <c r="H151" s="6"/>
    </row>
    <row r="152" spans="1:8" ht="13" x14ac:dyDescent="0.15">
      <c r="A152" s="64" t="s">
        <v>6</v>
      </c>
      <c r="B152" s="8">
        <v>3</v>
      </c>
      <c r="C152" s="8">
        <v>35</v>
      </c>
      <c r="D152" s="8">
        <v>45</v>
      </c>
      <c r="E152" s="8">
        <v>5</v>
      </c>
      <c r="F152" s="8">
        <v>88</v>
      </c>
      <c r="G152" s="8">
        <v>74</v>
      </c>
      <c r="H152" s="8">
        <v>162</v>
      </c>
    </row>
    <row r="153" spans="1:8" ht="13" x14ac:dyDescent="0.15">
      <c r="A153" s="64" t="s">
        <v>7</v>
      </c>
      <c r="B153" s="8">
        <v>91</v>
      </c>
      <c r="C153" s="8">
        <v>126</v>
      </c>
      <c r="D153" s="8">
        <v>306</v>
      </c>
      <c r="E153" s="8">
        <v>161</v>
      </c>
      <c r="F153" s="8">
        <v>684</v>
      </c>
      <c r="G153" s="8">
        <v>1112</v>
      </c>
      <c r="H153" s="8">
        <v>1795</v>
      </c>
    </row>
    <row r="154" spans="1:8" ht="13" x14ac:dyDescent="0.15">
      <c r="A154" s="64" t="s">
        <v>8</v>
      </c>
      <c r="B154" s="8">
        <v>240</v>
      </c>
      <c r="C154" s="8">
        <v>213</v>
      </c>
      <c r="D154" s="8">
        <v>283</v>
      </c>
      <c r="E154" s="8">
        <v>347</v>
      </c>
      <c r="F154" s="8">
        <v>1083</v>
      </c>
      <c r="G154" s="8">
        <v>1131</v>
      </c>
      <c r="H154" s="8">
        <v>2214</v>
      </c>
    </row>
    <row r="155" spans="1:8" ht="13" x14ac:dyDescent="0.15">
      <c r="A155" s="64" t="s">
        <v>9</v>
      </c>
      <c r="B155" s="8">
        <v>61</v>
      </c>
      <c r="C155" s="8">
        <v>63</v>
      </c>
      <c r="D155" s="8">
        <v>150</v>
      </c>
      <c r="E155" s="8">
        <v>133</v>
      </c>
      <c r="F155" s="8">
        <v>406</v>
      </c>
      <c r="G155" s="8">
        <v>510</v>
      </c>
      <c r="H155" s="8">
        <v>916</v>
      </c>
    </row>
    <row r="156" spans="1:8" ht="13" x14ac:dyDescent="0.15">
      <c r="A156" s="64" t="s">
        <v>10</v>
      </c>
      <c r="B156" s="8">
        <v>122</v>
      </c>
      <c r="C156" s="8">
        <v>111</v>
      </c>
      <c r="D156" s="8">
        <v>188</v>
      </c>
      <c r="E156" s="8">
        <v>97</v>
      </c>
      <c r="F156" s="8">
        <v>517</v>
      </c>
      <c r="G156" s="8">
        <v>732</v>
      </c>
      <c r="H156" s="8">
        <v>1249</v>
      </c>
    </row>
    <row r="157" spans="1:8" ht="13" x14ac:dyDescent="0.15">
      <c r="A157" s="64" t="s">
        <v>11</v>
      </c>
      <c r="B157" s="8">
        <v>550</v>
      </c>
      <c r="C157" s="8">
        <v>599</v>
      </c>
      <c r="D157" s="8">
        <v>723</v>
      </c>
      <c r="E157" s="8">
        <v>480</v>
      </c>
      <c r="F157" s="8">
        <v>2352</v>
      </c>
      <c r="G157" s="8">
        <v>2834</v>
      </c>
      <c r="H157" s="8">
        <v>5186</v>
      </c>
    </row>
    <row r="158" spans="1:8" ht="13" x14ac:dyDescent="0.15">
      <c r="A158" s="64" t="s">
        <v>12</v>
      </c>
      <c r="B158" s="8">
        <v>179</v>
      </c>
      <c r="C158" s="8">
        <v>196</v>
      </c>
      <c r="D158" s="8">
        <v>320</v>
      </c>
      <c r="E158" s="8">
        <v>271</v>
      </c>
      <c r="F158" s="8">
        <v>966</v>
      </c>
      <c r="G158" s="8">
        <v>1260</v>
      </c>
      <c r="H158" s="8">
        <v>2226</v>
      </c>
    </row>
    <row r="159" spans="1:8" ht="13" x14ac:dyDescent="0.15">
      <c r="A159" s="64" t="s">
        <v>13</v>
      </c>
      <c r="B159" s="8">
        <v>586</v>
      </c>
      <c r="C159" s="8">
        <v>543</v>
      </c>
      <c r="D159" s="8">
        <v>976</v>
      </c>
      <c r="E159" s="8">
        <v>813</v>
      </c>
      <c r="F159" s="8">
        <v>2918</v>
      </c>
      <c r="G159" s="8">
        <v>3493</v>
      </c>
      <c r="H159" s="8">
        <v>6411</v>
      </c>
    </row>
    <row r="160" spans="1:8" ht="13" x14ac:dyDescent="0.15">
      <c r="A160" s="64" t="s">
        <v>14</v>
      </c>
      <c r="B160" s="8">
        <v>209</v>
      </c>
      <c r="C160" s="8">
        <v>261</v>
      </c>
      <c r="D160" s="8">
        <v>439</v>
      </c>
      <c r="E160" s="8">
        <v>259</v>
      </c>
      <c r="F160" s="8">
        <v>1168</v>
      </c>
      <c r="G160" s="8">
        <v>1400</v>
      </c>
      <c r="H160" s="8">
        <v>2568</v>
      </c>
    </row>
    <row r="161" spans="1:8" ht="13" x14ac:dyDescent="0.15">
      <c r="A161" s="64" t="s">
        <v>15</v>
      </c>
      <c r="B161" s="8">
        <v>165</v>
      </c>
      <c r="C161" s="8">
        <v>226</v>
      </c>
      <c r="D161" s="8">
        <v>356</v>
      </c>
      <c r="E161" s="8">
        <v>403</v>
      </c>
      <c r="F161" s="8">
        <v>1150</v>
      </c>
      <c r="G161" s="8">
        <v>1218</v>
      </c>
      <c r="H161" s="8">
        <v>2368</v>
      </c>
    </row>
    <row r="162" spans="1:8" ht="13" x14ac:dyDescent="0.15">
      <c r="A162" s="64" t="s">
        <v>16</v>
      </c>
      <c r="B162" s="8">
        <v>219</v>
      </c>
      <c r="C162" s="8">
        <v>170</v>
      </c>
      <c r="D162" s="8">
        <v>296</v>
      </c>
      <c r="E162" s="8">
        <v>278</v>
      </c>
      <c r="F162" s="8">
        <v>964</v>
      </c>
      <c r="G162" s="8">
        <v>865</v>
      </c>
      <c r="H162" s="8">
        <v>1829</v>
      </c>
    </row>
    <row r="163" spans="1:8" ht="13" x14ac:dyDescent="0.15">
      <c r="A163" s="28" t="s">
        <v>17</v>
      </c>
      <c r="B163" s="10">
        <v>2425</v>
      </c>
      <c r="C163" s="10">
        <v>2542</v>
      </c>
      <c r="D163" s="10">
        <v>4082</v>
      </c>
      <c r="E163" s="10">
        <v>3247</v>
      </c>
      <c r="F163" s="10">
        <v>12296</v>
      </c>
      <c r="G163" s="10">
        <v>14629</v>
      </c>
      <c r="H163" s="10">
        <v>26925</v>
      </c>
    </row>
    <row r="164" spans="1:8" ht="13" x14ac:dyDescent="0.15">
      <c r="A164" s="82" t="s">
        <v>18</v>
      </c>
      <c r="B164" s="11"/>
      <c r="C164" s="11"/>
      <c r="D164" s="11"/>
      <c r="E164" s="11"/>
      <c r="F164" s="11"/>
      <c r="G164" s="11"/>
      <c r="H164" s="11"/>
    </row>
    <row r="165" spans="1:8" ht="13" x14ac:dyDescent="0.15">
      <c r="A165" s="64" t="s">
        <v>19</v>
      </c>
      <c r="B165" s="8">
        <v>172</v>
      </c>
      <c r="C165" s="8">
        <v>210</v>
      </c>
      <c r="D165" s="8">
        <v>399</v>
      </c>
      <c r="E165" s="8">
        <v>397</v>
      </c>
      <c r="F165" s="8">
        <v>1179</v>
      </c>
      <c r="G165" s="8">
        <v>1429</v>
      </c>
      <c r="H165" s="8">
        <v>2607</v>
      </c>
    </row>
    <row r="166" spans="1:8" ht="13" x14ac:dyDescent="0.15">
      <c r="A166" s="64" t="s">
        <v>20</v>
      </c>
      <c r="B166" s="8">
        <v>228</v>
      </c>
      <c r="C166" s="8">
        <v>234</v>
      </c>
      <c r="D166" s="8">
        <v>434</v>
      </c>
      <c r="E166" s="8">
        <v>526</v>
      </c>
      <c r="F166" s="8">
        <v>1422</v>
      </c>
      <c r="G166" s="8">
        <v>1463</v>
      </c>
      <c r="H166" s="8">
        <v>2885</v>
      </c>
    </row>
    <row r="167" spans="1:8" ht="13" x14ac:dyDescent="0.15">
      <c r="A167" s="64" t="s">
        <v>22</v>
      </c>
      <c r="B167" s="8">
        <v>574</v>
      </c>
      <c r="C167" s="8">
        <v>624</v>
      </c>
      <c r="D167" s="8">
        <v>901</v>
      </c>
      <c r="E167" s="8">
        <v>1380</v>
      </c>
      <c r="F167" s="8">
        <v>3479</v>
      </c>
      <c r="G167" s="8">
        <v>3124</v>
      </c>
      <c r="H167" s="8">
        <v>6603</v>
      </c>
    </row>
    <row r="168" spans="1:8" ht="13" x14ac:dyDescent="0.15">
      <c r="A168" s="64" t="s">
        <v>23</v>
      </c>
      <c r="B168" s="8">
        <v>252</v>
      </c>
      <c r="C168" s="8">
        <v>299</v>
      </c>
      <c r="D168" s="8">
        <v>598</v>
      </c>
      <c r="E168" s="8">
        <v>282</v>
      </c>
      <c r="F168" s="8">
        <v>1431</v>
      </c>
      <c r="G168" s="8">
        <v>1264</v>
      </c>
      <c r="H168" s="8">
        <v>2695</v>
      </c>
    </row>
    <row r="169" spans="1:8" ht="13" x14ac:dyDescent="0.15">
      <c r="A169" s="64" t="s">
        <v>24</v>
      </c>
      <c r="B169" s="8">
        <v>114</v>
      </c>
      <c r="C169" s="8">
        <v>104</v>
      </c>
      <c r="D169" s="8">
        <v>251</v>
      </c>
      <c r="E169" s="8">
        <v>176</v>
      </c>
      <c r="F169" s="8">
        <v>645</v>
      </c>
      <c r="G169" s="8">
        <v>527</v>
      </c>
      <c r="H169" s="8">
        <v>1172</v>
      </c>
    </row>
    <row r="170" spans="1:8" ht="13" x14ac:dyDescent="0.15">
      <c r="A170" s="64" t="s">
        <v>25</v>
      </c>
      <c r="B170" s="8">
        <v>938</v>
      </c>
      <c r="C170" s="8">
        <v>553</v>
      </c>
      <c r="D170" s="8">
        <v>716</v>
      </c>
      <c r="E170" s="8">
        <v>1051</v>
      </c>
      <c r="F170" s="8">
        <v>3257</v>
      </c>
      <c r="G170" s="8">
        <v>3564</v>
      </c>
      <c r="H170" s="8">
        <v>6822</v>
      </c>
    </row>
    <row r="171" spans="1:8" ht="13" x14ac:dyDescent="0.15">
      <c r="A171" s="64" t="s">
        <v>26</v>
      </c>
      <c r="B171" s="8">
        <v>32</v>
      </c>
      <c r="C171" s="8">
        <v>44</v>
      </c>
      <c r="D171" s="8">
        <v>129</v>
      </c>
      <c r="E171" s="8">
        <v>102</v>
      </c>
      <c r="F171" s="8">
        <v>307</v>
      </c>
      <c r="G171" s="8">
        <v>368</v>
      </c>
      <c r="H171" s="8">
        <v>675</v>
      </c>
    </row>
    <row r="172" spans="1:8" ht="13" x14ac:dyDescent="0.15">
      <c r="A172" s="64" t="s">
        <v>27</v>
      </c>
      <c r="B172" s="8">
        <v>124</v>
      </c>
      <c r="C172" s="8">
        <v>175</v>
      </c>
      <c r="D172" s="8">
        <v>321</v>
      </c>
      <c r="E172" s="8">
        <v>100</v>
      </c>
      <c r="F172" s="8">
        <v>720</v>
      </c>
      <c r="G172" s="8">
        <v>855</v>
      </c>
      <c r="H172" s="8">
        <v>1575</v>
      </c>
    </row>
    <row r="173" spans="1:8" ht="13" x14ac:dyDescent="0.15">
      <c r="A173" s="28" t="s">
        <v>28</v>
      </c>
      <c r="B173" s="10">
        <v>2433</v>
      </c>
      <c r="C173" s="10">
        <v>2242</v>
      </c>
      <c r="D173" s="10">
        <v>3749</v>
      </c>
      <c r="E173" s="10">
        <v>4015</v>
      </c>
      <c r="F173" s="10">
        <v>12440</v>
      </c>
      <c r="G173" s="10">
        <v>12595</v>
      </c>
      <c r="H173" s="10">
        <v>25034</v>
      </c>
    </row>
    <row r="174" spans="1:8" ht="13" x14ac:dyDescent="0.15">
      <c r="A174" s="82" t="s">
        <v>29</v>
      </c>
      <c r="B174" s="11"/>
      <c r="C174" s="11"/>
      <c r="D174" s="11"/>
      <c r="E174" s="11"/>
      <c r="F174" s="11"/>
      <c r="G174" s="11"/>
      <c r="H174" s="11"/>
    </row>
    <row r="175" spans="1:8" ht="13" x14ac:dyDescent="0.15">
      <c r="A175" s="64" t="s">
        <v>31</v>
      </c>
      <c r="B175" s="8">
        <v>69</v>
      </c>
      <c r="C175" s="8">
        <v>108</v>
      </c>
      <c r="D175" s="8">
        <v>177</v>
      </c>
      <c r="E175" s="8">
        <v>97</v>
      </c>
      <c r="F175" s="8">
        <v>451</v>
      </c>
      <c r="G175" s="8">
        <v>819</v>
      </c>
      <c r="H175" s="8">
        <v>1270</v>
      </c>
    </row>
    <row r="176" spans="1:8" ht="13" x14ac:dyDescent="0.15">
      <c r="A176" s="64" t="s">
        <v>32</v>
      </c>
      <c r="B176" s="8">
        <v>277</v>
      </c>
      <c r="C176" s="8">
        <v>336</v>
      </c>
      <c r="D176" s="8">
        <v>484</v>
      </c>
      <c r="E176" s="8">
        <v>333</v>
      </c>
      <c r="F176" s="8">
        <v>1430</v>
      </c>
      <c r="G176" s="8">
        <v>2143</v>
      </c>
      <c r="H176" s="8">
        <v>3573</v>
      </c>
    </row>
    <row r="177" spans="1:8" ht="13" x14ac:dyDescent="0.15">
      <c r="A177" s="64" t="s">
        <v>33</v>
      </c>
      <c r="B177" s="8">
        <v>139</v>
      </c>
      <c r="C177" s="8">
        <v>200</v>
      </c>
      <c r="D177" s="8">
        <v>203</v>
      </c>
      <c r="E177" s="8">
        <v>182</v>
      </c>
      <c r="F177" s="8">
        <v>724</v>
      </c>
      <c r="G177" s="8">
        <v>970</v>
      </c>
      <c r="H177" s="8">
        <v>1694</v>
      </c>
    </row>
    <row r="178" spans="1:8" ht="13" x14ac:dyDescent="0.15">
      <c r="A178" s="64" t="s">
        <v>34</v>
      </c>
      <c r="B178" s="8">
        <v>251</v>
      </c>
      <c r="C178" s="8">
        <v>276</v>
      </c>
      <c r="D178" s="8">
        <v>489</v>
      </c>
      <c r="E178" s="8">
        <v>525</v>
      </c>
      <c r="F178" s="8">
        <v>1541</v>
      </c>
      <c r="G178" s="8">
        <v>2176</v>
      </c>
      <c r="H178" s="8">
        <v>3716</v>
      </c>
    </row>
    <row r="179" spans="1:8" ht="13" x14ac:dyDescent="0.15">
      <c r="A179" s="64" t="s">
        <v>35</v>
      </c>
      <c r="B179" s="8">
        <v>563</v>
      </c>
      <c r="C179" s="8">
        <v>439</v>
      </c>
      <c r="D179" s="8">
        <v>716</v>
      </c>
      <c r="E179" s="8">
        <v>927</v>
      </c>
      <c r="F179" s="8">
        <v>2645</v>
      </c>
      <c r="G179" s="8">
        <v>3555</v>
      </c>
      <c r="H179" s="8">
        <v>6200</v>
      </c>
    </row>
    <row r="180" spans="1:8" ht="13" x14ac:dyDescent="0.15">
      <c r="A180" s="64" t="s">
        <v>36</v>
      </c>
      <c r="B180" s="8">
        <v>64</v>
      </c>
      <c r="C180" s="8">
        <v>102</v>
      </c>
      <c r="D180" s="8">
        <v>217</v>
      </c>
      <c r="E180" s="8">
        <v>210</v>
      </c>
      <c r="F180" s="8">
        <v>592</v>
      </c>
      <c r="G180" s="8">
        <v>818</v>
      </c>
      <c r="H180" s="8">
        <v>1410</v>
      </c>
    </row>
    <row r="181" spans="1:8" ht="13" x14ac:dyDescent="0.15">
      <c r="A181" s="64" t="s">
        <v>37</v>
      </c>
      <c r="B181" s="8">
        <v>22</v>
      </c>
      <c r="C181" s="8">
        <v>39</v>
      </c>
      <c r="D181" s="8">
        <v>48</v>
      </c>
      <c r="E181" s="8">
        <v>94</v>
      </c>
      <c r="F181" s="8">
        <v>202</v>
      </c>
      <c r="G181" s="8">
        <v>284</v>
      </c>
      <c r="H181" s="8">
        <v>487</v>
      </c>
    </row>
    <row r="182" spans="1:8" ht="13" x14ac:dyDescent="0.15">
      <c r="A182" s="30" t="s">
        <v>38</v>
      </c>
      <c r="B182" s="13">
        <v>1384</v>
      </c>
      <c r="C182" s="13">
        <v>1499</v>
      </c>
      <c r="D182" s="13">
        <v>2335</v>
      </c>
      <c r="E182" s="13">
        <v>2366</v>
      </c>
      <c r="F182" s="13">
        <v>7584</v>
      </c>
      <c r="G182" s="13">
        <v>10765</v>
      </c>
      <c r="H182" s="13">
        <v>18349</v>
      </c>
    </row>
    <row r="183" spans="1:8" ht="13" x14ac:dyDescent="0.15">
      <c r="A183" s="28"/>
      <c r="B183" s="10"/>
      <c r="C183" s="10"/>
      <c r="D183" s="10"/>
      <c r="E183" s="10"/>
      <c r="F183" s="10"/>
      <c r="G183" s="10"/>
      <c r="H183" s="84" t="s">
        <v>39</v>
      </c>
    </row>
    <row r="184" spans="1:8" x14ac:dyDescent="0.15">
      <c r="A184" s="28"/>
      <c r="B184" s="10"/>
      <c r="C184" s="10"/>
      <c r="D184" s="10"/>
      <c r="E184" s="10"/>
      <c r="F184" s="10"/>
      <c r="G184" s="10"/>
      <c r="H184" s="10"/>
    </row>
    <row r="185" spans="1:8" x14ac:dyDescent="0.15">
      <c r="A185" s="55" t="s">
        <v>177</v>
      </c>
      <c r="B185" s="55"/>
      <c r="C185" s="55"/>
      <c r="D185" s="55"/>
      <c r="E185" s="55"/>
      <c r="F185" s="55"/>
      <c r="G185" s="55"/>
      <c r="H185" s="55"/>
    </row>
    <row r="186" spans="1:8" ht="13" x14ac:dyDescent="0.15">
      <c r="A186" s="93" t="s">
        <v>95</v>
      </c>
      <c r="B186" s="116" t="s">
        <v>86</v>
      </c>
      <c r="C186" s="116"/>
      <c r="D186" s="116"/>
      <c r="E186" s="116"/>
      <c r="F186" s="116"/>
      <c r="G186" s="105"/>
      <c r="H186" s="132" t="s">
        <v>4</v>
      </c>
    </row>
    <row r="187" spans="1:8" ht="39" x14ac:dyDescent="0.15">
      <c r="A187" s="3" t="s">
        <v>79</v>
      </c>
      <c r="B187" s="4" t="s">
        <v>88</v>
      </c>
      <c r="C187" s="4" t="s">
        <v>89</v>
      </c>
      <c r="D187" s="4" t="s">
        <v>90</v>
      </c>
      <c r="E187" s="4" t="s">
        <v>91</v>
      </c>
      <c r="F187" s="4" t="s">
        <v>120</v>
      </c>
      <c r="G187" s="4" t="s">
        <v>87</v>
      </c>
      <c r="H187" s="133"/>
    </row>
    <row r="188" spans="1:8" ht="13" x14ac:dyDescent="0.15">
      <c r="A188" s="82" t="s">
        <v>40</v>
      </c>
      <c r="B188" s="11"/>
      <c r="C188" s="11"/>
      <c r="D188" s="11"/>
      <c r="E188" s="11"/>
      <c r="F188" s="11"/>
      <c r="G188" s="11"/>
      <c r="H188" s="11"/>
    </row>
    <row r="189" spans="1:8" ht="13" x14ac:dyDescent="0.15">
      <c r="A189" s="64" t="s">
        <v>41</v>
      </c>
      <c r="B189" s="8">
        <v>260</v>
      </c>
      <c r="C189" s="8">
        <v>330</v>
      </c>
      <c r="D189" s="8">
        <v>509</v>
      </c>
      <c r="E189" s="8">
        <v>222</v>
      </c>
      <c r="F189" s="8">
        <v>1321</v>
      </c>
      <c r="G189" s="8">
        <v>1603</v>
      </c>
      <c r="H189" s="8">
        <v>2925</v>
      </c>
    </row>
    <row r="190" spans="1:8" ht="13" x14ac:dyDescent="0.15">
      <c r="A190" s="64" t="s">
        <v>42</v>
      </c>
      <c r="B190" s="8">
        <v>93</v>
      </c>
      <c r="C190" s="8">
        <v>159</v>
      </c>
      <c r="D190" s="8">
        <v>267</v>
      </c>
      <c r="E190" s="8">
        <v>207</v>
      </c>
      <c r="F190" s="8">
        <v>726</v>
      </c>
      <c r="G190" s="8">
        <v>1027</v>
      </c>
      <c r="H190" s="8">
        <v>1753</v>
      </c>
    </row>
    <row r="191" spans="1:8" ht="13" x14ac:dyDescent="0.15">
      <c r="A191" s="64" t="s">
        <v>43</v>
      </c>
      <c r="B191" s="8">
        <v>131</v>
      </c>
      <c r="C191" s="8">
        <v>133</v>
      </c>
      <c r="D191" s="8">
        <v>174</v>
      </c>
      <c r="E191" s="8">
        <v>175</v>
      </c>
      <c r="F191" s="8">
        <v>613</v>
      </c>
      <c r="G191" s="8">
        <v>830</v>
      </c>
      <c r="H191" s="8">
        <v>1443</v>
      </c>
    </row>
    <row r="192" spans="1:8" ht="13" x14ac:dyDescent="0.15">
      <c r="A192" s="64" t="s">
        <v>44</v>
      </c>
      <c r="B192" s="8">
        <v>37</v>
      </c>
      <c r="C192" s="8">
        <v>31</v>
      </c>
      <c r="D192" s="8">
        <v>50</v>
      </c>
      <c r="E192" s="8">
        <v>10</v>
      </c>
      <c r="F192" s="8">
        <v>129</v>
      </c>
      <c r="G192" s="8">
        <v>188</v>
      </c>
      <c r="H192" s="8">
        <v>317</v>
      </c>
    </row>
    <row r="193" spans="1:8" ht="13" x14ac:dyDescent="0.15">
      <c r="A193" s="64" t="s">
        <v>45</v>
      </c>
      <c r="B193" s="8">
        <v>383</v>
      </c>
      <c r="C193" s="8">
        <v>266</v>
      </c>
      <c r="D193" s="8">
        <v>324</v>
      </c>
      <c r="E193" s="8">
        <v>323</v>
      </c>
      <c r="F193" s="8">
        <v>1297</v>
      </c>
      <c r="G193" s="8">
        <v>1917</v>
      </c>
      <c r="H193" s="8">
        <v>3213</v>
      </c>
    </row>
    <row r="194" spans="1:8" ht="13" x14ac:dyDescent="0.15">
      <c r="A194" s="28" t="s">
        <v>46</v>
      </c>
      <c r="B194" s="10">
        <v>904</v>
      </c>
      <c r="C194" s="10">
        <v>919</v>
      </c>
      <c r="D194" s="10">
        <v>1324</v>
      </c>
      <c r="E194" s="10">
        <v>938</v>
      </c>
      <c r="F194" s="10">
        <v>4086</v>
      </c>
      <c r="G194" s="10">
        <v>5565</v>
      </c>
      <c r="H194" s="10">
        <v>9651</v>
      </c>
    </row>
    <row r="195" spans="1:8" ht="13" x14ac:dyDescent="0.15">
      <c r="A195" s="82" t="s">
        <v>47</v>
      </c>
      <c r="B195" s="11"/>
      <c r="C195" s="11"/>
      <c r="D195" s="11"/>
      <c r="E195" s="11"/>
      <c r="F195" s="11"/>
      <c r="G195" s="11"/>
      <c r="H195" s="11"/>
    </row>
    <row r="196" spans="1:8" ht="13" x14ac:dyDescent="0.15">
      <c r="A196" s="64" t="s">
        <v>48</v>
      </c>
      <c r="B196" s="8">
        <v>171</v>
      </c>
      <c r="C196" s="8">
        <v>166</v>
      </c>
      <c r="D196" s="8">
        <v>198</v>
      </c>
      <c r="E196" s="8">
        <v>213</v>
      </c>
      <c r="F196" s="8">
        <v>749</v>
      </c>
      <c r="G196" s="8">
        <v>1008</v>
      </c>
      <c r="H196" s="8">
        <v>1757</v>
      </c>
    </row>
    <row r="197" spans="1:8" ht="13" x14ac:dyDescent="0.15">
      <c r="A197" s="64" t="s">
        <v>49</v>
      </c>
      <c r="B197" s="8">
        <v>274</v>
      </c>
      <c r="C197" s="8">
        <v>258</v>
      </c>
      <c r="D197" s="8">
        <v>344</v>
      </c>
      <c r="E197" s="8">
        <v>391</v>
      </c>
      <c r="F197" s="8">
        <v>1268</v>
      </c>
      <c r="G197" s="8">
        <v>1527</v>
      </c>
      <c r="H197" s="8">
        <v>2794</v>
      </c>
    </row>
    <row r="198" spans="1:8" ht="13" x14ac:dyDescent="0.15">
      <c r="A198" s="64" t="s">
        <v>50</v>
      </c>
      <c r="B198" s="8">
        <v>181</v>
      </c>
      <c r="C198" s="8">
        <v>317</v>
      </c>
      <c r="D198" s="8">
        <v>297</v>
      </c>
      <c r="E198" s="8">
        <v>441</v>
      </c>
      <c r="F198" s="8">
        <v>1237</v>
      </c>
      <c r="G198" s="8">
        <v>1292</v>
      </c>
      <c r="H198" s="8">
        <v>2529</v>
      </c>
    </row>
    <row r="199" spans="1:8" ht="13" x14ac:dyDescent="0.15">
      <c r="A199" s="28" t="s">
        <v>51</v>
      </c>
      <c r="B199" s="10">
        <v>627</v>
      </c>
      <c r="C199" s="10">
        <v>742</v>
      </c>
      <c r="D199" s="10">
        <v>840</v>
      </c>
      <c r="E199" s="10">
        <v>1046</v>
      </c>
      <c r="F199" s="10">
        <v>3254</v>
      </c>
      <c r="G199" s="10">
        <v>3826</v>
      </c>
      <c r="H199" s="10">
        <v>7081</v>
      </c>
    </row>
    <row r="200" spans="1:8" ht="13" x14ac:dyDescent="0.15">
      <c r="A200" s="82" t="s">
        <v>52</v>
      </c>
      <c r="B200" s="11"/>
      <c r="C200" s="11"/>
      <c r="D200" s="11"/>
      <c r="E200" s="11"/>
      <c r="F200" s="11"/>
      <c r="G200" s="11"/>
      <c r="H200" s="11"/>
    </row>
    <row r="201" spans="1:8" ht="13" x14ac:dyDescent="0.15">
      <c r="A201" s="64" t="s">
        <v>53</v>
      </c>
      <c r="B201" s="8">
        <v>6</v>
      </c>
      <c r="C201" s="8">
        <v>19</v>
      </c>
      <c r="D201" s="8">
        <v>41</v>
      </c>
      <c r="E201" s="8">
        <v>12</v>
      </c>
      <c r="F201" s="8">
        <v>78</v>
      </c>
      <c r="G201" s="8">
        <v>105</v>
      </c>
      <c r="H201" s="8">
        <v>183</v>
      </c>
    </row>
    <row r="202" spans="1:8" ht="13" x14ac:dyDescent="0.15">
      <c r="A202" s="64" t="s">
        <v>54</v>
      </c>
      <c r="B202" s="8">
        <v>144</v>
      </c>
      <c r="C202" s="8">
        <v>179</v>
      </c>
      <c r="D202" s="8">
        <v>305</v>
      </c>
      <c r="E202" s="8">
        <v>221</v>
      </c>
      <c r="F202" s="8">
        <v>849</v>
      </c>
      <c r="G202" s="8">
        <v>1111</v>
      </c>
      <c r="H202" s="8">
        <v>1960</v>
      </c>
    </row>
    <row r="203" spans="1:8" ht="13" x14ac:dyDescent="0.15">
      <c r="A203" s="28" t="s">
        <v>55</v>
      </c>
      <c r="B203" s="10">
        <v>150</v>
      </c>
      <c r="C203" s="10">
        <v>198</v>
      </c>
      <c r="D203" s="10">
        <v>346</v>
      </c>
      <c r="E203" s="10">
        <v>233</v>
      </c>
      <c r="F203" s="10">
        <v>927</v>
      </c>
      <c r="G203" s="10">
        <v>1216</v>
      </c>
      <c r="H203" s="10">
        <v>2143</v>
      </c>
    </row>
    <row r="204" spans="1:8" ht="13" x14ac:dyDescent="0.15">
      <c r="A204" s="82" t="s">
        <v>56</v>
      </c>
      <c r="B204" s="11"/>
      <c r="C204" s="11"/>
      <c r="D204" s="11"/>
      <c r="E204" s="11"/>
      <c r="F204" s="11"/>
      <c r="G204" s="11"/>
      <c r="H204" s="11"/>
    </row>
    <row r="205" spans="1:8" ht="13" x14ac:dyDescent="0.15">
      <c r="A205" s="64" t="s">
        <v>57</v>
      </c>
      <c r="B205" s="8">
        <v>3</v>
      </c>
      <c r="C205" s="8">
        <v>4</v>
      </c>
      <c r="D205" s="8">
        <v>16</v>
      </c>
      <c r="E205" s="8">
        <v>11</v>
      </c>
      <c r="F205" s="8">
        <v>34</v>
      </c>
      <c r="G205" s="8">
        <v>28</v>
      </c>
      <c r="H205" s="8">
        <v>62</v>
      </c>
    </row>
    <row r="206" spans="1:8" ht="13" x14ac:dyDescent="0.15">
      <c r="A206" s="64" t="s">
        <v>58</v>
      </c>
      <c r="B206" s="8">
        <v>35</v>
      </c>
      <c r="C206" s="8">
        <v>48</v>
      </c>
      <c r="D206" s="8">
        <v>104</v>
      </c>
      <c r="E206" s="8">
        <v>61</v>
      </c>
      <c r="F206" s="8">
        <v>248</v>
      </c>
      <c r="G206" s="8">
        <v>227</v>
      </c>
      <c r="H206" s="8">
        <v>475</v>
      </c>
    </row>
    <row r="207" spans="1:8" ht="13" x14ac:dyDescent="0.15">
      <c r="A207" s="28" t="s">
        <v>59</v>
      </c>
      <c r="B207" s="10">
        <v>38</v>
      </c>
      <c r="C207" s="10">
        <v>52</v>
      </c>
      <c r="D207" s="10">
        <v>119</v>
      </c>
      <c r="E207" s="10">
        <v>72</v>
      </c>
      <c r="F207" s="10">
        <v>281</v>
      </c>
      <c r="G207" s="10">
        <v>255</v>
      </c>
      <c r="H207" s="10">
        <v>536</v>
      </c>
    </row>
    <row r="208" spans="1:8" ht="13" x14ac:dyDescent="0.15">
      <c r="A208" s="82" t="s">
        <v>60</v>
      </c>
      <c r="B208" s="11"/>
      <c r="C208" s="11"/>
      <c r="D208" s="11"/>
      <c r="E208" s="11"/>
      <c r="F208" s="11"/>
      <c r="G208" s="11"/>
      <c r="H208" s="11"/>
    </row>
    <row r="209" spans="1:8" ht="13" x14ac:dyDescent="0.15">
      <c r="A209" s="64" t="s">
        <v>61</v>
      </c>
      <c r="B209" s="8">
        <v>485</v>
      </c>
      <c r="C209" s="8">
        <v>301</v>
      </c>
      <c r="D209" s="8">
        <v>337</v>
      </c>
      <c r="E209" s="8">
        <v>446</v>
      </c>
      <c r="F209" s="8">
        <v>1569</v>
      </c>
      <c r="G209" s="8">
        <v>2293</v>
      </c>
      <c r="H209" s="8">
        <v>3862</v>
      </c>
    </row>
    <row r="210" spans="1:8" ht="13" x14ac:dyDescent="0.15">
      <c r="A210" s="64" t="s">
        <v>62</v>
      </c>
      <c r="B210" s="8">
        <v>76</v>
      </c>
      <c r="C210" s="8">
        <v>117</v>
      </c>
      <c r="D210" s="8">
        <v>128</v>
      </c>
      <c r="E210" s="8">
        <v>90</v>
      </c>
      <c r="F210" s="8">
        <v>411</v>
      </c>
      <c r="G210" s="8">
        <v>578</v>
      </c>
      <c r="H210" s="8">
        <v>988</v>
      </c>
    </row>
    <row r="211" spans="1:8" ht="13" x14ac:dyDescent="0.15">
      <c r="A211" s="28" t="s">
        <v>63</v>
      </c>
      <c r="B211" s="10">
        <v>561</v>
      </c>
      <c r="C211" s="10">
        <v>418</v>
      </c>
      <c r="D211" s="10">
        <v>465</v>
      </c>
      <c r="E211" s="10">
        <v>536</v>
      </c>
      <c r="F211" s="10">
        <v>1980</v>
      </c>
      <c r="G211" s="10">
        <v>2870</v>
      </c>
      <c r="H211" s="10">
        <v>4850</v>
      </c>
    </row>
    <row r="212" spans="1:8" ht="13" x14ac:dyDescent="0.15">
      <c r="A212" s="82" t="s">
        <v>64</v>
      </c>
      <c r="B212" s="11"/>
      <c r="C212" s="11"/>
      <c r="D212" s="11"/>
      <c r="E212" s="11"/>
      <c r="F212" s="11"/>
      <c r="G212" s="11"/>
      <c r="H212" s="11"/>
    </row>
    <row r="213" spans="1:8" ht="13" x14ac:dyDescent="0.15">
      <c r="A213" s="64" t="s">
        <v>65</v>
      </c>
      <c r="B213" s="8">
        <v>83</v>
      </c>
      <c r="C213" s="8">
        <v>92</v>
      </c>
      <c r="D213" s="8">
        <v>262</v>
      </c>
      <c r="E213" s="8">
        <v>221</v>
      </c>
      <c r="F213" s="8">
        <v>657</v>
      </c>
      <c r="G213" s="8">
        <v>511</v>
      </c>
      <c r="H213" s="8">
        <v>1168</v>
      </c>
    </row>
    <row r="214" spans="1:8" ht="13" x14ac:dyDescent="0.15">
      <c r="A214" s="28" t="s">
        <v>66</v>
      </c>
      <c r="B214" s="10">
        <v>83</v>
      </c>
      <c r="C214" s="10">
        <v>92</v>
      </c>
      <c r="D214" s="10">
        <v>262</v>
      </c>
      <c r="E214" s="10">
        <v>221</v>
      </c>
      <c r="F214" s="10">
        <v>657</v>
      </c>
      <c r="G214" s="10">
        <v>511</v>
      </c>
      <c r="H214" s="10">
        <v>1168</v>
      </c>
    </row>
    <row r="215" spans="1:8" x14ac:dyDescent="0.15">
      <c r="A215" s="86"/>
      <c r="B215" s="94"/>
      <c r="C215" s="94"/>
      <c r="D215" s="94"/>
      <c r="E215" s="94"/>
      <c r="F215" s="94"/>
      <c r="G215" s="94"/>
      <c r="H215" s="94"/>
    </row>
    <row r="216" spans="1:8" ht="13" x14ac:dyDescent="0.15">
      <c r="A216" s="81" t="s">
        <v>67</v>
      </c>
      <c r="B216" s="13">
        <v>8604</v>
      </c>
      <c r="C216" s="13">
        <v>8703</v>
      </c>
      <c r="D216" s="13">
        <v>13522</v>
      </c>
      <c r="E216" s="13">
        <v>12675</v>
      </c>
      <c r="F216" s="13">
        <v>43504</v>
      </c>
      <c r="G216" s="13">
        <v>52233</v>
      </c>
      <c r="H216" s="13">
        <v>95737</v>
      </c>
    </row>
    <row r="217" spans="1:8" x14ac:dyDescent="0.15">
      <c r="A217" s="16" t="s">
        <v>180</v>
      </c>
      <c r="B217" s="17">
        <f t="shared" ref="B217:H217" si="2">B216/$H$216</f>
        <v>8.9871209668153373E-2</v>
      </c>
      <c r="C217" s="17">
        <f t="shared" si="2"/>
        <v>9.0905292624586104E-2</v>
      </c>
      <c r="D217" s="17">
        <f t="shared" si="2"/>
        <v>0.14124110845336704</v>
      </c>
      <c r="E217" s="17">
        <f t="shared" si="2"/>
        <v>0.1323939542705537</v>
      </c>
      <c r="F217" s="17">
        <f t="shared" si="2"/>
        <v>0.45441156501666025</v>
      </c>
      <c r="G217" s="17">
        <f t="shared" si="2"/>
        <v>0.54558843498333975</v>
      </c>
      <c r="H217" s="17">
        <f t="shared" si="2"/>
        <v>1</v>
      </c>
    </row>
  </sheetData>
  <mergeCells count="12">
    <mergeCell ref="B3:F3"/>
    <mergeCell ref="H3:H4"/>
    <mergeCell ref="B40:F40"/>
    <mergeCell ref="H40:H41"/>
    <mergeCell ref="B149:F149"/>
    <mergeCell ref="H149:H150"/>
    <mergeCell ref="B186:F186"/>
    <mergeCell ref="H186:H187"/>
    <mergeCell ref="B76:F76"/>
    <mergeCell ref="H76:H77"/>
    <mergeCell ref="B113:F113"/>
    <mergeCell ref="H113:H114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93" fitToHeight="6" orientation="landscape"/>
  <headerFooter alignWithMargins="0"/>
  <rowBreaks count="5" manualBreakCount="5">
    <brk id="38" max="7" man="1"/>
    <brk id="74" max="7" man="1"/>
    <brk id="111" max="7" man="1"/>
    <brk id="147" max="7" man="1"/>
    <brk id="184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8"/>
  <sheetViews>
    <sheetView showGridLines="0" zoomScaleNormal="100" workbookViewId="0"/>
  </sheetViews>
  <sheetFormatPr baseColWidth="10" defaultColWidth="9.1640625" defaultRowHeight="12" x14ac:dyDescent="0.15"/>
  <cols>
    <col min="1" max="1" width="17.83203125" style="2" customWidth="1"/>
    <col min="2" max="3" width="11.5" style="2" customWidth="1"/>
    <col min="4" max="4" width="1.5" style="2" customWidth="1"/>
    <col min="5" max="6" width="11.5" style="2" customWidth="1"/>
    <col min="7" max="7" width="1.5" style="2" customWidth="1"/>
    <col min="8" max="9" width="11.5" style="2" customWidth="1"/>
    <col min="10" max="10" width="1.5" style="2" customWidth="1"/>
    <col min="11" max="12" width="11.5" style="2" customWidth="1"/>
    <col min="13" max="13" width="1.5" style="2" customWidth="1"/>
    <col min="14" max="15" width="11.5" style="2" customWidth="1"/>
    <col min="16" max="16" width="1.5" style="2" customWidth="1"/>
    <col min="17" max="18" width="11.5" style="2" customWidth="1"/>
    <col min="19" max="19" width="1.5" style="2" customWidth="1"/>
    <col min="20" max="21" width="11.5" style="2" customWidth="1"/>
    <col min="22" max="16384" width="9.1640625" style="2"/>
  </cols>
  <sheetData>
    <row r="1" spans="1:21" x14ac:dyDescent="0.15">
      <c r="A1" s="67" t="s">
        <v>135</v>
      </c>
    </row>
    <row r="2" spans="1:21" x14ac:dyDescent="0.15">
      <c r="A2" s="55" t="s">
        <v>258</v>
      </c>
      <c r="B2" s="55"/>
      <c r="C2" s="55"/>
      <c r="D2" s="55"/>
      <c r="E2" s="55"/>
      <c r="F2" s="55"/>
      <c r="G2" s="55"/>
      <c r="H2" s="55"/>
      <c r="I2" s="55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 ht="12" customHeight="1" x14ac:dyDescent="0.15">
      <c r="A3" s="117" t="s">
        <v>101</v>
      </c>
      <c r="B3" s="120" t="s">
        <v>86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34"/>
      <c r="Q3" s="121" t="s">
        <v>119</v>
      </c>
      <c r="R3" s="121"/>
      <c r="S3" s="34"/>
      <c r="T3" s="121" t="s">
        <v>4</v>
      </c>
      <c r="U3" s="121"/>
    </row>
    <row r="4" spans="1:21" ht="24" customHeight="1" x14ac:dyDescent="0.15">
      <c r="A4" s="118"/>
      <c r="B4" s="116" t="s">
        <v>88</v>
      </c>
      <c r="C4" s="116"/>
      <c r="D4" s="62"/>
      <c r="E4" s="116" t="s">
        <v>89</v>
      </c>
      <c r="F4" s="116"/>
      <c r="G4" s="62"/>
      <c r="H4" s="116" t="s">
        <v>90</v>
      </c>
      <c r="I4" s="116"/>
      <c r="J4" s="62"/>
      <c r="K4" s="116" t="s">
        <v>91</v>
      </c>
      <c r="L4" s="116"/>
      <c r="M4" s="62"/>
      <c r="N4" s="116" t="s">
        <v>120</v>
      </c>
      <c r="O4" s="116"/>
      <c r="P4" s="62"/>
      <c r="Q4" s="122"/>
      <c r="R4" s="122"/>
      <c r="S4" s="62"/>
      <c r="T4" s="122"/>
      <c r="U4" s="122"/>
    </row>
    <row r="5" spans="1:21" ht="26" x14ac:dyDescent="0.15">
      <c r="A5" s="119"/>
      <c r="B5" s="25" t="s">
        <v>117</v>
      </c>
      <c r="C5" s="25" t="s">
        <v>118</v>
      </c>
      <c r="D5" s="35"/>
      <c r="E5" s="25" t="s">
        <v>117</v>
      </c>
      <c r="F5" s="25" t="s">
        <v>118</v>
      </c>
      <c r="G5" s="35"/>
      <c r="H5" s="25" t="s">
        <v>117</v>
      </c>
      <c r="I5" s="25" t="s">
        <v>118</v>
      </c>
      <c r="J5" s="35"/>
      <c r="K5" s="25" t="s">
        <v>117</v>
      </c>
      <c r="L5" s="25" t="s">
        <v>118</v>
      </c>
      <c r="M5" s="35"/>
      <c r="N5" s="25" t="s">
        <v>117</v>
      </c>
      <c r="O5" s="25" t="s">
        <v>118</v>
      </c>
      <c r="P5" s="35"/>
      <c r="Q5" s="25" t="s">
        <v>117</v>
      </c>
      <c r="R5" s="25" t="s">
        <v>118</v>
      </c>
      <c r="S5" s="35"/>
      <c r="T5" s="25" t="s">
        <v>117</v>
      </c>
      <c r="U5" s="25" t="s">
        <v>118</v>
      </c>
    </row>
    <row r="6" spans="1:21" x14ac:dyDescent="0.15">
      <c r="A6" s="7">
        <v>1996</v>
      </c>
      <c r="B6" s="8">
        <v>6075</v>
      </c>
      <c r="C6" s="8"/>
      <c r="D6" s="8"/>
      <c r="E6" s="8">
        <v>7861</v>
      </c>
      <c r="F6" s="8"/>
      <c r="G6" s="8"/>
      <c r="H6" s="8">
        <v>11386</v>
      </c>
      <c r="I6" s="8"/>
      <c r="J6" s="8"/>
      <c r="K6" s="8">
        <v>5933</v>
      </c>
      <c r="L6" s="8"/>
      <c r="M6" s="8"/>
      <c r="N6" s="8">
        <v>31256</v>
      </c>
      <c r="O6" s="8"/>
      <c r="P6" s="8"/>
      <c r="Q6" s="8">
        <v>41447</v>
      </c>
      <c r="R6" s="8"/>
      <c r="S6" s="8"/>
      <c r="T6" s="8">
        <v>72703</v>
      </c>
    </row>
    <row r="7" spans="1:21" x14ac:dyDescent="0.15">
      <c r="A7" s="7">
        <v>1997</v>
      </c>
      <c r="B7" s="8">
        <v>6166</v>
      </c>
      <c r="C7" s="57">
        <f t="shared" ref="C7:C17" si="0">(B7-B6)/B6</f>
        <v>1.4979423868312757E-2</v>
      </c>
      <c r="D7" s="8"/>
      <c r="E7" s="8">
        <v>7752</v>
      </c>
      <c r="F7" s="57">
        <f t="shared" ref="F7:F17" si="1">(E7-E6)/E6</f>
        <v>-1.3865920366365603E-2</v>
      </c>
      <c r="G7" s="8"/>
      <c r="H7" s="8">
        <v>10955</v>
      </c>
      <c r="I7" s="57">
        <f t="shared" ref="I7:I17" si="2">(H7-H6)/H6</f>
        <v>-3.7853504303530655E-2</v>
      </c>
      <c r="J7" s="8"/>
      <c r="K7" s="8">
        <v>5845</v>
      </c>
      <c r="L7" s="57">
        <f t="shared" ref="L7:L17" si="3">(K7-K6)/K6</f>
        <v>-1.4832293949098263E-2</v>
      </c>
      <c r="M7" s="8"/>
      <c r="N7" s="8">
        <v>30717</v>
      </c>
      <c r="O7" s="57">
        <f t="shared" ref="O7:O17" si="4">(N7-N6)/N6</f>
        <v>-1.7244689019708215E-2</v>
      </c>
      <c r="P7" s="8"/>
      <c r="Q7" s="8">
        <v>39964</v>
      </c>
      <c r="R7" s="57">
        <f t="shared" ref="R7:R17" si="5">(Q7-Q6)/Q6</f>
        <v>-3.5780635510410885E-2</v>
      </c>
      <c r="S7" s="8"/>
      <c r="T7" s="8">
        <v>70681</v>
      </c>
      <c r="U7" s="57">
        <f t="shared" ref="U7:U17" si="6">(T7-T6)/T6</f>
        <v>-2.7811782182303343E-2</v>
      </c>
    </row>
    <row r="8" spans="1:21" x14ac:dyDescent="0.15">
      <c r="A8" s="7">
        <v>1998</v>
      </c>
      <c r="B8" s="8">
        <v>6213</v>
      </c>
      <c r="C8" s="57">
        <f t="shared" si="0"/>
        <v>7.6224456698021411E-3</v>
      </c>
      <c r="D8" s="8"/>
      <c r="E8" s="8">
        <v>7629</v>
      </c>
      <c r="F8" s="57">
        <f t="shared" si="1"/>
        <v>-1.5866873065015479E-2</v>
      </c>
      <c r="G8" s="8"/>
      <c r="H8" s="8">
        <v>10558</v>
      </c>
      <c r="I8" s="57">
        <f t="shared" si="2"/>
        <v>-3.6239160200821539E-2</v>
      </c>
      <c r="J8" s="8"/>
      <c r="K8" s="8">
        <v>5747</v>
      </c>
      <c r="L8" s="57">
        <f t="shared" si="3"/>
        <v>-1.6766467065868262E-2</v>
      </c>
      <c r="M8" s="8"/>
      <c r="N8" s="8">
        <v>30148</v>
      </c>
      <c r="O8" s="57">
        <f t="shared" si="4"/>
        <v>-1.8523944395611551E-2</v>
      </c>
      <c r="P8" s="8"/>
      <c r="Q8" s="8">
        <v>39426</v>
      </c>
      <c r="R8" s="57">
        <f t="shared" si="5"/>
        <v>-1.3462115904313883E-2</v>
      </c>
      <c r="S8" s="8"/>
      <c r="T8" s="8">
        <v>69574</v>
      </c>
      <c r="U8" s="57">
        <f t="shared" si="6"/>
        <v>-1.5661917629914687E-2</v>
      </c>
    </row>
    <row r="9" spans="1:21" x14ac:dyDescent="0.15">
      <c r="A9" s="7">
        <v>1999</v>
      </c>
      <c r="B9" s="8">
        <v>6314</v>
      </c>
      <c r="C9" s="57">
        <f t="shared" si="0"/>
        <v>1.6256236922581685E-2</v>
      </c>
      <c r="D9" s="8"/>
      <c r="E9" s="8">
        <v>7673</v>
      </c>
      <c r="F9" s="57">
        <f t="shared" si="1"/>
        <v>5.7674662472145758E-3</v>
      </c>
      <c r="G9" s="8"/>
      <c r="H9" s="8">
        <v>10277</v>
      </c>
      <c r="I9" s="57">
        <f t="shared" si="2"/>
        <v>-2.6614889183557491E-2</v>
      </c>
      <c r="J9" s="8"/>
      <c r="K9" s="8">
        <v>5484</v>
      </c>
      <c r="L9" s="57">
        <f t="shared" si="3"/>
        <v>-4.5763006786149293E-2</v>
      </c>
      <c r="M9" s="8"/>
      <c r="N9" s="8">
        <v>29748</v>
      </c>
      <c r="O9" s="57">
        <f t="shared" si="4"/>
        <v>-1.3267878466233248E-2</v>
      </c>
      <c r="P9" s="8"/>
      <c r="Q9" s="8">
        <v>39504</v>
      </c>
      <c r="R9" s="57">
        <f t="shared" si="5"/>
        <v>1.9783898949931517E-3</v>
      </c>
      <c r="S9" s="8"/>
      <c r="T9" s="8">
        <v>69252</v>
      </c>
      <c r="U9" s="57">
        <f t="shared" si="6"/>
        <v>-4.6281656940811225E-3</v>
      </c>
    </row>
    <row r="10" spans="1:21" x14ac:dyDescent="0.15">
      <c r="A10" s="7">
        <v>2000</v>
      </c>
      <c r="B10" s="8">
        <v>6553</v>
      </c>
      <c r="C10" s="57">
        <f t="shared" si="0"/>
        <v>3.7852391510928098E-2</v>
      </c>
      <c r="D10" s="8"/>
      <c r="E10" s="8">
        <v>7727</v>
      </c>
      <c r="F10" s="57">
        <f t="shared" si="1"/>
        <v>7.0376645379903562E-3</v>
      </c>
      <c r="G10" s="8"/>
      <c r="H10" s="8">
        <v>10154</v>
      </c>
      <c r="I10" s="57">
        <f t="shared" si="2"/>
        <v>-1.1968473289870584E-2</v>
      </c>
      <c r="J10" s="8"/>
      <c r="K10" s="8">
        <v>5458</v>
      </c>
      <c r="L10" s="57">
        <f t="shared" si="3"/>
        <v>-4.7410649161196208E-3</v>
      </c>
      <c r="M10" s="8"/>
      <c r="N10" s="8">
        <v>29893</v>
      </c>
      <c r="O10" s="57">
        <f t="shared" si="4"/>
        <v>4.8742772623369636E-3</v>
      </c>
      <c r="P10" s="8"/>
      <c r="Q10" s="8">
        <v>39649</v>
      </c>
      <c r="R10" s="57">
        <f t="shared" si="5"/>
        <v>3.670514378290806E-3</v>
      </c>
      <c r="S10" s="8"/>
      <c r="T10" s="8">
        <v>69541</v>
      </c>
      <c r="U10" s="57">
        <f t="shared" si="6"/>
        <v>4.173164673944435E-3</v>
      </c>
    </row>
    <row r="11" spans="1:21" x14ac:dyDescent="0.15">
      <c r="A11" s="7">
        <v>2001</v>
      </c>
      <c r="B11" s="8">
        <v>6654</v>
      </c>
      <c r="C11" s="57">
        <f t="shared" si="0"/>
        <v>1.5412788036014039E-2</v>
      </c>
      <c r="D11" s="8"/>
      <c r="E11" s="8">
        <v>7860</v>
      </c>
      <c r="F11" s="57">
        <f t="shared" si="1"/>
        <v>1.7212372201371812E-2</v>
      </c>
      <c r="G11" s="8"/>
      <c r="H11" s="8">
        <v>10269</v>
      </c>
      <c r="I11" s="57">
        <f t="shared" si="2"/>
        <v>1.1325585975970061E-2</v>
      </c>
      <c r="J11" s="8"/>
      <c r="K11" s="8">
        <v>5517</v>
      </c>
      <c r="L11" s="57">
        <f t="shared" si="3"/>
        <v>1.0809820447050202E-2</v>
      </c>
      <c r="M11" s="8"/>
      <c r="N11" s="8">
        <v>30299</v>
      </c>
      <c r="O11" s="57">
        <f t="shared" si="4"/>
        <v>1.3581774997491051E-2</v>
      </c>
      <c r="P11" s="8"/>
      <c r="Q11" s="8">
        <v>40324</v>
      </c>
      <c r="R11" s="57">
        <f t="shared" si="5"/>
        <v>1.702438901359429E-2</v>
      </c>
      <c r="S11" s="8"/>
      <c r="T11" s="8">
        <v>70623</v>
      </c>
      <c r="U11" s="57">
        <f t="shared" si="6"/>
        <v>1.5559166534849945E-2</v>
      </c>
    </row>
    <row r="12" spans="1:21" x14ac:dyDescent="0.15">
      <c r="A12" s="7">
        <v>2002</v>
      </c>
      <c r="B12" s="8">
        <v>6970</v>
      </c>
      <c r="C12" s="57">
        <f t="shared" si="0"/>
        <v>4.7490231439735499E-2</v>
      </c>
      <c r="D12" s="8"/>
      <c r="E12" s="8">
        <v>7939</v>
      </c>
      <c r="F12" s="57">
        <f t="shared" si="1"/>
        <v>1.005089058524173E-2</v>
      </c>
      <c r="G12" s="8"/>
      <c r="H12" s="8">
        <v>10489</v>
      </c>
      <c r="I12" s="57">
        <f t="shared" si="2"/>
        <v>2.1423702405297496E-2</v>
      </c>
      <c r="J12" s="8"/>
      <c r="K12" s="8">
        <v>5599</v>
      </c>
      <c r="L12" s="57">
        <f t="shared" si="3"/>
        <v>1.4863150262823999E-2</v>
      </c>
      <c r="M12" s="8"/>
      <c r="N12" s="8">
        <v>30997</v>
      </c>
      <c r="O12" s="57">
        <f t="shared" si="4"/>
        <v>2.3037063929502624E-2</v>
      </c>
      <c r="P12" s="8"/>
      <c r="Q12" s="8">
        <v>41943</v>
      </c>
      <c r="R12" s="57">
        <f t="shared" si="5"/>
        <v>4.0149786727507193E-2</v>
      </c>
      <c r="S12" s="8"/>
      <c r="T12" s="8">
        <v>72940</v>
      </c>
      <c r="U12" s="57">
        <f t="shared" si="6"/>
        <v>3.2808008722370899E-2</v>
      </c>
    </row>
    <row r="13" spans="1:21" x14ac:dyDescent="0.15">
      <c r="A13" s="7">
        <v>2003</v>
      </c>
      <c r="B13" s="8">
        <v>7213</v>
      </c>
      <c r="C13" s="57">
        <f t="shared" si="0"/>
        <v>3.4863701578192255E-2</v>
      </c>
      <c r="D13" s="8"/>
      <c r="E13" s="8">
        <v>8104</v>
      </c>
      <c r="F13" s="57">
        <f t="shared" si="1"/>
        <v>2.0783473989167401E-2</v>
      </c>
      <c r="G13" s="8"/>
      <c r="H13" s="8">
        <v>10719</v>
      </c>
      <c r="I13" s="57">
        <f t="shared" si="2"/>
        <v>2.1927733816379063E-2</v>
      </c>
      <c r="J13" s="8"/>
      <c r="K13" s="8">
        <v>5868</v>
      </c>
      <c r="L13" s="57">
        <f t="shared" si="3"/>
        <v>4.8044293623861402E-2</v>
      </c>
      <c r="M13" s="8"/>
      <c r="N13" s="8">
        <v>31904</v>
      </c>
      <c r="O13" s="57">
        <f t="shared" si="4"/>
        <v>2.9260896215762815E-2</v>
      </c>
      <c r="P13" s="8"/>
      <c r="Q13" s="8">
        <v>43651</v>
      </c>
      <c r="R13" s="57">
        <f t="shared" si="5"/>
        <v>4.0721932146007681E-2</v>
      </c>
      <c r="S13" s="8"/>
      <c r="T13" s="8">
        <v>75555</v>
      </c>
      <c r="U13" s="57">
        <f t="shared" si="6"/>
        <v>3.5851384699753221E-2</v>
      </c>
    </row>
    <row r="14" spans="1:21" x14ac:dyDescent="0.15">
      <c r="A14" s="7">
        <v>2004</v>
      </c>
      <c r="B14" s="8">
        <v>7540</v>
      </c>
      <c r="C14" s="57">
        <f t="shared" si="0"/>
        <v>4.5334812144738668E-2</v>
      </c>
      <c r="D14" s="8"/>
      <c r="E14" s="8">
        <v>8269</v>
      </c>
      <c r="F14" s="57">
        <f t="shared" si="1"/>
        <v>2.0360315893385984E-2</v>
      </c>
      <c r="G14" s="8"/>
      <c r="H14" s="8">
        <v>11099</v>
      </c>
      <c r="I14" s="57">
        <f t="shared" si="2"/>
        <v>3.5451068196660135E-2</v>
      </c>
      <c r="J14" s="8"/>
      <c r="K14" s="8">
        <v>6134</v>
      </c>
      <c r="L14" s="57">
        <f t="shared" si="3"/>
        <v>4.533060668029993E-2</v>
      </c>
      <c r="M14" s="8"/>
      <c r="N14" s="8">
        <v>33043</v>
      </c>
      <c r="O14" s="57">
        <f t="shared" si="4"/>
        <v>3.5700852557673017E-2</v>
      </c>
      <c r="P14" s="8"/>
      <c r="Q14" s="8">
        <v>45146</v>
      </c>
      <c r="R14" s="57">
        <f t="shared" si="5"/>
        <v>3.4248929005062885E-2</v>
      </c>
      <c r="S14" s="8"/>
      <c r="T14" s="8">
        <v>78189</v>
      </c>
      <c r="U14" s="57">
        <f t="shared" si="6"/>
        <v>3.4862021044272384E-2</v>
      </c>
    </row>
    <row r="15" spans="1:21" x14ac:dyDescent="0.15">
      <c r="A15" s="7">
        <v>2005</v>
      </c>
      <c r="B15" s="8">
        <v>7936</v>
      </c>
      <c r="C15" s="57">
        <f t="shared" si="0"/>
        <v>5.2519893899204244E-2</v>
      </c>
      <c r="D15" s="8"/>
      <c r="E15" s="8">
        <v>8502</v>
      </c>
      <c r="F15" s="57">
        <f t="shared" si="1"/>
        <v>2.8177530535735882E-2</v>
      </c>
      <c r="G15" s="8"/>
      <c r="H15" s="8">
        <v>11469</v>
      </c>
      <c r="I15" s="57">
        <f t="shared" si="2"/>
        <v>3.3336336606901523E-2</v>
      </c>
      <c r="J15" s="8"/>
      <c r="K15" s="8">
        <v>6370</v>
      </c>
      <c r="L15" s="57">
        <f t="shared" si="3"/>
        <v>3.8474078904466906E-2</v>
      </c>
      <c r="M15" s="8"/>
      <c r="N15" s="8">
        <v>34277</v>
      </c>
      <c r="O15" s="57">
        <f t="shared" si="4"/>
        <v>3.7345277365856612E-2</v>
      </c>
      <c r="P15" s="8"/>
      <c r="Q15" s="8">
        <v>46188</v>
      </c>
      <c r="R15" s="57">
        <f t="shared" si="5"/>
        <v>2.3080671598812739E-2</v>
      </c>
      <c r="S15" s="8"/>
      <c r="T15" s="8">
        <v>80464</v>
      </c>
      <c r="U15" s="57">
        <f t="shared" si="6"/>
        <v>2.909616442210541E-2</v>
      </c>
    </row>
    <row r="16" spans="1:21" x14ac:dyDescent="0.15">
      <c r="A16" s="7">
        <v>2006</v>
      </c>
      <c r="B16" s="8">
        <v>8316</v>
      </c>
      <c r="C16" s="57">
        <f t="shared" si="0"/>
        <v>4.7883064516129031E-2</v>
      </c>
      <c r="D16" s="8"/>
      <c r="E16" s="8">
        <v>8570</v>
      </c>
      <c r="F16" s="57">
        <f t="shared" si="1"/>
        <v>7.998118089861209E-3</v>
      </c>
      <c r="G16" s="8"/>
      <c r="H16" s="8">
        <v>11531</v>
      </c>
      <c r="I16" s="57">
        <f t="shared" si="2"/>
        <v>5.4058767111343619E-3</v>
      </c>
      <c r="J16" s="8"/>
      <c r="K16" s="8">
        <v>6734</v>
      </c>
      <c r="L16" s="57">
        <f t="shared" si="3"/>
        <v>5.7142857142857141E-2</v>
      </c>
      <c r="M16" s="8"/>
      <c r="N16" s="8">
        <v>35151</v>
      </c>
      <c r="O16" s="57">
        <f t="shared" si="4"/>
        <v>2.5498147445809142E-2</v>
      </c>
      <c r="P16" s="8"/>
      <c r="Q16" s="8">
        <v>46630</v>
      </c>
      <c r="R16" s="57">
        <f t="shared" si="5"/>
        <v>9.5695851736381753E-3</v>
      </c>
      <c r="S16" s="8"/>
      <c r="T16" s="8">
        <v>81781</v>
      </c>
      <c r="U16" s="57">
        <f t="shared" si="6"/>
        <v>1.6367568104991053E-2</v>
      </c>
    </row>
    <row r="17" spans="1:21" x14ac:dyDescent="0.15">
      <c r="A17" s="54">
        <v>2007</v>
      </c>
      <c r="B17" s="58">
        <v>9061</v>
      </c>
      <c r="C17" s="59">
        <f t="shared" si="0"/>
        <v>8.9586339586339589E-2</v>
      </c>
      <c r="D17" s="58"/>
      <c r="E17" s="58">
        <v>8733</v>
      </c>
      <c r="F17" s="59">
        <f t="shared" si="1"/>
        <v>1.9019836639439906E-2</v>
      </c>
      <c r="G17" s="58"/>
      <c r="H17" s="58">
        <v>11935</v>
      </c>
      <c r="I17" s="59">
        <f t="shared" si="2"/>
        <v>3.5035989940161306E-2</v>
      </c>
      <c r="J17" s="58"/>
      <c r="K17" s="58">
        <v>6863</v>
      </c>
      <c r="L17" s="59">
        <f t="shared" si="3"/>
        <v>1.9156519156519156E-2</v>
      </c>
      <c r="M17" s="58"/>
      <c r="N17" s="58">
        <v>36592</v>
      </c>
      <c r="O17" s="59">
        <f t="shared" si="4"/>
        <v>4.0994566299678528E-2</v>
      </c>
      <c r="P17" s="58"/>
      <c r="Q17" s="58">
        <v>47202</v>
      </c>
      <c r="R17" s="59">
        <f t="shared" si="5"/>
        <v>1.2266781042247481E-2</v>
      </c>
      <c r="S17" s="58"/>
      <c r="T17" s="58">
        <v>83794</v>
      </c>
      <c r="U17" s="59">
        <f t="shared" si="6"/>
        <v>2.4614519264865922E-2</v>
      </c>
    </row>
    <row r="18" spans="1:21" x14ac:dyDescent="0.15">
      <c r="A18" s="2" t="s">
        <v>68</v>
      </c>
      <c r="B18" s="17">
        <f>B17/$T$17</f>
        <v>0.10813423395469843</v>
      </c>
      <c r="E18" s="17">
        <f>E17/$T$17</f>
        <v>0.1042198725445736</v>
      </c>
      <c r="H18" s="17">
        <f>H17/$T$17</f>
        <v>0.14243263240804832</v>
      </c>
      <c r="K18" s="17">
        <f>K17/$T$17</f>
        <v>8.190323889538631E-2</v>
      </c>
      <c r="N18" s="17">
        <f>N17/$T$17</f>
        <v>0.43668997780270663</v>
      </c>
      <c r="Q18" s="17">
        <f>Q17/$T$17</f>
        <v>0.56331002219729331</v>
      </c>
      <c r="T18" s="17">
        <f>T17/$T$17</f>
        <v>1</v>
      </c>
    </row>
  </sheetData>
  <mergeCells count="9">
    <mergeCell ref="A3:A5"/>
    <mergeCell ref="B3:O3"/>
    <mergeCell ref="Q3:R4"/>
    <mergeCell ref="T3:U4"/>
    <mergeCell ref="B4:C4"/>
    <mergeCell ref="E4:F4"/>
    <mergeCell ref="H4:I4"/>
    <mergeCell ref="K4:L4"/>
    <mergeCell ref="N4:O4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71" orientation="landscape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showGridLines="0" zoomScaleNormal="100" workbookViewId="0"/>
  </sheetViews>
  <sheetFormatPr baseColWidth="10" defaultColWidth="9.1640625" defaultRowHeight="12" x14ac:dyDescent="0.15"/>
  <cols>
    <col min="1" max="1" width="42.1640625" style="16" customWidth="1"/>
    <col min="2" max="8" width="14.33203125" style="2" customWidth="1"/>
    <col min="9" max="16384" width="9.1640625" style="2"/>
  </cols>
  <sheetData>
    <row r="1" spans="1:8" x14ac:dyDescent="0.15">
      <c r="A1" s="67" t="s">
        <v>135</v>
      </c>
    </row>
    <row r="2" spans="1:8" x14ac:dyDescent="0.15">
      <c r="A2" s="55" t="s">
        <v>181</v>
      </c>
      <c r="B2" s="55"/>
      <c r="C2" s="55"/>
      <c r="D2" s="55"/>
      <c r="E2" s="55"/>
      <c r="F2" s="33"/>
      <c r="G2" s="33"/>
      <c r="H2" s="33"/>
    </row>
    <row r="3" spans="1:8" x14ac:dyDescent="0.15">
      <c r="A3" s="64"/>
      <c r="B3" s="116" t="s">
        <v>86</v>
      </c>
      <c r="C3" s="116"/>
      <c r="D3" s="116"/>
      <c r="E3" s="116"/>
      <c r="F3" s="116"/>
      <c r="G3" s="63"/>
      <c r="H3" s="132" t="s">
        <v>4</v>
      </c>
    </row>
    <row r="4" spans="1:8" ht="39" x14ac:dyDescent="0.15">
      <c r="A4" s="107" t="s">
        <v>79</v>
      </c>
      <c r="B4" s="4" t="s">
        <v>88</v>
      </c>
      <c r="C4" s="4" t="s">
        <v>89</v>
      </c>
      <c r="D4" s="4" t="s">
        <v>90</v>
      </c>
      <c r="E4" s="4" t="s">
        <v>91</v>
      </c>
      <c r="F4" s="4" t="s">
        <v>120</v>
      </c>
      <c r="G4" s="4" t="s">
        <v>87</v>
      </c>
      <c r="H4" s="133"/>
    </row>
    <row r="5" spans="1:8" ht="13" x14ac:dyDescent="0.15">
      <c r="A5" s="82" t="s">
        <v>5</v>
      </c>
      <c r="B5" s="6"/>
      <c r="C5" s="6"/>
      <c r="D5" s="6"/>
      <c r="E5" s="6"/>
      <c r="F5" s="6"/>
      <c r="G5" s="6"/>
      <c r="H5" s="6"/>
    </row>
    <row r="6" spans="1:8" ht="13" x14ac:dyDescent="0.15">
      <c r="A6" s="64" t="s">
        <v>6</v>
      </c>
      <c r="B6" s="8">
        <v>0</v>
      </c>
      <c r="C6" s="8">
        <v>3</v>
      </c>
      <c r="D6" s="8">
        <v>18</v>
      </c>
      <c r="E6" s="8">
        <v>2</v>
      </c>
      <c r="F6" s="8">
        <v>23</v>
      </c>
      <c r="G6" s="8">
        <v>5</v>
      </c>
      <c r="H6" s="8">
        <v>28</v>
      </c>
    </row>
    <row r="7" spans="1:8" ht="13" x14ac:dyDescent="0.15">
      <c r="A7" s="64" t="s">
        <v>7</v>
      </c>
      <c r="B7" s="8">
        <v>0</v>
      </c>
      <c r="C7" s="8">
        <v>0</v>
      </c>
      <c r="D7" s="8">
        <v>0</v>
      </c>
      <c r="E7" s="8">
        <v>91</v>
      </c>
      <c r="F7" s="8">
        <v>91</v>
      </c>
      <c r="G7" s="8">
        <v>139</v>
      </c>
      <c r="H7" s="8">
        <v>230</v>
      </c>
    </row>
    <row r="8" spans="1:8" ht="13" x14ac:dyDescent="0.15">
      <c r="A8" s="64" t="s">
        <v>8</v>
      </c>
      <c r="B8" s="8">
        <v>0</v>
      </c>
      <c r="C8" s="8">
        <v>0</v>
      </c>
      <c r="D8" s="8">
        <v>39</v>
      </c>
      <c r="E8" s="8">
        <v>189</v>
      </c>
      <c r="F8" s="8">
        <v>228</v>
      </c>
      <c r="G8" s="8">
        <v>227</v>
      </c>
      <c r="H8" s="8">
        <v>455</v>
      </c>
    </row>
    <row r="9" spans="1:8" ht="13" x14ac:dyDescent="0.15">
      <c r="A9" s="64" t="s">
        <v>9</v>
      </c>
      <c r="B9" s="8">
        <v>1</v>
      </c>
      <c r="C9" s="8">
        <v>3</v>
      </c>
      <c r="D9" s="8">
        <v>53</v>
      </c>
      <c r="E9" s="8">
        <v>71</v>
      </c>
      <c r="F9" s="8">
        <v>129</v>
      </c>
      <c r="G9" s="8">
        <v>62</v>
      </c>
      <c r="H9" s="8">
        <v>191</v>
      </c>
    </row>
    <row r="10" spans="1:8" ht="13" x14ac:dyDescent="0.15">
      <c r="A10" s="64" t="s">
        <v>10</v>
      </c>
      <c r="B10" s="8">
        <v>0</v>
      </c>
      <c r="C10" s="8">
        <v>0</v>
      </c>
      <c r="D10" s="8">
        <v>4</v>
      </c>
      <c r="E10" s="8">
        <v>47</v>
      </c>
      <c r="F10" s="8">
        <v>51</v>
      </c>
      <c r="G10" s="8">
        <v>12</v>
      </c>
      <c r="H10" s="8">
        <v>64</v>
      </c>
    </row>
    <row r="11" spans="1:8" ht="13" x14ac:dyDescent="0.15">
      <c r="A11" s="64" t="s">
        <v>11</v>
      </c>
      <c r="B11" s="8">
        <v>0</v>
      </c>
      <c r="C11" s="8">
        <v>0</v>
      </c>
      <c r="D11" s="8">
        <v>121</v>
      </c>
      <c r="E11" s="8">
        <v>183</v>
      </c>
      <c r="F11" s="8">
        <v>304</v>
      </c>
      <c r="G11" s="8">
        <v>290</v>
      </c>
      <c r="H11" s="8">
        <v>595</v>
      </c>
    </row>
    <row r="12" spans="1:8" ht="13" x14ac:dyDescent="0.15">
      <c r="A12" s="64" t="s">
        <v>12</v>
      </c>
      <c r="B12" s="8">
        <v>0</v>
      </c>
      <c r="C12" s="8">
        <v>0</v>
      </c>
      <c r="D12" s="8">
        <v>0</v>
      </c>
      <c r="E12" s="8">
        <v>177</v>
      </c>
      <c r="F12" s="8">
        <v>178</v>
      </c>
      <c r="G12" s="8">
        <v>93</v>
      </c>
      <c r="H12" s="8">
        <v>270</v>
      </c>
    </row>
    <row r="13" spans="1:8" ht="13" x14ac:dyDescent="0.15">
      <c r="A13" s="64" t="s">
        <v>13</v>
      </c>
      <c r="B13" s="8">
        <v>0</v>
      </c>
      <c r="C13" s="8">
        <v>0</v>
      </c>
      <c r="D13" s="8">
        <v>224</v>
      </c>
      <c r="E13" s="8">
        <v>345</v>
      </c>
      <c r="F13" s="8">
        <v>568</v>
      </c>
      <c r="G13" s="8">
        <v>513</v>
      </c>
      <c r="H13" s="8">
        <v>1082</v>
      </c>
    </row>
    <row r="14" spans="1:8" ht="13" x14ac:dyDescent="0.15">
      <c r="A14" s="64" t="s">
        <v>14</v>
      </c>
      <c r="B14" s="8">
        <v>0</v>
      </c>
      <c r="C14" s="8">
        <v>0</v>
      </c>
      <c r="D14" s="8">
        <v>148</v>
      </c>
      <c r="E14" s="8">
        <v>194</v>
      </c>
      <c r="F14" s="8">
        <v>342</v>
      </c>
      <c r="G14" s="8">
        <v>188</v>
      </c>
      <c r="H14" s="8">
        <v>530</v>
      </c>
    </row>
    <row r="15" spans="1:8" ht="13" x14ac:dyDescent="0.15">
      <c r="A15" s="64" t="s">
        <v>15</v>
      </c>
      <c r="B15" s="8">
        <v>0</v>
      </c>
      <c r="C15" s="8">
        <v>0</v>
      </c>
      <c r="D15" s="8">
        <v>41</v>
      </c>
      <c r="E15" s="8">
        <v>270</v>
      </c>
      <c r="F15" s="8">
        <v>311</v>
      </c>
      <c r="G15" s="8">
        <v>118</v>
      </c>
      <c r="H15" s="8">
        <v>429</v>
      </c>
    </row>
    <row r="16" spans="1:8" ht="13" x14ac:dyDescent="0.15">
      <c r="A16" s="64" t="s">
        <v>16</v>
      </c>
      <c r="B16" s="8">
        <v>0</v>
      </c>
      <c r="C16" s="8">
        <v>0</v>
      </c>
      <c r="D16" s="8">
        <v>29</v>
      </c>
      <c r="E16" s="8">
        <v>188</v>
      </c>
      <c r="F16" s="8">
        <v>217</v>
      </c>
      <c r="G16" s="8">
        <v>117</v>
      </c>
      <c r="H16" s="8">
        <v>334</v>
      </c>
    </row>
    <row r="17" spans="1:8" ht="13" x14ac:dyDescent="0.15">
      <c r="A17" s="28" t="s">
        <v>17</v>
      </c>
      <c r="B17" s="10">
        <v>2</v>
      </c>
      <c r="C17" s="10">
        <v>6</v>
      </c>
      <c r="D17" s="10">
        <v>677</v>
      </c>
      <c r="E17" s="10">
        <v>1757</v>
      </c>
      <c r="F17" s="10">
        <v>2442</v>
      </c>
      <c r="G17" s="10">
        <v>1766</v>
      </c>
      <c r="H17" s="10">
        <v>4207</v>
      </c>
    </row>
    <row r="18" spans="1:8" ht="13" x14ac:dyDescent="0.15">
      <c r="A18" s="82" t="s">
        <v>18</v>
      </c>
      <c r="B18" s="11"/>
      <c r="C18" s="11"/>
      <c r="D18" s="11"/>
      <c r="E18" s="11"/>
      <c r="F18" s="11"/>
      <c r="G18" s="11"/>
      <c r="H18" s="11"/>
    </row>
    <row r="19" spans="1:8" ht="13" x14ac:dyDescent="0.15">
      <c r="A19" s="64" t="s">
        <v>19</v>
      </c>
      <c r="B19" s="8">
        <v>0</v>
      </c>
      <c r="C19" s="8">
        <v>0</v>
      </c>
      <c r="D19" s="8">
        <v>43</v>
      </c>
      <c r="E19" s="8">
        <v>227</v>
      </c>
      <c r="F19" s="8">
        <v>270</v>
      </c>
      <c r="G19" s="8">
        <v>116</v>
      </c>
      <c r="H19" s="8">
        <v>386</v>
      </c>
    </row>
    <row r="20" spans="1:8" ht="13" x14ac:dyDescent="0.15">
      <c r="A20" s="64" t="s">
        <v>20</v>
      </c>
      <c r="B20" s="8">
        <v>0</v>
      </c>
      <c r="C20" s="8">
        <v>0</v>
      </c>
      <c r="D20" s="8">
        <v>54</v>
      </c>
      <c r="E20" s="8">
        <v>283</v>
      </c>
      <c r="F20" s="8">
        <v>337</v>
      </c>
      <c r="G20" s="8">
        <v>190</v>
      </c>
      <c r="H20" s="8">
        <v>527</v>
      </c>
    </row>
    <row r="21" spans="1:8" ht="13" x14ac:dyDescent="0.15">
      <c r="A21" s="64" t="s">
        <v>22</v>
      </c>
      <c r="B21" s="8">
        <v>1</v>
      </c>
      <c r="C21" s="8">
        <v>9</v>
      </c>
      <c r="D21" s="8">
        <v>57</v>
      </c>
      <c r="E21" s="8">
        <v>608</v>
      </c>
      <c r="F21" s="8">
        <v>674</v>
      </c>
      <c r="G21" s="8">
        <v>306</v>
      </c>
      <c r="H21" s="8">
        <v>980</v>
      </c>
    </row>
    <row r="22" spans="1:8" ht="13" x14ac:dyDescent="0.15">
      <c r="A22" s="64" t="s">
        <v>23</v>
      </c>
      <c r="B22" s="8">
        <v>0</v>
      </c>
      <c r="C22" s="8">
        <v>0</v>
      </c>
      <c r="D22" s="8">
        <v>222</v>
      </c>
      <c r="E22" s="8">
        <v>162</v>
      </c>
      <c r="F22" s="8">
        <v>385</v>
      </c>
      <c r="G22" s="8">
        <v>28</v>
      </c>
      <c r="H22" s="8">
        <v>413</v>
      </c>
    </row>
    <row r="23" spans="1:8" ht="13" x14ac:dyDescent="0.15">
      <c r="A23" s="64" t="s">
        <v>24</v>
      </c>
      <c r="B23" s="8">
        <v>0</v>
      </c>
      <c r="C23" s="8">
        <v>3</v>
      </c>
      <c r="D23" s="8">
        <v>87</v>
      </c>
      <c r="E23" s="8">
        <v>80</v>
      </c>
      <c r="F23" s="8">
        <v>169</v>
      </c>
      <c r="G23" s="8">
        <v>48</v>
      </c>
      <c r="H23" s="8">
        <v>218</v>
      </c>
    </row>
    <row r="24" spans="1:8" ht="13" x14ac:dyDescent="0.15">
      <c r="A24" s="64" t="s">
        <v>25</v>
      </c>
      <c r="B24" s="8">
        <v>278</v>
      </c>
      <c r="C24" s="8">
        <v>1</v>
      </c>
      <c r="D24" s="8">
        <v>11</v>
      </c>
      <c r="E24" s="8">
        <v>272</v>
      </c>
      <c r="F24" s="8">
        <v>561</v>
      </c>
      <c r="G24" s="8">
        <v>473</v>
      </c>
      <c r="H24" s="8">
        <v>1034</v>
      </c>
    </row>
    <row r="25" spans="1:8" ht="13" x14ac:dyDescent="0.15">
      <c r="A25" s="64" t="s">
        <v>26</v>
      </c>
      <c r="B25" s="8">
        <v>0</v>
      </c>
      <c r="C25" s="8">
        <v>0</v>
      </c>
      <c r="D25" s="8">
        <v>28</v>
      </c>
      <c r="E25" s="8">
        <v>63</v>
      </c>
      <c r="F25" s="8">
        <v>91</v>
      </c>
      <c r="G25" s="8">
        <v>66</v>
      </c>
      <c r="H25" s="8">
        <v>157</v>
      </c>
    </row>
    <row r="26" spans="1:8" ht="13" x14ac:dyDescent="0.15">
      <c r="A26" s="64" t="s">
        <v>27</v>
      </c>
      <c r="B26" s="8">
        <v>0</v>
      </c>
      <c r="C26" s="8">
        <v>6</v>
      </c>
      <c r="D26" s="8">
        <v>102</v>
      </c>
      <c r="E26" s="8">
        <v>28</v>
      </c>
      <c r="F26" s="8">
        <v>136</v>
      </c>
      <c r="G26" s="8">
        <v>82</v>
      </c>
      <c r="H26" s="8">
        <v>219</v>
      </c>
    </row>
    <row r="27" spans="1:8" ht="13" x14ac:dyDescent="0.15">
      <c r="A27" s="28" t="s">
        <v>28</v>
      </c>
      <c r="B27" s="10">
        <v>279</v>
      </c>
      <c r="C27" s="10">
        <v>18</v>
      </c>
      <c r="D27" s="10">
        <v>604</v>
      </c>
      <c r="E27" s="10">
        <v>1723</v>
      </c>
      <c r="F27" s="10">
        <v>2624</v>
      </c>
      <c r="G27" s="10">
        <v>1308</v>
      </c>
      <c r="H27" s="10">
        <v>3932</v>
      </c>
    </row>
    <row r="28" spans="1:8" ht="13" x14ac:dyDescent="0.15">
      <c r="A28" s="82" t="s">
        <v>29</v>
      </c>
      <c r="B28" s="11"/>
      <c r="C28" s="11"/>
      <c r="D28" s="11"/>
      <c r="E28" s="11"/>
      <c r="F28" s="11"/>
      <c r="G28" s="11"/>
      <c r="H28" s="11"/>
    </row>
    <row r="29" spans="1:8" ht="13" x14ac:dyDescent="0.15">
      <c r="A29" s="64" t="s">
        <v>31</v>
      </c>
      <c r="B29" s="8">
        <v>0</v>
      </c>
      <c r="C29" s="8">
        <v>0</v>
      </c>
      <c r="D29" s="8">
        <v>16</v>
      </c>
      <c r="E29" s="8">
        <v>44</v>
      </c>
      <c r="F29" s="8">
        <v>61</v>
      </c>
      <c r="G29" s="8">
        <v>73</v>
      </c>
      <c r="H29" s="8">
        <v>134</v>
      </c>
    </row>
    <row r="30" spans="1:8" ht="13" x14ac:dyDescent="0.15">
      <c r="A30" s="64" t="s">
        <v>32</v>
      </c>
      <c r="B30" s="8">
        <v>5</v>
      </c>
      <c r="C30" s="8">
        <v>22</v>
      </c>
      <c r="D30" s="8">
        <v>100</v>
      </c>
      <c r="E30" s="8">
        <v>205</v>
      </c>
      <c r="F30" s="8">
        <v>332</v>
      </c>
      <c r="G30" s="8">
        <v>327</v>
      </c>
      <c r="H30" s="8">
        <v>659</v>
      </c>
    </row>
    <row r="31" spans="1:8" ht="13" x14ac:dyDescent="0.15">
      <c r="A31" s="64" t="s">
        <v>33</v>
      </c>
      <c r="B31" s="8">
        <v>0</v>
      </c>
      <c r="C31" s="8">
        <v>0</v>
      </c>
      <c r="D31" s="8">
        <v>13</v>
      </c>
      <c r="E31" s="8">
        <v>55</v>
      </c>
      <c r="F31" s="8">
        <v>68</v>
      </c>
      <c r="G31" s="8">
        <v>89</v>
      </c>
      <c r="H31" s="8">
        <v>157</v>
      </c>
    </row>
    <row r="32" spans="1:8" ht="13" x14ac:dyDescent="0.15">
      <c r="A32" s="64" t="s">
        <v>34</v>
      </c>
      <c r="B32" s="8">
        <v>0</v>
      </c>
      <c r="C32" s="8">
        <v>0</v>
      </c>
      <c r="D32" s="8">
        <v>82</v>
      </c>
      <c r="E32" s="8">
        <v>354</v>
      </c>
      <c r="F32" s="8">
        <v>435</v>
      </c>
      <c r="G32" s="8">
        <v>214</v>
      </c>
      <c r="H32" s="8">
        <v>649</v>
      </c>
    </row>
    <row r="33" spans="1:8" ht="13" x14ac:dyDescent="0.15">
      <c r="A33" s="64" t="s">
        <v>35</v>
      </c>
      <c r="B33" s="8">
        <v>0</v>
      </c>
      <c r="C33" s="8">
        <v>0</v>
      </c>
      <c r="D33" s="8">
        <v>95</v>
      </c>
      <c r="E33" s="8">
        <v>256</v>
      </c>
      <c r="F33" s="8">
        <v>351</v>
      </c>
      <c r="G33" s="8">
        <v>375</v>
      </c>
      <c r="H33" s="8">
        <v>727</v>
      </c>
    </row>
    <row r="34" spans="1:8" ht="13" x14ac:dyDescent="0.15">
      <c r="A34" s="64" t="s">
        <v>36</v>
      </c>
      <c r="B34" s="8">
        <v>0</v>
      </c>
      <c r="C34" s="8">
        <v>0</v>
      </c>
      <c r="D34" s="8">
        <v>11</v>
      </c>
      <c r="E34" s="8">
        <v>132</v>
      </c>
      <c r="F34" s="8">
        <v>143</v>
      </c>
      <c r="G34" s="8">
        <v>39</v>
      </c>
      <c r="H34" s="8">
        <v>182</v>
      </c>
    </row>
    <row r="35" spans="1:8" ht="13" x14ac:dyDescent="0.15">
      <c r="A35" s="64" t="s">
        <v>37</v>
      </c>
      <c r="B35" s="8">
        <v>0</v>
      </c>
      <c r="C35" s="8">
        <v>0</v>
      </c>
      <c r="D35" s="8">
        <v>0</v>
      </c>
      <c r="E35" s="8">
        <v>80</v>
      </c>
      <c r="F35" s="8">
        <v>80</v>
      </c>
      <c r="G35" s="8">
        <v>42</v>
      </c>
      <c r="H35" s="8">
        <v>122</v>
      </c>
    </row>
    <row r="36" spans="1:8" ht="13" x14ac:dyDescent="0.15">
      <c r="A36" s="30" t="s">
        <v>38</v>
      </c>
      <c r="B36" s="13">
        <v>6</v>
      </c>
      <c r="C36" s="13">
        <v>23</v>
      </c>
      <c r="D36" s="13">
        <v>316</v>
      </c>
      <c r="E36" s="13">
        <v>1126</v>
      </c>
      <c r="F36" s="13">
        <v>1471</v>
      </c>
      <c r="G36" s="13">
        <v>1160</v>
      </c>
      <c r="H36" s="13">
        <v>2630</v>
      </c>
    </row>
    <row r="37" spans="1:8" ht="13" x14ac:dyDescent="0.15">
      <c r="A37" s="28"/>
      <c r="B37" s="10"/>
      <c r="C37" s="10"/>
      <c r="D37" s="10"/>
      <c r="E37" s="10"/>
      <c r="F37" s="10"/>
      <c r="G37" s="10"/>
      <c r="H37" s="84" t="s">
        <v>39</v>
      </c>
    </row>
    <row r="38" spans="1:8" x14ac:dyDescent="0.15">
      <c r="A38" s="28"/>
      <c r="B38" s="10"/>
      <c r="C38" s="10"/>
      <c r="D38" s="10"/>
      <c r="E38" s="10"/>
      <c r="F38" s="10"/>
      <c r="G38" s="10"/>
      <c r="H38" s="10"/>
    </row>
    <row r="39" spans="1:8" x14ac:dyDescent="0.15">
      <c r="A39" s="55" t="s">
        <v>182</v>
      </c>
      <c r="B39" s="55"/>
      <c r="C39" s="55"/>
      <c r="D39" s="55"/>
      <c r="E39" s="55"/>
      <c r="F39" s="55"/>
      <c r="G39" s="33"/>
      <c r="H39" s="33"/>
    </row>
    <row r="40" spans="1:8" x14ac:dyDescent="0.15">
      <c r="A40" s="64"/>
      <c r="B40" s="116" t="s">
        <v>86</v>
      </c>
      <c r="C40" s="116"/>
      <c r="D40" s="116"/>
      <c r="E40" s="116"/>
      <c r="F40" s="116"/>
      <c r="G40" s="63"/>
      <c r="H40" s="132" t="s">
        <v>4</v>
      </c>
    </row>
    <row r="41" spans="1:8" ht="39" x14ac:dyDescent="0.15">
      <c r="A41" s="107" t="s">
        <v>79</v>
      </c>
      <c r="B41" s="4" t="s">
        <v>88</v>
      </c>
      <c r="C41" s="4" t="s">
        <v>89</v>
      </c>
      <c r="D41" s="4" t="s">
        <v>90</v>
      </c>
      <c r="E41" s="4" t="s">
        <v>91</v>
      </c>
      <c r="F41" s="4" t="s">
        <v>120</v>
      </c>
      <c r="G41" s="4" t="s">
        <v>87</v>
      </c>
      <c r="H41" s="133"/>
    </row>
    <row r="42" spans="1:8" ht="13" x14ac:dyDescent="0.15">
      <c r="A42" s="82" t="s">
        <v>40</v>
      </c>
      <c r="B42" s="11"/>
      <c r="C42" s="11"/>
      <c r="D42" s="11"/>
      <c r="E42" s="11"/>
      <c r="F42" s="11"/>
      <c r="G42" s="11"/>
      <c r="H42" s="11"/>
    </row>
    <row r="43" spans="1:8" ht="13" x14ac:dyDescent="0.15">
      <c r="A43" s="64" t="s">
        <v>41</v>
      </c>
      <c r="B43" s="8">
        <v>0</v>
      </c>
      <c r="C43" s="8">
        <v>75</v>
      </c>
      <c r="D43" s="8">
        <v>123</v>
      </c>
      <c r="E43" s="8">
        <v>51</v>
      </c>
      <c r="F43" s="8">
        <v>249</v>
      </c>
      <c r="G43" s="8">
        <v>114</v>
      </c>
      <c r="H43" s="8">
        <v>363</v>
      </c>
    </row>
    <row r="44" spans="1:8" ht="13" x14ac:dyDescent="0.15">
      <c r="A44" s="64" t="s">
        <v>42</v>
      </c>
      <c r="B44" s="8">
        <v>0</v>
      </c>
      <c r="C44" s="8">
        <v>0</v>
      </c>
      <c r="D44" s="8">
        <v>52</v>
      </c>
      <c r="E44" s="8">
        <v>131</v>
      </c>
      <c r="F44" s="8">
        <v>182</v>
      </c>
      <c r="G44" s="8">
        <v>64</v>
      </c>
      <c r="H44" s="8">
        <v>246</v>
      </c>
    </row>
    <row r="45" spans="1:8" ht="13" x14ac:dyDescent="0.15">
      <c r="A45" s="64" t="s">
        <v>43</v>
      </c>
      <c r="B45" s="8">
        <v>0</v>
      </c>
      <c r="C45" s="8">
        <v>0</v>
      </c>
      <c r="D45" s="8">
        <v>10</v>
      </c>
      <c r="E45" s="8">
        <v>107</v>
      </c>
      <c r="F45" s="8">
        <v>117</v>
      </c>
      <c r="G45" s="8">
        <v>89</v>
      </c>
      <c r="H45" s="8">
        <v>206</v>
      </c>
    </row>
    <row r="46" spans="1:8" ht="13" x14ac:dyDescent="0.15">
      <c r="A46" s="64" t="s">
        <v>44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23</v>
      </c>
      <c r="H46" s="8">
        <v>24</v>
      </c>
    </row>
    <row r="47" spans="1:8" ht="13" x14ac:dyDescent="0.15">
      <c r="A47" s="64" t="s">
        <v>45</v>
      </c>
      <c r="B47" s="8">
        <v>0</v>
      </c>
      <c r="C47" s="8">
        <v>0</v>
      </c>
      <c r="D47" s="8">
        <v>5</v>
      </c>
      <c r="E47" s="8">
        <v>75</v>
      </c>
      <c r="F47" s="8">
        <v>80</v>
      </c>
      <c r="G47" s="8">
        <v>187</v>
      </c>
      <c r="H47" s="8">
        <v>267</v>
      </c>
    </row>
    <row r="48" spans="1:8" ht="13" x14ac:dyDescent="0.15">
      <c r="A48" s="28" t="s">
        <v>46</v>
      </c>
      <c r="B48" s="10">
        <v>0</v>
      </c>
      <c r="C48" s="10">
        <v>76</v>
      </c>
      <c r="D48" s="10">
        <v>189</v>
      </c>
      <c r="E48" s="10">
        <v>364</v>
      </c>
      <c r="F48" s="10">
        <v>629</v>
      </c>
      <c r="G48" s="10">
        <v>477</v>
      </c>
      <c r="H48" s="10">
        <v>1106</v>
      </c>
    </row>
    <row r="49" spans="1:8" ht="13" x14ac:dyDescent="0.15">
      <c r="A49" s="82" t="s">
        <v>47</v>
      </c>
      <c r="B49" s="11"/>
      <c r="C49" s="11"/>
      <c r="D49" s="11"/>
      <c r="E49" s="11"/>
      <c r="F49" s="11"/>
      <c r="G49" s="11"/>
      <c r="H49" s="11"/>
    </row>
    <row r="50" spans="1:8" ht="13" x14ac:dyDescent="0.15">
      <c r="A50" s="64" t="s">
        <v>48</v>
      </c>
      <c r="B50" s="8">
        <v>0</v>
      </c>
      <c r="C50" s="8">
        <v>0</v>
      </c>
      <c r="D50" s="8">
        <v>13</v>
      </c>
      <c r="E50" s="8">
        <v>105</v>
      </c>
      <c r="F50" s="8">
        <v>118</v>
      </c>
      <c r="G50" s="8">
        <v>117</v>
      </c>
      <c r="H50" s="8">
        <v>235</v>
      </c>
    </row>
    <row r="51" spans="1:8" ht="13" x14ac:dyDescent="0.15">
      <c r="A51" s="64" t="s">
        <v>49</v>
      </c>
      <c r="B51" s="8">
        <v>0</v>
      </c>
      <c r="C51" s="8">
        <v>0</v>
      </c>
      <c r="D51" s="8">
        <v>37</v>
      </c>
      <c r="E51" s="8">
        <v>144</v>
      </c>
      <c r="F51" s="8">
        <v>181</v>
      </c>
      <c r="G51" s="8">
        <v>200</v>
      </c>
      <c r="H51" s="8">
        <v>381</v>
      </c>
    </row>
    <row r="52" spans="1:8" ht="13" x14ac:dyDescent="0.15">
      <c r="A52" s="64" t="s">
        <v>50</v>
      </c>
      <c r="B52" s="8">
        <v>0</v>
      </c>
      <c r="C52" s="8">
        <v>1</v>
      </c>
      <c r="D52" s="8">
        <v>3</v>
      </c>
      <c r="E52" s="8">
        <v>277</v>
      </c>
      <c r="F52" s="8">
        <v>281</v>
      </c>
      <c r="G52" s="8">
        <v>87</v>
      </c>
      <c r="H52" s="8">
        <v>368</v>
      </c>
    </row>
    <row r="53" spans="1:8" ht="13" x14ac:dyDescent="0.15">
      <c r="A53" s="28" t="s">
        <v>51</v>
      </c>
      <c r="B53" s="10">
        <v>0</v>
      </c>
      <c r="C53" s="10">
        <v>1</v>
      </c>
      <c r="D53" s="10">
        <v>53</v>
      </c>
      <c r="E53" s="10">
        <v>526</v>
      </c>
      <c r="F53" s="10">
        <v>580</v>
      </c>
      <c r="G53" s="10">
        <v>403</v>
      </c>
      <c r="H53" s="10">
        <v>984</v>
      </c>
    </row>
    <row r="54" spans="1:8" ht="13" x14ac:dyDescent="0.15">
      <c r="A54" s="82" t="s">
        <v>52</v>
      </c>
      <c r="B54" s="11"/>
      <c r="C54" s="11"/>
      <c r="D54" s="11"/>
      <c r="E54" s="11"/>
      <c r="F54" s="11"/>
      <c r="G54" s="11"/>
      <c r="H54" s="11"/>
    </row>
    <row r="55" spans="1:8" ht="13" x14ac:dyDescent="0.15">
      <c r="A55" s="64" t="s">
        <v>53</v>
      </c>
      <c r="B55" s="8">
        <v>0</v>
      </c>
      <c r="C55" s="8">
        <v>0</v>
      </c>
      <c r="D55" s="8">
        <v>7</v>
      </c>
      <c r="E55" s="8">
        <v>0</v>
      </c>
      <c r="F55" s="8">
        <v>7</v>
      </c>
      <c r="G55" s="8">
        <v>0</v>
      </c>
      <c r="H55" s="8">
        <v>7</v>
      </c>
    </row>
    <row r="56" spans="1:8" ht="13" x14ac:dyDescent="0.15">
      <c r="A56" s="64" t="s">
        <v>54</v>
      </c>
      <c r="B56" s="8">
        <v>2</v>
      </c>
      <c r="C56" s="8">
        <v>10</v>
      </c>
      <c r="D56" s="8">
        <v>24</v>
      </c>
      <c r="E56" s="8">
        <v>69</v>
      </c>
      <c r="F56" s="8">
        <v>105</v>
      </c>
      <c r="G56" s="8">
        <v>150</v>
      </c>
      <c r="H56" s="8">
        <v>255</v>
      </c>
    </row>
    <row r="57" spans="1:8" ht="13" x14ac:dyDescent="0.15">
      <c r="A57" s="28" t="s">
        <v>55</v>
      </c>
      <c r="B57" s="10">
        <v>2</v>
      </c>
      <c r="C57" s="10">
        <v>10</v>
      </c>
      <c r="D57" s="10">
        <v>31</v>
      </c>
      <c r="E57" s="10">
        <v>69</v>
      </c>
      <c r="F57" s="10">
        <v>112</v>
      </c>
      <c r="G57" s="10">
        <v>150</v>
      </c>
      <c r="H57" s="10">
        <v>262</v>
      </c>
    </row>
    <row r="58" spans="1:8" ht="13" x14ac:dyDescent="0.15">
      <c r="A58" s="82" t="s">
        <v>56</v>
      </c>
      <c r="B58" s="11"/>
      <c r="C58" s="11"/>
      <c r="D58" s="11"/>
      <c r="E58" s="11"/>
      <c r="F58" s="11"/>
      <c r="G58" s="11"/>
      <c r="H58" s="11"/>
    </row>
    <row r="59" spans="1:8" ht="13" x14ac:dyDescent="0.15">
      <c r="A59" s="64" t="s">
        <v>57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</row>
    <row r="60" spans="1:8" ht="13" x14ac:dyDescent="0.15">
      <c r="A60" s="64" t="s">
        <v>58</v>
      </c>
      <c r="B60" s="8">
        <v>0</v>
      </c>
      <c r="C60" s="8">
        <v>0</v>
      </c>
      <c r="D60" s="8">
        <v>17</v>
      </c>
      <c r="E60" s="8">
        <v>15</v>
      </c>
      <c r="F60" s="8">
        <v>31</v>
      </c>
      <c r="G60" s="8">
        <v>13</v>
      </c>
      <c r="H60" s="8">
        <v>44</v>
      </c>
    </row>
    <row r="61" spans="1:8" ht="13" x14ac:dyDescent="0.15">
      <c r="A61" s="28" t="s">
        <v>59</v>
      </c>
      <c r="B61" s="10">
        <v>0</v>
      </c>
      <c r="C61" s="10">
        <v>0</v>
      </c>
      <c r="D61" s="10">
        <v>17</v>
      </c>
      <c r="E61" s="10">
        <v>15</v>
      </c>
      <c r="F61" s="10">
        <v>31</v>
      </c>
      <c r="G61" s="10">
        <v>13</v>
      </c>
      <c r="H61" s="10">
        <v>44</v>
      </c>
    </row>
    <row r="62" spans="1:8" ht="13" x14ac:dyDescent="0.15">
      <c r="A62" s="82" t="s">
        <v>60</v>
      </c>
      <c r="B62" s="11"/>
      <c r="C62" s="11"/>
      <c r="D62" s="11"/>
      <c r="E62" s="11"/>
      <c r="F62" s="11"/>
      <c r="G62" s="11"/>
      <c r="H62" s="11"/>
    </row>
    <row r="63" spans="1:8" ht="13" x14ac:dyDescent="0.15">
      <c r="A63" s="64" t="s">
        <v>61</v>
      </c>
      <c r="B63" s="8">
        <v>0</v>
      </c>
      <c r="C63" s="8">
        <v>0</v>
      </c>
      <c r="D63" s="8">
        <v>21</v>
      </c>
      <c r="E63" s="8">
        <v>104</v>
      </c>
      <c r="F63" s="8">
        <v>125</v>
      </c>
      <c r="G63" s="8">
        <v>218</v>
      </c>
      <c r="H63" s="8">
        <v>343</v>
      </c>
    </row>
    <row r="64" spans="1:8" ht="13" x14ac:dyDescent="0.15">
      <c r="A64" s="64" t="s">
        <v>62</v>
      </c>
      <c r="B64" s="8">
        <v>0</v>
      </c>
      <c r="C64" s="8">
        <v>0</v>
      </c>
      <c r="D64" s="8">
        <v>23</v>
      </c>
      <c r="E64" s="8">
        <v>57</v>
      </c>
      <c r="F64" s="8">
        <v>80</v>
      </c>
      <c r="G64" s="8">
        <v>82</v>
      </c>
      <c r="H64" s="8">
        <v>162</v>
      </c>
    </row>
    <row r="65" spans="1:8" ht="13" x14ac:dyDescent="0.15">
      <c r="A65" s="28" t="s">
        <v>63</v>
      </c>
      <c r="B65" s="10">
        <v>0</v>
      </c>
      <c r="C65" s="10">
        <v>0</v>
      </c>
      <c r="D65" s="10">
        <v>44</v>
      </c>
      <c r="E65" s="10">
        <v>161</v>
      </c>
      <c r="F65" s="10">
        <v>205</v>
      </c>
      <c r="G65" s="10">
        <v>300</v>
      </c>
      <c r="H65" s="10">
        <v>505</v>
      </c>
    </row>
    <row r="66" spans="1:8" ht="13" x14ac:dyDescent="0.15">
      <c r="A66" s="82" t="s">
        <v>64</v>
      </c>
      <c r="B66" s="11"/>
      <c r="C66" s="11"/>
      <c r="D66" s="11"/>
      <c r="E66" s="11"/>
      <c r="F66" s="11"/>
      <c r="G66" s="11"/>
      <c r="H66" s="11"/>
    </row>
    <row r="67" spans="1:8" ht="13" x14ac:dyDescent="0.15">
      <c r="A67" s="64" t="s">
        <v>65</v>
      </c>
      <c r="B67" s="8">
        <v>0</v>
      </c>
      <c r="C67" s="8">
        <v>0</v>
      </c>
      <c r="D67" s="8">
        <v>60</v>
      </c>
      <c r="E67" s="8">
        <v>199</v>
      </c>
      <c r="F67" s="8">
        <v>259</v>
      </c>
      <c r="G67" s="8">
        <v>26</v>
      </c>
      <c r="H67" s="8">
        <v>285</v>
      </c>
    </row>
    <row r="68" spans="1:8" ht="13" x14ac:dyDescent="0.15">
      <c r="A68" s="28" t="s">
        <v>66</v>
      </c>
      <c r="B68" s="10">
        <v>0</v>
      </c>
      <c r="C68" s="10">
        <v>0</v>
      </c>
      <c r="D68" s="10">
        <v>60</v>
      </c>
      <c r="E68" s="10">
        <v>199</v>
      </c>
      <c r="F68" s="10">
        <v>259</v>
      </c>
      <c r="G68" s="10">
        <v>26</v>
      </c>
      <c r="H68" s="10">
        <v>285</v>
      </c>
    </row>
    <row r="69" spans="1:8" x14ac:dyDescent="0.15">
      <c r="A69" s="86"/>
      <c r="B69" s="11"/>
      <c r="C69" s="11"/>
      <c r="D69" s="11"/>
      <c r="E69" s="11"/>
      <c r="F69" s="11"/>
      <c r="G69" s="11"/>
      <c r="H69" s="11"/>
    </row>
    <row r="70" spans="1:8" ht="13" x14ac:dyDescent="0.15">
      <c r="A70" s="81" t="s">
        <v>67</v>
      </c>
      <c r="B70" s="13">
        <v>288</v>
      </c>
      <c r="C70" s="13">
        <v>133</v>
      </c>
      <c r="D70" s="13">
        <v>1991</v>
      </c>
      <c r="E70" s="13">
        <v>5941</v>
      </c>
      <c r="F70" s="13">
        <v>8353</v>
      </c>
      <c r="G70" s="13">
        <v>5603</v>
      </c>
      <c r="H70" s="13">
        <v>13956</v>
      </c>
    </row>
    <row r="71" spans="1:8" x14ac:dyDescent="0.15">
      <c r="A71" s="16" t="s">
        <v>164</v>
      </c>
      <c r="B71" s="17">
        <f t="shared" ref="B71:H71" si="0">B70/$H$70</f>
        <v>2.063628546861565E-2</v>
      </c>
      <c r="C71" s="17">
        <f t="shared" si="0"/>
        <v>9.5299512754370881E-3</v>
      </c>
      <c r="D71" s="17">
        <f t="shared" si="0"/>
        <v>0.14266265405560333</v>
      </c>
      <c r="E71" s="17">
        <f t="shared" si="0"/>
        <v>0.42569504155918603</v>
      </c>
      <c r="F71" s="17">
        <f t="shared" si="0"/>
        <v>0.59852393235884205</v>
      </c>
      <c r="G71" s="17">
        <f t="shared" si="0"/>
        <v>0.40147606764115795</v>
      </c>
      <c r="H71" s="17">
        <f t="shared" si="0"/>
        <v>1</v>
      </c>
    </row>
  </sheetData>
  <mergeCells count="4">
    <mergeCell ref="B3:F3"/>
    <mergeCell ref="H3:H4"/>
    <mergeCell ref="B40:F40"/>
    <mergeCell ref="H40:H41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93" fitToHeight="2" orientation="landscape"/>
  <headerFooter alignWithMargins="0"/>
  <rowBreaks count="1" manualBreakCount="1">
    <brk id="38" max="7" man="1"/>
  </rowBreaks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showGridLines="0" zoomScaleNormal="100" workbookViewId="0"/>
  </sheetViews>
  <sheetFormatPr baseColWidth="10" defaultColWidth="9.1640625" defaultRowHeight="12" x14ac:dyDescent="0.15"/>
  <cols>
    <col min="1" max="1" width="42.1640625" style="16" customWidth="1"/>
    <col min="2" max="4" width="8.5" style="2" customWidth="1"/>
    <col min="5" max="5" width="1.5" style="2" customWidth="1"/>
    <col min="6" max="8" width="8.5" style="2" customWidth="1"/>
    <col min="9" max="9" width="1.5" style="2" customWidth="1"/>
    <col min="10" max="12" width="8.5" style="2" customWidth="1"/>
    <col min="13" max="13" width="1.5" style="2" customWidth="1"/>
    <col min="14" max="16" width="8.5" style="2" customWidth="1"/>
    <col min="17" max="17" width="1.5" style="2" customWidth="1"/>
    <col min="18" max="20" width="8.5" style="2" customWidth="1"/>
    <col min="21" max="16384" width="9.1640625" style="2"/>
  </cols>
  <sheetData>
    <row r="1" spans="1:20" x14ac:dyDescent="0.15">
      <c r="A1" s="67" t="s">
        <v>135</v>
      </c>
    </row>
    <row r="2" spans="1:20" x14ac:dyDescent="0.15">
      <c r="A2" s="83" t="s">
        <v>183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33"/>
      <c r="M2" s="33"/>
      <c r="N2" s="33"/>
      <c r="O2" s="33"/>
      <c r="P2" s="33"/>
      <c r="Q2" s="33"/>
      <c r="R2" s="33"/>
      <c r="S2" s="33"/>
      <c r="T2" s="33"/>
    </row>
    <row r="3" spans="1:20" x14ac:dyDescent="0.15">
      <c r="A3" s="64"/>
      <c r="B3" s="120" t="s">
        <v>82</v>
      </c>
      <c r="C3" s="120"/>
      <c r="D3" s="120"/>
      <c r="E3" s="34"/>
      <c r="F3" s="120" t="s">
        <v>83</v>
      </c>
      <c r="G3" s="120"/>
      <c r="H3" s="120"/>
      <c r="I3" s="34"/>
      <c r="J3" s="120" t="s">
        <v>84</v>
      </c>
      <c r="K3" s="120"/>
      <c r="L3" s="120"/>
      <c r="M3" s="34"/>
      <c r="N3" s="120" t="s">
        <v>85</v>
      </c>
      <c r="O3" s="120"/>
      <c r="P3" s="120"/>
      <c r="Q3" s="34"/>
      <c r="R3" s="120" t="s">
        <v>4</v>
      </c>
      <c r="S3" s="120"/>
      <c r="T3" s="120"/>
    </row>
    <row r="4" spans="1:20" ht="13" x14ac:dyDescent="0.15">
      <c r="A4" s="12" t="s">
        <v>79</v>
      </c>
      <c r="B4" s="98" t="s">
        <v>80</v>
      </c>
      <c r="C4" s="98" t="s">
        <v>81</v>
      </c>
      <c r="D4" s="98" t="s">
        <v>95</v>
      </c>
      <c r="E4" s="98"/>
      <c r="F4" s="98" t="s">
        <v>80</v>
      </c>
      <c r="G4" s="98" t="s">
        <v>81</v>
      </c>
      <c r="H4" s="98" t="s">
        <v>95</v>
      </c>
      <c r="I4" s="98"/>
      <c r="J4" s="98" t="s">
        <v>80</v>
      </c>
      <c r="K4" s="98" t="s">
        <v>81</v>
      </c>
      <c r="L4" s="98" t="s">
        <v>95</v>
      </c>
      <c r="M4" s="98"/>
      <c r="N4" s="98" t="s">
        <v>80</v>
      </c>
      <c r="O4" s="98" t="s">
        <v>81</v>
      </c>
      <c r="P4" s="98" t="s">
        <v>95</v>
      </c>
      <c r="Q4" s="98"/>
      <c r="R4" s="98" t="s">
        <v>80</v>
      </c>
      <c r="S4" s="98" t="s">
        <v>81</v>
      </c>
      <c r="T4" s="98" t="s">
        <v>95</v>
      </c>
    </row>
    <row r="5" spans="1:20" ht="13" x14ac:dyDescent="0.15">
      <c r="A5" s="82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3" x14ac:dyDescent="0.15">
      <c r="A6" s="64" t="s">
        <v>6</v>
      </c>
      <c r="B6" s="8">
        <v>19</v>
      </c>
      <c r="C6" s="8">
        <v>14</v>
      </c>
      <c r="D6" s="8">
        <v>33</v>
      </c>
      <c r="E6" s="8"/>
      <c r="F6" s="8">
        <v>0</v>
      </c>
      <c r="G6" s="8">
        <v>0</v>
      </c>
      <c r="H6" s="8">
        <v>0</v>
      </c>
      <c r="I6" s="8"/>
      <c r="J6" s="8">
        <v>31</v>
      </c>
      <c r="K6" s="8">
        <v>17</v>
      </c>
      <c r="L6" s="8">
        <v>48</v>
      </c>
      <c r="M6" s="8"/>
      <c r="N6" s="8">
        <v>35</v>
      </c>
      <c r="O6" s="8">
        <v>46</v>
      </c>
      <c r="P6" s="8">
        <v>82</v>
      </c>
      <c r="Q6" s="8"/>
      <c r="R6" s="8">
        <v>85</v>
      </c>
      <c r="S6" s="8">
        <v>77</v>
      </c>
      <c r="T6" s="8">
        <v>162</v>
      </c>
    </row>
    <row r="7" spans="1:20" ht="13" x14ac:dyDescent="0.15">
      <c r="A7" s="64" t="s">
        <v>7</v>
      </c>
      <c r="B7" s="8">
        <v>47</v>
      </c>
      <c r="C7" s="8">
        <v>46</v>
      </c>
      <c r="D7" s="8">
        <v>93</v>
      </c>
      <c r="E7" s="8"/>
      <c r="F7" s="8">
        <v>18</v>
      </c>
      <c r="G7" s="8">
        <v>5</v>
      </c>
      <c r="H7" s="8">
        <v>23</v>
      </c>
      <c r="I7" s="8"/>
      <c r="J7" s="8">
        <v>333</v>
      </c>
      <c r="K7" s="8">
        <v>230</v>
      </c>
      <c r="L7" s="8">
        <v>563</v>
      </c>
      <c r="M7" s="8"/>
      <c r="N7" s="8">
        <v>403</v>
      </c>
      <c r="O7" s="8">
        <v>713</v>
      </c>
      <c r="P7" s="8">
        <v>1116</v>
      </c>
      <c r="Q7" s="8"/>
      <c r="R7" s="8">
        <v>802</v>
      </c>
      <c r="S7" s="8">
        <v>993</v>
      </c>
      <c r="T7" s="8">
        <v>1795</v>
      </c>
    </row>
    <row r="8" spans="1:20" ht="13" x14ac:dyDescent="0.15">
      <c r="A8" s="64" t="s">
        <v>8</v>
      </c>
      <c r="B8" s="8">
        <v>90</v>
      </c>
      <c r="C8" s="8">
        <v>112</v>
      </c>
      <c r="D8" s="8">
        <v>203</v>
      </c>
      <c r="E8" s="8"/>
      <c r="F8" s="8">
        <v>85</v>
      </c>
      <c r="G8" s="8">
        <v>82</v>
      </c>
      <c r="H8" s="8">
        <v>168</v>
      </c>
      <c r="I8" s="8"/>
      <c r="J8" s="8">
        <v>408</v>
      </c>
      <c r="K8" s="8">
        <v>296</v>
      </c>
      <c r="L8" s="8">
        <v>704</v>
      </c>
      <c r="M8" s="8"/>
      <c r="N8" s="8">
        <v>435</v>
      </c>
      <c r="O8" s="8">
        <v>705</v>
      </c>
      <c r="P8" s="8">
        <v>1140</v>
      </c>
      <c r="Q8" s="8"/>
      <c r="R8" s="8">
        <v>1019</v>
      </c>
      <c r="S8" s="8">
        <v>1195</v>
      </c>
      <c r="T8" s="8">
        <v>2214</v>
      </c>
    </row>
    <row r="9" spans="1:20" ht="13" x14ac:dyDescent="0.15">
      <c r="A9" s="64" t="s">
        <v>9</v>
      </c>
      <c r="B9" s="8">
        <v>56</v>
      </c>
      <c r="C9" s="8">
        <v>73</v>
      </c>
      <c r="D9" s="8">
        <v>129</v>
      </c>
      <c r="E9" s="8"/>
      <c r="F9" s="8">
        <v>10</v>
      </c>
      <c r="G9" s="8">
        <v>8</v>
      </c>
      <c r="H9" s="8">
        <v>18</v>
      </c>
      <c r="I9" s="8"/>
      <c r="J9" s="8">
        <v>143</v>
      </c>
      <c r="K9" s="8">
        <v>108</v>
      </c>
      <c r="L9" s="8">
        <v>250</v>
      </c>
      <c r="M9" s="8"/>
      <c r="N9" s="8">
        <v>196</v>
      </c>
      <c r="O9" s="8">
        <v>322</v>
      </c>
      <c r="P9" s="8">
        <v>519</v>
      </c>
      <c r="Q9" s="8"/>
      <c r="R9" s="8">
        <v>405</v>
      </c>
      <c r="S9" s="8">
        <v>511</v>
      </c>
      <c r="T9" s="8">
        <v>916</v>
      </c>
    </row>
    <row r="10" spans="1:20" ht="13" x14ac:dyDescent="0.15">
      <c r="A10" s="64" t="s">
        <v>10</v>
      </c>
      <c r="B10" s="8">
        <v>10</v>
      </c>
      <c r="C10" s="8">
        <v>14</v>
      </c>
      <c r="D10" s="8">
        <v>24</v>
      </c>
      <c r="E10" s="8"/>
      <c r="F10" s="8">
        <v>54</v>
      </c>
      <c r="G10" s="8">
        <v>41</v>
      </c>
      <c r="H10" s="8">
        <v>95</v>
      </c>
      <c r="I10" s="8"/>
      <c r="J10" s="8">
        <v>264</v>
      </c>
      <c r="K10" s="8">
        <v>173</v>
      </c>
      <c r="L10" s="8">
        <v>437</v>
      </c>
      <c r="M10" s="8"/>
      <c r="N10" s="8">
        <v>299</v>
      </c>
      <c r="O10" s="8">
        <v>395</v>
      </c>
      <c r="P10" s="8">
        <v>693</v>
      </c>
      <c r="Q10" s="8"/>
      <c r="R10" s="8">
        <v>626</v>
      </c>
      <c r="S10" s="8">
        <v>623</v>
      </c>
      <c r="T10" s="8">
        <v>1249</v>
      </c>
    </row>
    <row r="11" spans="1:20" ht="13" x14ac:dyDescent="0.15">
      <c r="A11" s="64" t="s">
        <v>11</v>
      </c>
      <c r="B11" s="8">
        <v>183</v>
      </c>
      <c r="C11" s="8">
        <v>154</v>
      </c>
      <c r="D11" s="8">
        <v>337</v>
      </c>
      <c r="E11" s="8"/>
      <c r="F11" s="8">
        <v>364</v>
      </c>
      <c r="G11" s="8">
        <v>353</v>
      </c>
      <c r="H11" s="8">
        <v>718</v>
      </c>
      <c r="I11" s="8"/>
      <c r="J11" s="8">
        <v>1017</v>
      </c>
      <c r="K11" s="8">
        <v>433</v>
      </c>
      <c r="L11" s="8">
        <v>1451</v>
      </c>
      <c r="M11" s="8"/>
      <c r="N11" s="8">
        <v>1219</v>
      </c>
      <c r="O11" s="8">
        <v>1462</v>
      </c>
      <c r="P11" s="8">
        <v>2681</v>
      </c>
      <c r="Q11" s="8"/>
      <c r="R11" s="8">
        <v>2783</v>
      </c>
      <c r="S11" s="8">
        <v>2402</v>
      </c>
      <c r="T11" s="8">
        <v>5186</v>
      </c>
    </row>
    <row r="12" spans="1:20" ht="13" x14ac:dyDescent="0.15">
      <c r="A12" s="64" t="s">
        <v>12</v>
      </c>
      <c r="B12" s="8">
        <v>85</v>
      </c>
      <c r="C12" s="8">
        <v>89</v>
      </c>
      <c r="D12" s="8">
        <v>174</v>
      </c>
      <c r="E12" s="8"/>
      <c r="F12" s="8">
        <v>117</v>
      </c>
      <c r="G12" s="8">
        <v>164</v>
      </c>
      <c r="H12" s="8">
        <v>281</v>
      </c>
      <c r="I12" s="8"/>
      <c r="J12" s="8">
        <v>391</v>
      </c>
      <c r="K12" s="8">
        <v>221</v>
      </c>
      <c r="L12" s="8">
        <v>612</v>
      </c>
      <c r="M12" s="8"/>
      <c r="N12" s="8">
        <v>430</v>
      </c>
      <c r="O12" s="8">
        <v>729</v>
      </c>
      <c r="P12" s="8">
        <v>1158</v>
      </c>
      <c r="Q12" s="8"/>
      <c r="R12" s="8">
        <v>1024</v>
      </c>
      <c r="S12" s="8">
        <v>1202</v>
      </c>
      <c r="T12" s="8">
        <v>2226</v>
      </c>
    </row>
    <row r="13" spans="1:20" ht="13" x14ac:dyDescent="0.15">
      <c r="A13" s="64" t="s">
        <v>13</v>
      </c>
      <c r="B13" s="8">
        <v>211</v>
      </c>
      <c r="C13" s="8">
        <v>246</v>
      </c>
      <c r="D13" s="8">
        <v>457</v>
      </c>
      <c r="E13" s="8"/>
      <c r="F13" s="8">
        <v>510</v>
      </c>
      <c r="G13" s="8">
        <v>541</v>
      </c>
      <c r="H13" s="8">
        <v>1051</v>
      </c>
      <c r="I13" s="8"/>
      <c r="J13" s="8">
        <v>908</v>
      </c>
      <c r="K13" s="8">
        <v>667</v>
      </c>
      <c r="L13" s="8">
        <v>1575</v>
      </c>
      <c r="M13" s="8"/>
      <c r="N13" s="8">
        <v>1389</v>
      </c>
      <c r="O13" s="8">
        <v>1939</v>
      </c>
      <c r="P13" s="8">
        <v>3328</v>
      </c>
      <c r="Q13" s="8"/>
      <c r="R13" s="8">
        <v>3019</v>
      </c>
      <c r="S13" s="8">
        <v>3392</v>
      </c>
      <c r="T13" s="8">
        <v>6411</v>
      </c>
    </row>
    <row r="14" spans="1:20" ht="13" x14ac:dyDescent="0.15">
      <c r="A14" s="64" t="s">
        <v>14</v>
      </c>
      <c r="B14" s="8">
        <v>173</v>
      </c>
      <c r="C14" s="8">
        <v>169</v>
      </c>
      <c r="D14" s="8">
        <v>342</v>
      </c>
      <c r="E14" s="8"/>
      <c r="F14" s="8">
        <v>68</v>
      </c>
      <c r="G14" s="8">
        <v>54</v>
      </c>
      <c r="H14" s="8">
        <v>122</v>
      </c>
      <c r="I14" s="8"/>
      <c r="J14" s="8">
        <v>451</v>
      </c>
      <c r="K14" s="8">
        <v>303</v>
      </c>
      <c r="L14" s="8">
        <v>753</v>
      </c>
      <c r="M14" s="8"/>
      <c r="N14" s="8">
        <v>609</v>
      </c>
      <c r="O14" s="8">
        <v>743</v>
      </c>
      <c r="P14" s="8">
        <v>1352</v>
      </c>
      <c r="Q14" s="8"/>
      <c r="R14" s="8">
        <v>1300</v>
      </c>
      <c r="S14" s="8">
        <v>1269</v>
      </c>
      <c r="T14" s="8">
        <v>2568</v>
      </c>
    </row>
    <row r="15" spans="1:20" ht="13" x14ac:dyDescent="0.15">
      <c r="A15" s="64" t="s">
        <v>15</v>
      </c>
      <c r="B15" s="8">
        <v>130</v>
      </c>
      <c r="C15" s="8">
        <v>207</v>
      </c>
      <c r="D15" s="8">
        <v>337</v>
      </c>
      <c r="E15" s="8"/>
      <c r="F15" s="8">
        <v>6</v>
      </c>
      <c r="G15" s="8">
        <v>23</v>
      </c>
      <c r="H15" s="8">
        <v>29</v>
      </c>
      <c r="I15" s="8"/>
      <c r="J15" s="8">
        <v>386</v>
      </c>
      <c r="K15" s="8">
        <v>305</v>
      </c>
      <c r="L15" s="8">
        <v>692</v>
      </c>
      <c r="M15" s="8"/>
      <c r="N15" s="8">
        <v>483</v>
      </c>
      <c r="O15" s="8">
        <v>827</v>
      </c>
      <c r="P15" s="8">
        <v>1310</v>
      </c>
      <c r="Q15" s="8"/>
      <c r="R15" s="8">
        <v>1006</v>
      </c>
      <c r="S15" s="8">
        <v>1362</v>
      </c>
      <c r="T15" s="8">
        <v>2368</v>
      </c>
    </row>
    <row r="16" spans="1:20" ht="13" x14ac:dyDescent="0.15">
      <c r="A16" s="64" t="s">
        <v>16</v>
      </c>
      <c r="B16" s="8">
        <v>107</v>
      </c>
      <c r="C16" s="8">
        <v>153</v>
      </c>
      <c r="D16" s="8">
        <v>260</v>
      </c>
      <c r="E16" s="8"/>
      <c r="F16" s="8">
        <v>100</v>
      </c>
      <c r="G16" s="8">
        <v>59</v>
      </c>
      <c r="H16" s="8">
        <v>159</v>
      </c>
      <c r="I16" s="8"/>
      <c r="J16" s="8">
        <v>350</v>
      </c>
      <c r="K16" s="8">
        <v>191</v>
      </c>
      <c r="L16" s="8">
        <v>540</v>
      </c>
      <c r="M16" s="8"/>
      <c r="N16" s="8">
        <v>371</v>
      </c>
      <c r="O16" s="8">
        <v>499</v>
      </c>
      <c r="P16" s="8">
        <v>870</v>
      </c>
      <c r="Q16" s="8"/>
      <c r="R16" s="8">
        <v>928</v>
      </c>
      <c r="S16" s="8">
        <v>901</v>
      </c>
      <c r="T16" s="8">
        <v>1829</v>
      </c>
    </row>
    <row r="17" spans="1:20" ht="13" x14ac:dyDescent="0.15">
      <c r="A17" s="28" t="s">
        <v>17</v>
      </c>
      <c r="B17" s="10">
        <v>1112</v>
      </c>
      <c r="C17" s="10">
        <v>1277</v>
      </c>
      <c r="D17" s="10">
        <v>2389</v>
      </c>
      <c r="E17" s="10"/>
      <c r="F17" s="10">
        <v>1333</v>
      </c>
      <c r="G17" s="10">
        <v>1331</v>
      </c>
      <c r="H17" s="10">
        <v>2663</v>
      </c>
      <c r="I17" s="10"/>
      <c r="J17" s="10">
        <v>4682</v>
      </c>
      <c r="K17" s="10">
        <v>2942</v>
      </c>
      <c r="L17" s="10">
        <v>7624</v>
      </c>
      <c r="M17" s="10"/>
      <c r="N17" s="10">
        <v>5870</v>
      </c>
      <c r="O17" s="10">
        <v>8379</v>
      </c>
      <c r="P17" s="10">
        <v>14249</v>
      </c>
      <c r="Q17" s="10"/>
      <c r="R17" s="10">
        <v>12996</v>
      </c>
      <c r="S17" s="10">
        <v>13929</v>
      </c>
      <c r="T17" s="10">
        <v>26925</v>
      </c>
    </row>
    <row r="18" spans="1:20" ht="13" x14ac:dyDescent="0.15">
      <c r="A18" s="82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ht="13" x14ac:dyDescent="0.15">
      <c r="A19" s="64" t="s">
        <v>19</v>
      </c>
      <c r="B19" s="8">
        <v>93</v>
      </c>
      <c r="C19" s="8">
        <v>135</v>
      </c>
      <c r="D19" s="8">
        <v>228</v>
      </c>
      <c r="E19" s="8"/>
      <c r="F19" s="8">
        <v>83</v>
      </c>
      <c r="G19" s="8">
        <v>110</v>
      </c>
      <c r="H19" s="8">
        <v>193</v>
      </c>
      <c r="I19" s="8"/>
      <c r="J19" s="8">
        <v>414</v>
      </c>
      <c r="K19" s="8">
        <v>341</v>
      </c>
      <c r="L19" s="8">
        <v>755</v>
      </c>
      <c r="M19" s="8"/>
      <c r="N19" s="8">
        <v>495</v>
      </c>
      <c r="O19" s="8">
        <v>936</v>
      </c>
      <c r="P19" s="8">
        <v>1432</v>
      </c>
      <c r="Q19" s="8"/>
      <c r="R19" s="8">
        <v>1086</v>
      </c>
      <c r="S19" s="8">
        <v>1522</v>
      </c>
      <c r="T19" s="8">
        <v>2607</v>
      </c>
    </row>
    <row r="20" spans="1:20" ht="13" x14ac:dyDescent="0.15">
      <c r="A20" s="64" t="s">
        <v>20</v>
      </c>
      <c r="B20" s="8">
        <v>143</v>
      </c>
      <c r="C20" s="8">
        <v>173</v>
      </c>
      <c r="D20" s="8">
        <v>316</v>
      </c>
      <c r="E20" s="8"/>
      <c r="F20" s="8">
        <v>105</v>
      </c>
      <c r="G20" s="8">
        <v>113</v>
      </c>
      <c r="H20" s="8">
        <v>218</v>
      </c>
      <c r="I20" s="8"/>
      <c r="J20" s="8">
        <v>464</v>
      </c>
      <c r="K20" s="8">
        <v>402</v>
      </c>
      <c r="L20" s="8">
        <v>867</v>
      </c>
      <c r="M20" s="8"/>
      <c r="N20" s="8">
        <v>517</v>
      </c>
      <c r="O20" s="8">
        <v>969</v>
      </c>
      <c r="P20" s="8">
        <v>1486</v>
      </c>
      <c r="Q20" s="8"/>
      <c r="R20" s="8">
        <v>1229</v>
      </c>
      <c r="S20" s="8">
        <v>1656</v>
      </c>
      <c r="T20" s="8">
        <v>2885</v>
      </c>
    </row>
    <row r="21" spans="1:20" ht="13" x14ac:dyDescent="0.15">
      <c r="A21" s="64" t="s">
        <v>22</v>
      </c>
      <c r="B21" s="8">
        <v>291</v>
      </c>
      <c r="C21" s="8">
        <v>250</v>
      </c>
      <c r="D21" s="8">
        <v>540</v>
      </c>
      <c r="E21" s="8"/>
      <c r="F21" s="8">
        <v>603</v>
      </c>
      <c r="G21" s="8">
        <v>686</v>
      </c>
      <c r="H21" s="8">
        <v>1290</v>
      </c>
      <c r="I21" s="8"/>
      <c r="J21" s="8">
        <v>980</v>
      </c>
      <c r="K21" s="8">
        <v>595</v>
      </c>
      <c r="L21" s="8">
        <v>1575</v>
      </c>
      <c r="M21" s="8"/>
      <c r="N21" s="8">
        <v>1204</v>
      </c>
      <c r="O21" s="8">
        <v>1994</v>
      </c>
      <c r="P21" s="8">
        <v>3198</v>
      </c>
      <c r="Q21" s="8"/>
      <c r="R21" s="8">
        <v>3078</v>
      </c>
      <c r="S21" s="8">
        <v>3525</v>
      </c>
      <c r="T21" s="8">
        <v>6603</v>
      </c>
    </row>
    <row r="22" spans="1:20" ht="13" x14ac:dyDescent="0.15">
      <c r="A22" s="64" t="s">
        <v>23</v>
      </c>
      <c r="B22" s="8">
        <v>229</v>
      </c>
      <c r="C22" s="8">
        <v>157</v>
      </c>
      <c r="D22" s="8">
        <v>386</v>
      </c>
      <c r="E22" s="8"/>
      <c r="F22" s="8">
        <v>79</v>
      </c>
      <c r="G22" s="8">
        <v>48</v>
      </c>
      <c r="H22" s="8">
        <v>127</v>
      </c>
      <c r="I22" s="8"/>
      <c r="J22" s="8">
        <v>587</v>
      </c>
      <c r="K22" s="8">
        <v>345</v>
      </c>
      <c r="L22" s="8">
        <v>932</v>
      </c>
      <c r="M22" s="8"/>
      <c r="N22" s="8">
        <v>527</v>
      </c>
      <c r="O22" s="8">
        <v>723</v>
      </c>
      <c r="P22" s="8">
        <v>1250</v>
      </c>
      <c r="Q22" s="8"/>
      <c r="R22" s="8">
        <v>1422</v>
      </c>
      <c r="S22" s="8">
        <v>1272</v>
      </c>
      <c r="T22" s="8">
        <v>2695</v>
      </c>
    </row>
    <row r="23" spans="1:20" ht="13" x14ac:dyDescent="0.15">
      <c r="A23" s="64" t="s">
        <v>24</v>
      </c>
      <c r="B23" s="8">
        <v>129</v>
      </c>
      <c r="C23" s="8">
        <v>75</v>
      </c>
      <c r="D23" s="8">
        <v>203</v>
      </c>
      <c r="E23" s="8"/>
      <c r="F23" s="8">
        <v>69</v>
      </c>
      <c r="G23" s="8">
        <v>38</v>
      </c>
      <c r="H23" s="8">
        <v>108</v>
      </c>
      <c r="I23" s="8"/>
      <c r="J23" s="8">
        <v>211</v>
      </c>
      <c r="K23" s="8">
        <v>115</v>
      </c>
      <c r="L23" s="8">
        <v>326</v>
      </c>
      <c r="M23" s="8"/>
      <c r="N23" s="8">
        <v>201</v>
      </c>
      <c r="O23" s="8">
        <v>334</v>
      </c>
      <c r="P23" s="8">
        <v>536</v>
      </c>
      <c r="Q23" s="8"/>
      <c r="R23" s="8">
        <v>610</v>
      </c>
      <c r="S23" s="8">
        <v>562</v>
      </c>
      <c r="T23" s="8">
        <v>1172</v>
      </c>
    </row>
    <row r="24" spans="1:20" ht="13" x14ac:dyDescent="0.15">
      <c r="A24" s="64" t="s">
        <v>25</v>
      </c>
      <c r="B24" s="8">
        <v>308</v>
      </c>
      <c r="C24" s="8">
        <v>253</v>
      </c>
      <c r="D24" s="8">
        <v>561</v>
      </c>
      <c r="E24" s="8"/>
      <c r="F24" s="8">
        <v>679</v>
      </c>
      <c r="G24" s="8">
        <v>693</v>
      </c>
      <c r="H24" s="8">
        <v>1373</v>
      </c>
      <c r="I24" s="8"/>
      <c r="J24" s="8">
        <v>955</v>
      </c>
      <c r="K24" s="8">
        <v>555</v>
      </c>
      <c r="L24" s="8">
        <v>1510</v>
      </c>
      <c r="M24" s="8"/>
      <c r="N24" s="8">
        <v>1278</v>
      </c>
      <c r="O24" s="8">
        <v>2101</v>
      </c>
      <c r="P24" s="8">
        <v>3379</v>
      </c>
      <c r="Q24" s="8"/>
      <c r="R24" s="8">
        <v>3220</v>
      </c>
      <c r="S24" s="8">
        <v>3601</v>
      </c>
      <c r="T24" s="8">
        <v>6822</v>
      </c>
    </row>
    <row r="25" spans="1:20" ht="13" x14ac:dyDescent="0.15">
      <c r="A25" s="64" t="s">
        <v>26</v>
      </c>
      <c r="B25" s="8">
        <v>64</v>
      </c>
      <c r="C25" s="8">
        <v>48</v>
      </c>
      <c r="D25" s="8">
        <v>113</v>
      </c>
      <c r="E25" s="8"/>
      <c r="F25" s="8">
        <v>15</v>
      </c>
      <c r="G25" s="8">
        <v>13</v>
      </c>
      <c r="H25" s="8">
        <v>28</v>
      </c>
      <c r="I25" s="8"/>
      <c r="J25" s="8">
        <v>89</v>
      </c>
      <c r="K25" s="8">
        <v>72</v>
      </c>
      <c r="L25" s="8">
        <v>161</v>
      </c>
      <c r="M25" s="8"/>
      <c r="N25" s="8">
        <v>142</v>
      </c>
      <c r="O25" s="8">
        <v>232</v>
      </c>
      <c r="P25" s="8">
        <v>373</v>
      </c>
      <c r="Q25" s="8"/>
      <c r="R25" s="8">
        <v>310</v>
      </c>
      <c r="S25" s="8">
        <v>366</v>
      </c>
      <c r="T25" s="8">
        <v>675</v>
      </c>
    </row>
    <row r="26" spans="1:20" ht="13" x14ac:dyDescent="0.15">
      <c r="A26" s="64" t="s">
        <v>27</v>
      </c>
      <c r="B26" s="8">
        <v>74</v>
      </c>
      <c r="C26" s="8">
        <v>81</v>
      </c>
      <c r="D26" s="8">
        <v>155</v>
      </c>
      <c r="E26" s="8"/>
      <c r="F26" s="8">
        <v>20</v>
      </c>
      <c r="G26" s="8">
        <v>31</v>
      </c>
      <c r="H26" s="8">
        <v>52</v>
      </c>
      <c r="I26" s="8"/>
      <c r="J26" s="8">
        <v>325</v>
      </c>
      <c r="K26" s="8">
        <v>177</v>
      </c>
      <c r="L26" s="8">
        <v>502</v>
      </c>
      <c r="M26" s="8"/>
      <c r="N26" s="8">
        <v>306</v>
      </c>
      <c r="O26" s="8">
        <v>560</v>
      </c>
      <c r="P26" s="8">
        <v>866</v>
      </c>
      <c r="Q26" s="8"/>
      <c r="R26" s="8">
        <v>726</v>
      </c>
      <c r="S26" s="8">
        <v>850</v>
      </c>
      <c r="T26" s="8">
        <v>1575</v>
      </c>
    </row>
    <row r="27" spans="1:20" ht="13" x14ac:dyDescent="0.15">
      <c r="A27" s="28" t="s">
        <v>28</v>
      </c>
      <c r="B27" s="10">
        <v>1331</v>
      </c>
      <c r="C27" s="10">
        <v>1170</v>
      </c>
      <c r="D27" s="10">
        <v>2501</v>
      </c>
      <c r="E27" s="10"/>
      <c r="F27" s="10">
        <v>1654</v>
      </c>
      <c r="G27" s="10">
        <v>1733</v>
      </c>
      <c r="H27" s="10">
        <v>3387</v>
      </c>
      <c r="I27" s="10"/>
      <c r="J27" s="10">
        <v>4025</v>
      </c>
      <c r="K27" s="10">
        <v>2602</v>
      </c>
      <c r="L27" s="10">
        <v>6627</v>
      </c>
      <c r="M27" s="10"/>
      <c r="N27" s="10">
        <v>4672</v>
      </c>
      <c r="O27" s="10">
        <v>7848</v>
      </c>
      <c r="P27" s="10">
        <v>12520</v>
      </c>
      <c r="Q27" s="10"/>
      <c r="R27" s="10">
        <v>11681</v>
      </c>
      <c r="S27" s="10">
        <v>13353</v>
      </c>
      <c r="T27" s="10">
        <v>25034</v>
      </c>
    </row>
    <row r="28" spans="1:20" ht="13" x14ac:dyDescent="0.15">
      <c r="A28" s="82" t="s">
        <v>29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ht="13" x14ac:dyDescent="0.15">
      <c r="A29" s="64" t="s">
        <v>31</v>
      </c>
      <c r="B29" s="8">
        <v>32</v>
      </c>
      <c r="C29" s="8">
        <v>49</v>
      </c>
      <c r="D29" s="8">
        <v>81</v>
      </c>
      <c r="E29" s="8"/>
      <c r="F29" s="8">
        <v>46</v>
      </c>
      <c r="G29" s="8">
        <v>47</v>
      </c>
      <c r="H29" s="8">
        <v>93</v>
      </c>
      <c r="I29" s="8"/>
      <c r="J29" s="8">
        <v>185</v>
      </c>
      <c r="K29" s="8">
        <v>137</v>
      </c>
      <c r="L29" s="8">
        <v>322</v>
      </c>
      <c r="M29" s="8"/>
      <c r="N29" s="8">
        <v>264</v>
      </c>
      <c r="O29" s="8">
        <v>509</v>
      </c>
      <c r="P29" s="8">
        <v>773</v>
      </c>
      <c r="Q29" s="8"/>
      <c r="R29" s="8">
        <v>528</v>
      </c>
      <c r="S29" s="8">
        <v>742</v>
      </c>
      <c r="T29" s="8">
        <v>1270</v>
      </c>
    </row>
    <row r="30" spans="1:20" ht="13" x14ac:dyDescent="0.15">
      <c r="A30" s="64" t="s">
        <v>32</v>
      </c>
      <c r="B30" s="8">
        <v>145</v>
      </c>
      <c r="C30" s="8">
        <v>198</v>
      </c>
      <c r="D30" s="8">
        <v>343</v>
      </c>
      <c r="E30" s="8"/>
      <c r="F30" s="8">
        <v>158</v>
      </c>
      <c r="G30" s="8">
        <v>184</v>
      </c>
      <c r="H30" s="8">
        <v>341</v>
      </c>
      <c r="I30" s="8"/>
      <c r="J30" s="8">
        <v>536</v>
      </c>
      <c r="K30" s="8">
        <v>385</v>
      </c>
      <c r="L30" s="8">
        <v>921</v>
      </c>
      <c r="M30" s="8"/>
      <c r="N30" s="8">
        <v>679</v>
      </c>
      <c r="O30" s="8">
        <v>1288</v>
      </c>
      <c r="P30" s="8">
        <v>1967</v>
      </c>
      <c r="Q30" s="8"/>
      <c r="R30" s="8">
        <v>1518</v>
      </c>
      <c r="S30" s="8">
        <v>2055</v>
      </c>
      <c r="T30" s="8">
        <v>3573</v>
      </c>
    </row>
    <row r="31" spans="1:20" ht="13" x14ac:dyDescent="0.15">
      <c r="A31" s="64" t="s">
        <v>33</v>
      </c>
      <c r="B31" s="8">
        <v>29</v>
      </c>
      <c r="C31" s="8">
        <v>46</v>
      </c>
      <c r="D31" s="8">
        <v>74</v>
      </c>
      <c r="E31" s="8"/>
      <c r="F31" s="8">
        <v>109</v>
      </c>
      <c r="G31" s="8">
        <v>95</v>
      </c>
      <c r="H31" s="8">
        <v>204</v>
      </c>
      <c r="I31" s="8"/>
      <c r="J31" s="8">
        <v>303</v>
      </c>
      <c r="K31" s="8">
        <v>207</v>
      </c>
      <c r="L31" s="8">
        <v>510</v>
      </c>
      <c r="M31" s="8"/>
      <c r="N31" s="8">
        <v>334</v>
      </c>
      <c r="O31" s="8">
        <v>572</v>
      </c>
      <c r="P31" s="8">
        <v>906</v>
      </c>
      <c r="Q31" s="8"/>
      <c r="R31" s="8">
        <v>775</v>
      </c>
      <c r="S31" s="8">
        <v>920</v>
      </c>
      <c r="T31" s="8">
        <v>1694</v>
      </c>
    </row>
    <row r="32" spans="1:20" ht="13" x14ac:dyDescent="0.15">
      <c r="A32" s="64" t="s">
        <v>34</v>
      </c>
      <c r="B32" s="8">
        <v>190</v>
      </c>
      <c r="C32" s="8">
        <v>241</v>
      </c>
      <c r="D32" s="8">
        <v>431</v>
      </c>
      <c r="E32" s="8"/>
      <c r="F32" s="8">
        <v>175</v>
      </c>
      <c r="G32" s="8">
        <v>129</v>
      </c>
      <c r="H32" s="8">
        <v>304</v>
      </c>
      <c r="I32" s="8"/>
      <c r="J32" s="8">
        <v>519</v>
      </c>
      <c r="K32" s="8">
        <v>378</v>
      </c>
      <c r="L32" s="8">
        <v>897</v>
      </c>
      <c r="M32" s="8"/>
      <c r="N32" s="8">
        <v>824</v>
      </c>
      <c r="O32" s="8">
        <v>1261</v>
      </c>
      <c r="P32" s="8">
        <v>2085</v>
      </c>
      <c r="Q32" s="8"/>
      <c r="R32" s="8">
        <v>1707</v>
      </c>
      <c r="S32" s="8">
        <v>2009</v>
      </c>
      <c r="T32" s="8">
        <v>3716</v>
      </c>
    </row>
    <row r="33" spans="1:20" ht="13" x14ac:dyDescent="0.15">
      <c r="A33" s="64" t="s">
        <v>35</v>
      </c>
      <c r="B33" s="8">
        <v>152</v>
      </c>
      <c r="C33" s="8">
        <v>199</v>
      </c>
      <c r="D33" s="8">
        <v>351</v>
      </c>
      <c r="E33" s="8"/>
      <c r="F33" s="8">
        <v>701</v>
      </c>
      <c r="G33" s="8">
        <v>692</v>
      </c>
      <c r="H33" s="8">
        <v>1393</v>
      </c>
      <c r="I33" s="8"/>
      <c r="J33" s="8">
        <v>975</v>
      </c>
      <c r="K33" s="8">
        <v>533</v>
      </c>
      <c r="L33" s="8">
        <v>1509</v>
      </c>
      <c r="M33" s="8"/>
      <c r="N33" s="8">
        <v>1228</v>
      </c>
      <c r="O33" s="8">
        <v>1719</v>
      </c>
      <c r="P33" s="8">
        <v>2948</v>
      </c>
      <c r="Q33" s="8"/>
      <c r="R33" s="8">
        <v>3056</v>
      </c>
      <c r="S33" s="8">
        <v>3144</v>
      </c>
      <c r="T33" s="8">
        <v>6200</v>
      </c>
    </row>
    <row r="34" spans="1:20" ht="13" x14ac:dyDescent="0.15">
      <c r="A34" s="64" t="s">
        <v>36</v>
      </c>
      <c r="B34" s="8">
        <v>77</v>
      </c>
      <c r="C34" s="8">
        <v>124</v>
      </c>
      <c r="D34" s="8">
        <v>201</v>
      </c>
      <c r="E34" s="8"/>
      <c r="F34" s="8">
        <v>10</v>
      </c>
      <c r="G34" s="8">
        <v>6</v>
      </c>
      <c r="H34" s="8">
        <v>16</v>
      </c>
      <c r="I34" s="8"/>
      <c r="J34" s="8">
        <v>237</v>
      </c>
      <c r="K34" s="8">
        <v>139</v>
      </c>
      <c r="L34" s="8">
        <v>376</v>
      </c>
      <c r="M34" s="8"/>
      <c r="N34" s="8">
        <v>302</v>
      </c>
      <c r="O34" s="8">
        <v>515</v>
      </c>
      <c r="P34" s="8">
        <v>816</v>
      </c>
      <c r="Q34" s="8"/>
      <c r="R34" s="8">
        <v>626</v>
      </c>
      <c r="S34" s="8">
        <v>784</v>
      </c>
      <c r="T34" s="8">
        <v>1410</v>
      </c>
    </row>
    <row r="35" spans="1:20" ht="13" x14ac:dyDescent="0.15">
      <c r="A35" s="64" t="s">
        <v>37</v>
      </c>
      <c r="B35" s="8">
        <v>36</v>
      </c>
      <c r="C35" s="8">
        <v>44</v>
      </c>
      <c r="D35" s="8">
        <v>80</v>
      </c>
      <c r="E35" s="8"/>
      <c r="F35" s="8">
        <v>0</v>
      </c>
      <c r="G35" s="8">
        <v>0</v>
      </c>
      <c r="H35" s="8">
        <v>0</v>
      </c>
      <c r="I35" s="8"/>
      <c r="J35" s="8">
        <v>61</v>
      </c>
      <c r="K35" s="8">
        <v>60</v>
      </c>
      <c r="L35" s="8">
        <v>121</v>
      </c>
      <c r="M35" s="8"/>
      <c r="N35" s="8">
        <v>88</v>
      </c>
      <c r="O35" s="8">
        <v>197</v>
      </c>
      <c r="P35" s="8">
        <v>285</v>
      </c>
      <c r="Q35" s="8"/>
      <c r="R35" s="8">
        <v>185</v>
      </c>
      <c r="S35" s="8">
        <v>302</v>
      </c>
      <c r="T35" s="8">
        <v>487</v>
      </c>
    </row>
    <row r="36" spans="1:20" ht="13" x14ac:dyDescent="0.15">
      <c r="A36" s="30" t="s">
        <v>38</v>
      </c>
      <c r="B36" s="13">
        <v>660</v>
      </c>
      <c r="C36" s="13">
        <v>901</v>
      </c>
      <c r="D36" s="13">
        <v>1561</v>
      </c>
      <c r="E36" s="13"/>
      <c r="F36" s="13">
        <v>1198</v>
      </c>
      <c r="G36" s="13">
        <v>1153</v>
      </c>
      <c r="H36" s="13">
        <v>2351</v>
      </c>
      <c r="I36" s="13"/>
      <c r="J36" s="13">
        <v>2816</v>
      </c>
      <c r="K36" s="13">
        <v>1840</v>
      </c>
      <c r="L36" s="13">
        <v>4656</v>
      </c>
      <c r="M36" s="13"/>
      <c r="N36" s="13">
        <v>3720</v>
      </c>
      <c r="O36" s="13">
        <v>6061</v>
      </c>
      <c r="P36" s="13">
        <v>9780</v>
      </c>
      <c r="Q36" s="13"/>
      <c r="R36" s="13">
        <v>8394</v>
      </c>
      <c r="S36" s="13">
        <v>9955</v>
      </c>
      <c r="T36" s="13">
        <v>18349</v>
      </c>
    </row>
    <row r="37" spans="1:20" x14ac:dyDescent="0.15">
      <c r="A37" s="28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4" t="s">
        <v>39</v>
      </c>
    </row>
    <row r="38" spans="1:20" x14ac:dyDescent="0.15">
      <c r="A38" s="28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0" x14ac:dyDescent="0.15">
      <c r="A39" s="83" t="s">
        <v>184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33"/>
      <c r="N39" s="33"/>
      <c r="O39" s="33"/>
      <c r="P39" s="33"/>
      <c r="Q39" s="33"/>
      <c r="R39" s="33"/>
      <c r="S39" s="33"/>
      <c r="T39" s="33"/>
    </row>
    <row r="40" spans="1:20" x14ac:dyDescent="0.15">
      <c r="A40" s="64"/>
      <c r="B40" s="120" t="s">
        <v>82</v>
      </c>
      <c r="C40" s="120"/>
      <c r="D40" s="120"/>
      <c r="E40" s="34"/>
      <c r="F40" s="120" t="s">
        <v>83</v>
      </c>
      <c r="G40" s="120"/>
      <c r="H40" s="120"/>
      <c r="I40" s="34"/>
      <c r="J40" s="120" t="s">
        <v>84</v>
      </c>
      <c r="K40" s="120"/>
      <c r="L40" s="120"/>
      <c r="M40" s="34"/>
      <c r="N40" s="120" t="s">
        <v>85</v>
      </c>
      <c r="O40" s="120"/>
      <c r="P40" s="120"/>
      <c r="Q40" s="34"/>
      <c r="R40" s="120" t="s">
        <v>4</v>
      </c>
      <c r="S40" s="120"/>
      <c r="T40" s="120"/>
    </row>
    <row r="41" spans="1:20" ht="13" x14ac:dyDescent="0.15">
      <c r="A41" s="12" t="s">
        <v>79</v>
      </c>
      <c r="B41" s="98" t="s">
        <v>80</v>
      </c>
      <c r="C41" s="98" t="s">
        <v>81</v>
      </c>
      <c r="D41" s="98" t="s">
        <v>95</v>
      </c>
      <c r="E41" s="98"/>
      <c r="F41" s="98" t="s">
        <v>80</v>
      </c>
      <c r="G41" s="98" t="s">
        <v>81</v>
      </c>
      <c r="H41" s="98" t="s">
        <v>95</v>
      </c>
      <c r="I41" s="98"/>
      <c r="J41" s="98" t="s">
        <v>80</v>
      </c>
      <c r="K41" s="98" t="s">
        <v>81</v>
      </c>
      <c r="L41" s="98" t="s">
        <v>95</v>
      </c>
      <c r="M41" s="98"/>
      <c r="N41" s="98" t="s">
        <v>80</v>
      </c>
      <c r="O41" s="98" t="s">
        <v>81</v>
      </c>
      <c r="P41" s="98" t="s">
        <v>95</v>
      </c>
      <c r="Q41" s="98"/>
      <c r="R41" s="98" t="s">
        <v>80</v>
      </c>
      <c r="S41" s="98" t="s">
        <v>81</v>
      </c>
      <c r="T41" s="98" t="s">
        <v>95</v>
      </c>
    </row>
    <row r="42" spans="1:20" ht="13" x14ac:dyDescent="0.15">
      <c r="A42" s="82" t="s"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1:20" ht="13" x14ac:dyDescent="0.15">
      <c r="A43" s="64" t="s">
        <v>41</v>
      </c>
      <c r="B43" s="8">
        <v>192</v>
      </c>
      <c r="C43" s="8">
        <v>192</v>
      </c>
      <c r="D43" s="8">
        <v>384</v>
      </c>
      <c r="E43" s="8"/>
      <c r="F43" s="8">
        <v>115</v>
      </c>
      <c r="G43" s="8">
        <v>58</v>
      </c>
      <c r="H43" s="8">
        <v>174</v>
      </c>
      <c r="I43" s="8"/>
      <c r="J43" s="8">
        <v>464</v>
      </c>
      <c r="K43" s="8">
        <v>283</v>
      </c>
      <c r="L43" s="8">
        <v>748</v>
      </c>
      <c r="M43" s="8"/>
      <c r="N43" s="8">
        <v>645</v>
      </c>
      <c r="O43" s="8">
        <v>974</v>
      </c>
      <c r="P43" s="8">
        <v>1620</v>
      </c>
      <c r="Q43" s="8"/>
      <c r="R43" s="8">
        <v>1416</v>
      </c>
      <c r="S43" s="8">
        <v>1508</v>
      </c>
      <c r="T43" s="8">
        <v>2925</v>
      </c>
    </row>
    <row r="44" spans="1:20" ht="13" x14ac:dyDescent="0.15">
      <c r="A44" s="64" t="s">
        <v>42</v>
      </c>
      <c r="B44" s="8">
        <v>79</v>
      </c>
      <c r="C44" s="8">
        <v>114</v>
      </c>
      <c r="D44" s="8">
        <v>193</v>
      </c>
      <c r="E44" s="8"/>
      <c r="F44" s="8">
        <v>26</v>
      </c>
      <c r="G44" s="8">
        <v>35</v>
      </c>
      <c r="H44" s="8">
        <v>61</v>
      </c>
      <c r="I44" s="8"/>
      <c r="J44" s="8">
        <v>264</v>
      </c>
      <c r="K44" s="8">
        <v>223</v>
      </c>
      <c r="L44" s="8">
        <v>487</v>
      </c>
      <c r="M44" s="8"/>
      <c r="N44" s="8">
        <v>364</v>
      </c>
      <c r="O44" s="8">
        <v>649</v>
      </c>
      <c r="P44" s="8">
        <v>1013</v>
      </c>
      <c r="Q44" s="8"/>
      <c r="R44" s="8">
        <v>732</v>
      </c>
      <c r="S44" s="8">
        <v>1021</v>
      </c>
      <c r="T44" s="8">
        <v>1753</v>
      </c>
    </row>
    <row r="45" spans="1:20" ht="13" x14ac:dyDescent="0.15">
      <c r="A45" s="64" t="s">
        <v>43</v>
      </c>
      <c r="B45" s="8">
        <v>55</v>
      </c>
      <c r="C45" s="8">
        <v>86</v>
      </c>
      <c r="D45" s="8">
        <v>141</v>
      </c>
      <c r="E45" s="8"/>
      <c r="F45" s="8">
        <v>81</v>
      </c>
      <c r="G45" s="8">
        <v>78</v>
      </c>
      <c r="H45" s="8">
        <v>160</v>
      </c>
      <c r="I45" s="8"/>
      <c r="J45" s="8">
        <v>237</v>
      </c>
      <c r="K45" s="8">
        <v>138</v>
      </c>
      <c r="L45" s="8">
        <v>375</v>
      </c>
      <c r="M45" s="8"/>
      <c r="N45" s="8">
        <v>288</v>
      </c>
      <c r="O45" s="8">
        <v>479</v>
      </c>
      <c r="P45" s="8">
        <v>767</v>
      </c>
      <c r="Q45" s="8"/>
      <c r="R45" s="8">
        <v>662</v>
      </c>
      <c r="S45" s="8">
        <v>781</v>
      </c>
      <c r="T45" s="8">
        <v>1443</v>
      </c>
    </row>
    <row r="46" spans="1:20" ht="13" x14ac:dyDescent="0.15">
      <c r="A46" s="64" t="s">
        <v>44</v>
      </c>
      <c r="B46" s="8">
        <v>32</v>
      </c>
      <c r="C46" s="8">
        <v>44</v>
      </c>
      <c r="D46" s="8">
        <v>76</v>
      </c>
      <c r="E46" s="8"/>
      <c r="F46" s="8">
        <v>1</v>
      </c>
      <c r="G46" s="8">
        <v>0</v>
      </c>
      <c r="H46" s="8">
        <v>1</v>
      </c>
      <c r="I46" s="8"/>
      <c r="J46" s="8">
        <v>23</v>
      </c>
      <c r="K46" s="8">
        <v>16</v>
      </c>
      <c r="L46" s="8">
        <v>38</v>
      </c>
      <c r="M46" s="8"/>
      <c r="N46" s="8">
        <v>49</v>
      </c>
      <c r="O46" s="8">
        <v>154</v>
      </c>
      <c r="P46" s="8">
        <v>202</v>
      </c>
      <c r="Q46" s="8"/>
      <c r="R46" s="8">
        <v>104</v>
      </c>
      <c r="S46" s="8">
        <v>213</v>
      </c>
      <c r="T46" s="8">
        <v>317</v>
      </c>
    </row>
    <row r="47" spans="1:20" ht="13" x14ac:dyDescent="0.15">
      <c r="A47" s="64" t="s">
        <v>45</v>
      </c>
      <c r="B47" s="8">
        <v>44</v>
      </c>
      <c r="C47" s="8">
        <v>34</v>
      </c>
      <c r="D47" s="8">
        <v>78</v>
      </c>
      <c r="E47" s="8"/>
      <c r="F47" s="8">
        <v>290</v>
      </c>
      <c r="G47" s="8">
        <v>279</v>
      </c>
      <c r="H47" s="8">
        <v>568</v>
      </c>
      <c r="I47" s="8"/>
      <c r="J47" s="8">
        <v>566</v>
      </c>
      <c r="K47" s="8">
        <v>274</v>
      </c>
      <c r="L47" s="8">
        <v>840</v>
      </c>
      <c r="M47" s="8"/>
      <c r="N47" s="8">
        <v>658</v>
      </c>
      <c r="O47" s="8">
        <v>1069</v>
      </c>
      <c r="P47" s="8">
        <v>1727</v>
      </c>
      <c r="Q47" s="8"/>
      <c r="R47" s="8">
        <v>1557</v>
      </c>
      <c r="S47" s="8">
        <v>1656</v>
      </c>
      <c r="T47" s="8">
        <v>3213</v>
      </c>
    </row>
    <row r="48" spans="1:20" ht="13" x14ac:dyDescent="0.15">
      <c r="A48" s="28" t="s">
        <v>46</v>
      </c>
      <c r="B48" s="10">
        <v>400</v>
      </c>
      <c r="C48" s="10">
        <v>471</v>
      </c>
      <c r="D48" s="10">
        <v>871</v>
      </c>
      <c r="E48" s="10"/>
      <c r="F48" s="10">
        <v>513</v>
      </c>
      <c r="G48" s="10">
        <v>450</v>
      </c>
      <c r="H48" s="10">
        <v>963</v>
      </c>
      <c r="I48" s="10"/>
      <c r="J48" s="10">
        <v>1554</v>
      </c>
      <c r="K48" s="10">
        <v>934</v>
      </c>
      <c r="L48" s="10">
        <v>2488</v>
      </c>
      <c r="M48" s="10"/>
      <c r="N48" s="10">
        <v>2004</v>
      </c>
      <c r="O48" s="10">
        <v>3324</v>
      </c>
      <c r="P48" s="10">
        <v>5329</v>
      </c>
      <c r="Q48" s="10"/>
      <c r="R48" s="10">
        <v>4471</v>
      </c>
      <c r="S48" s="10">
        <v>5180</v>
      </c>
      <c r="T48" s="10">
        <v>9651</v>
      </c>
    </row>
    <row r="49" spans="1:20" ht="13" x14ac:dyDescent="0.15">
      <c r="A49" s="82" t="s"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 spans="1:20" ht="13" x14ac:dyDescent="0.15">
      <c r="A50" s="64" t="s">
        <v>48</v>
      </c>
      <c r="B50" s="8">
        <v>50</v>
      </c>
      <c r="C50" s="8">
        <v>72</v>
      </c>
      <c r="D50" s="8">
        <v>122</v>
      </c>
      <c r="E50" s="8"/>
      <c r="F50" s="8">
        <v>88</v>
      </c>
      <c r="G50" s="8">
        <v>152</v>
      </c>
      <c r="H50" s="8">
        <v>241</v>
      </c>
      <c r="I50" s="8"/>
      <c r="J50" s="8">
        <v>267</v>
      </c>
      <c r="K50" s="8">
        <v>226</v>
      </c>
      <c r="L50" s="8">
        <v>493</v>
      </c>
      <c r="M50" s="8"/>
      <c r="N50" s="8">
        <v>310</v>
      </c>
      <c r="O50" s="8">
        <v>591</v>
      </c>
      <c r="P50" s="8">
        <v>901</v>
      </c>
      <c r="Q50" s="8"/>
      <c r="R50" s="8">
        <v>716</v>
      </c>
      <c r="S50" s="8">
        <v>1041</v>
      </c>
      <c r="T50" s="8">
        <v>1757</v>
      </c>
    </row>
    <row r="51" spans="1:20" ht="13" x14ac:dyDescent="0.15">
      <c r="A51" s="64" t="s">
        <v>49</v>
      </c>
      <c r="B51" s="8">
        <v>102</v>
      </c>
      <c r="C51" s="8">
        <v>81</v>
      </c>
      <c r="D51" s="8">
        <v>183</v>
      </c>
      <c r="E51" s="8"/>
      <c r="F51" s="8">
        <v>360</v>
      </c>
      <c r="G51" s="8">
        <v>332</v>
      </c>
      <c r="H51" s="8">
        <v>692</v>
      </c>
      <c r="I51" s="8"/>
      <c r="J51" s="8">
        <v>512</v>
      </c>
      <c r="K51" s="8">
        <v>210</v>
      </c>
      <c r="L51" s="8">
        <v>722</v>
      </c>
      <c r="M51" s="8"/>
      <c r="N51" s="8">
        <v>425</v>
      </c>
      <c r="O51" s="8">
        <v>773</v>
      </c>
      <c r="P51" s="8">
        <v>1198</v>
      </c>
      <c r="Q51" s="8"/>
      <c r="R51" s="8">
        <v>1398</v>
      </c>
      <c r="S51" s="8">
        <v>1396</v>
      </c>
      <c r="T51" s="8">
        <v>2794</v>
      </c>
    </row>
    <row r="52" spans="1:20" ht="13" x14ac:dyDescent="0.15">
      <c r="A52" s="64" t="s">
        <v>50</v>
      </c>
      <c r="B52" s="8">
        <v>114</v>
      </c>
      <c r="C52" s="8">
        <v>118</v>
      </c>
      <c r="D52" s="8">
        <v>232</v>
      </c>
      <c r="E52" s="8"/>
      <c r="F52" s="8">
        <v>163</v>
      </c>
      <c r="G52" s="8">
        <v>109</v>
      </c>
      <c r="H52" s="8">
        <v>272</v>
      </c>
      <c r="I52" s="8"/>
      <c r="J52" s="8">
        <v>392</v>
      </c>
      <c r="K52" s="8">
        <v>358</v>
      </c>
      <c r="L52" s="8">
        <v>750</v>
      </c>
      <c r="M52" s="8"/>
      <c r="N52" s="8">
        <v>441</v>
      </c>
      <c r="O52" s="8">
        <v>834</v>
      </c>
      <c r="P52" s="8">
        <v>1275</v>
      </c>
      <c r="Q52" s="8"/>
      <c r="R52" s="8">
        <v>1111</v>
      </c>
      <c r="S52" s="8">
        <v>1418</v>
      </c>
      <c r="T52" s="8">
        <v>2529</v>
      </c>
    </row>
    <row r="53" spans="1:20" ht="13" x14ac:dyDescent="0.15">
      <c r="A53" s="28" t="s">
        <v>51</v>
      </c>
      <c r="B53" s="10">
        <v>266</v>
      </c>
      <c r="C53" s="10">
        <v>271</v>
      </c>
      <c r="D53" s="10">
        <v>537</v>
      </c>
      <c r="E53" s="10"/>
      <c r="F53" s="10">
        <v>612</v>
      </c>
      <c r="G53" s="10">
        <v>593</v>
      </c>
      <c r="H53" s="10">
        <v>1205</v>
      </c>
      <c r="I53" s="10"/>
      <c r="J53" s="10">
        <v>1171</v>
      </c>
      <c r="K53" s="10">
        <v>794</v>
      </c>
      <c r="L53" s="10">
        <v>1965</v>
      </c>
      <c r="M53" s="10"/>
      <c r="N53" s="10">
        <v>1176</v>
      </c>
      <c r="O53" s="10">
        <v>2198</v>
      </c>
      <c r="P53" s="10">
        <v>3374</v>
      </c>
      <c r="Q53" s="10"/>
      <c r="R53" s="10">
        <v>3225</v>
      </c>
      <c r="S53" s="10">
        <v>3856</v>
      </c>
      <c r="T53" s="10">
        <v>7081</v>
      </c>
    </row>
    <row r="54" spans="1:20" ht="13" x14ac:dyDescent="0.15">
      <c r="A54" s="82" t="s"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5" spans="1:20" ht="13" x14ac:dyDescent="0.15">
      <c r="A55" s="64" t="s">
        <v>53</v>
      </c>
      <c r="B55" s="8">
        <v>45</v>
      </c>
      <c r="C55" s="8">
        <v>3</v>
      </c>
      <c r="D55" s="8">
        <v>48</v>
      </c>
      <c r="E55" s="8"/>
      <c r="F55" s="8">
        <v>2</v>
      </c>
      <c r="G55" s="8">
        <v>0</v>
      </c>
      <c r="H55" s="8">
        <v>2</v>
      </c>
      <c r="I55" s="8"/>
      <c r="J55" s="8">
        <v>20</v>
      </c>
      <c r="K55" s="8">
        <v>6</v>
      </c>
      <c r="L55" s="8">
        <v>26</v>
      </c>
      <c r="M55" s="8"/>
      <c r="N55" s="8">
        <v>57</v>
      </c>
      <c r="O55" s="8">
        <v>50</v>
      </c>
      <c r="P55" s="8">
        <v>107</v>
      </c>
      <c r="Q55" s="8"/>
      <c r="R55" s="8">
        <v>124</v>
      </c>
      <c r="S55" s="8">
        <v>59</v>
      </c>
      <c r="T55" s="8">
        <v>183</v>
      </c>
    </row>
    <row r="56" spans="1:20" ht="13" x14ac:dyDescent="0.15">
      <c r="A56" s="64" t="s">
        <v>54</v>
      </c>
      <c r="B56" s="8">
        <v>45</v>
      </c>
      <c r="C56" s="8">
        <v>39</v>
      </c>
      <c r="D56" s="8">
        <v>84</v>
      </c>
      <c r="E56" s="8"/>
      <c r="F56" s="8">
        <v>146</v>
      </c>
      <c r="G56" s="8">
        <v>103</v>
      </c>
      <c r="H56" s="8">
        <v>249</v>
      </c>
      <c r="I56" s="8"/>
      <c r="J56" s="8">
        <v>314</v>
      </c>
      <c r="K56" s="8">
        <v>215</v>
      </c>
      <c r="L56" s="8">
        <v>529</v>
      </c>
      <c r="M56" s="8"/>
      <c r="N56" s="8">
        <v>434</v>
      </c>
      <c r="O56" s="8">
        <v>665</v>
      </c>
      <c r="P56" s="8">
        <v>1099</v>
      </c>
      <c r="Q56" s="8"/>
      <c r="R56" s="8">
        <v>939</v>
      </c>
      <c r="S56" s="8">
        <v>1022</v>
      </c>
      <c r="T56" s="8">
        <v>1960</v>
      </c>
    </row>
    <row r="57" spans="1:20" ht="13" x14ac:dyDescent="0.15">
      <c r="A57" s="28" t="s">
        <v>55</v>
      </c>
      <c r="B57" s="10">
        <v>89</v>
      </c>
      <c r="C57" s="10">
        <v>42</v>
      </c>
      <c r="D57" s="10">
        <v>132</v>
      </c>
      <c r="E57" s="10"/>
      <c r="F57" s="10">
        <v>148</v>
      </c>
      <c r="G57" s="10">
        <v>103</v>
      </c>
      <c r="H57" s="10">
        <v>251</v>
      </c>
      <c r="I57" s="10"/>
      <c r="J57" s="10">
        <v>334</v>
      </c>
      <c r="K57" s="10">
        <v>221</v>
      </c>
      <c r="L57" s="10">
        <v>555</v>
      </c>
      <c r="M57" s="10"/>
      <c r="N57" s="10">
        <v>491</v>
      </c>
      <c r="O57" s="10">
        <v>715</v>
      </c>
      <c r="P57" s="10">
        <v>1206</v>
      </c>
      <c r="Q57" s="10"/>
      <c r="R57" s="10">
        <v>1062</v>
      </c>
      <c r="S57" s="10">
        <v>1081</v>
      </c>
      <c r="T57" s="10">
        <v>2143</v>
      </c>
    </row>
    <row r="58" spans="1:20" ht="13" x14ac:dyDescent="0.15">
      <c r="A58" s="82" t="s"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0" ht="13" x14ac:dyDescent="0.15">
      <c r="A59" s="64" t="s">
        <v>57</v>
      </c>
      <c r="B59" s="8">
        <v>14</v>
      </c>
      <c r="C59" s="8">
        <v>15</v>
      </c>
      <c r="D59" s="8">
        <v>29</v>
      </c>
      <c r="E59" s="8"/>
      <c r="F59" s="8">
        <v>0</v>
      </c>
      <c r="G59" s="8">
        <v>0</v>
      </c>
      <c r="H59" s="8">
        <v>0</v>
      </c>
      <c r="I59" s="8"/>
      <c r="J59" s="8">
        <v>0</v>
      </c>
      <c r="K59" s="8">
        <v>0</v>
      </c>
      <c r="L59" s="8">
        <v>0</v>
      </c>
      <c r="M59" s="8"/>
      <c r="N59" s="8">
        <v>7</v>
      </c>
      <c r="O59" s="8">
        <v>26</v>
      </c>
      <c r="P59" s="8">
        <v>33</v>
      </c>
      <c r="Q59" s="8"/>
      <c r="R59" s="8">
        <v>21</v>
      </c>
      <c r="S59" s="8">
        <v>41</v>
      </c>
      <c r="T59" s="8">
        <v>62</v>
      </c>
    </row>
    <row r="60" spans="1:20" ht="13" x14ac:dyDescent="0.15">
      <c r="A60" s="64" t="s">
        <v>58</v>
      </c>
      <c r="B60" s="8">
        <v>22</v>
      </c>
      <c r="C60" s="8">
        <v>21</v>
      </c>
      <c r="D60" s="8">
        <v>42</v>
      </c>
      <c r="E60" s="8"/>
      <c r="F60" s="8">
        <v>27</v>
      </c>
      <c r="G60" s="8">
        <v>29</v>
      </c>
      <c r="H60" s="8">
        <v>56</v>
      </c>
      <c r="I60" s="8"/>
      <c r="J60" s="8">
        <v>67</v>
      </c>
      <c r="K60" s="8">
        <v>56</v>
      </c>
      <c r="L60" s="8">
        <v>123</v>
      </c>
      <c r="M60" s="8"/>
      <c r="N60" s="8">
        <v>92</v>
      </c>
      <c r="O60" s="8">
        <v>162</v>
      </c>
      <c r="P60" s="8">
        <v>253</v>
      </c>
      <c r="Q60" s="8"/>
      <c r="R60" s="8">
        <v>207</v>
      </c>
      <c r="S60" s="8">
        <v>268</v>
      </c>
      <c r="T60" s="8">
        <v>475</v>
      </c>
    </row>
    <row r="61" spans="1:20" ht="13" x14ac:dyDescent="0.15">
      <c r="A61" s="28" t="s">
        <v>59</v>
      </c>
      <c r="B61" s="10">
        <v>36</v>
      </c>
      <c r="C61" s="10">
        <v>35</v>
      </c>
      <c r="D61" s="10">
        <v>71</v>
      </c>
      <c r="E61" s="10"/>
      <c r="F61" s="10">
        <v>27</v>
      </c>
      <c r="G61" s="10">
        <v>29</v>
      </c>
      <c r="H61" s="10">
        <v>56</v>
      </c>
      <c r="I61" s="10"/>
      <c r="J61" s="10">
        <v>67</v>
      </c>
      <c r="K61" s="10">
        <v>56</v>
      </c>
      <c r="L61" s="10">
        <v>123</v>
      </c>
      <c r="M61" s="10"/>
      <c r="N61" s="10">
        <v>99</v>
      </c>
      <c r="O61" s="10">
        <v>188</v>
      </c>
      <c r="P61" s="10">
        <v>286</v>
      </c>
      <c r="Q61" s="10"/>
      <c r="R61" s="10">
        <v>228</v>
      </c>
      <c r="S61" s="10">
        <v>308</v>
      </c>
      <c r="T61" s="10">
        <v>536</v>
      </c>
    </row>
    <row r="62" spans="1:20" ht="13" x14ac:dyDescent="0.15">
      <c r="A62" s="82" t="s"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</row>
    <row r="63" spans="1:20" ht="13" x14ac:dyDescent="0.15">
      <c r="A63" s="64" t="s">
        <v>61</v>
      </c>
      <c r="B63" s="8">
        <v>59</v>
      </c>
      <c r="C63" s="8">
        <v>67</v>
      </c>
      <c r="D63" s="8">
        <v>125</v>
      </c>
      <c r="E63" s="8"/>
      <c r="F63" s="8">
        <v>907</v>
      </c>
      <c r="G63" s="8">
        <v>471</v>
      </c>
      <c r="H63" s="8">
        <v>1377</v>
      </c>
      <c r="I63" s="8"/>
      <c r="J63" s="8">
        <v>393</v>
      </c>
      <c r="K63" s="8">
        <v>177</v>
      </c>
      <c r="L63" s="8">
        <v>570</v>
      </c>
      <c r="M63" s="8"/>
      <c r="N63" s="8">
        <v>776</v>
      </c>
      <c r="O63" s="8">
        <v>1013</v>
      </c>
      <c r="P63" s="8">
        <v>1789</v>
      </c>
      <c r="Q63" s="8"/>
      <c r="R63" s="8">
        <v>2135</v>
      </c>
      <c r="S63" s="8">
        <v>1727</v>
      </c>
      <c r="T63" s="8">
        <v>3862</v>
      </c>
    </row>
    <row r="64" spans="1:20" ht="13" x14ac:dyDescent="0.15">
      <c r="A64" s="64" t="s">
        <v>62</v>
      </c>
      <c r="B64" s="8">
        <v>46</v>
      </c>
      <c r="C64" s="8">
        <v>68</v>
      </c>
      <c r="D64" s="8">
        <v>113</v>
      </c>
      <c r="E64" s="8"/>
      <c r="F64" s="8">
        <v>0</v>
      </c>
      <c r="G64" s="8">
        <v>0</v>
      </c>
      <c r="H64" s="8">
        <v>0</v>
      </c>
      <c r="I64" s="8"/>
      <c r="J64" s="8">
        <v>163</v>
      </c>
      <c r="K64" s="8">
        <v>132</v>
      </c>
      <c r="L64" s="8">
        <v>295</v>
      </c>
      <c r="M64" s="8"/>
      <c r="N64" s="8">
        <v>228</v>
      </c>
      <c r="O64" s="8">
        <v>352</v>
      </c>
      <c r="P64" s="8">
        <v>580</v>
      </c>
      <c r="Q64" s="8"/>
      <c r="R64" s="8">
        <v>437</v>
      </c>
      <c r="S64" s="8">
        <v>552</v>
      </c>
      <c r="T64" s="8">
        <v>988</v>
      </c>
    </row>
    <row r="65" spans="1:20" ht="13" x14ac:dyDescent="0.15">
      <c r="A65" s="28" t="s">
        <v>63</v>
      </c>
      <c r="B65" s="10">
        <v>104</v>
      </c>
      <c r="C65" s="10">
        <v>134</v>
      </c>
      <c r="D65" s="10">
        <v>238</v>
      </c>
      <c r="E65" s="10"/>
      <c r="F65" s="10">
        <v>907</v>
      </c>
      <c r="G65" s="10">
        <v>471</v>
      </c>
      <c r="H65" s="10">
        <v>1377</v>
      </c>
      <c r="I65" s="10"/>
      <c r="J65" s="10">
        <v>556</v>
      </c>
      <c r="K65" s="10">
        <v>309</v>
      </c>
      <c r="L65" s="10">
        <v>865</v>
      </c>
      <c r="M65" s="10"/>
      <c r="N65" s="10">
        <v>1005</v>
      </c>
      <c r="O65" s="10">
        <v>1365</v>
      </c>
      <c r="P65" s="10">
        <v>2369</v>
      </c>
      <c r="Q65" s="10"/>
      <c r="R65" s="10">
        <v>2572</v>
      </c>
      <c r="S65" s="10">
        <v>2278</v>
      </c>
      <c r="T65" s="10">
        <v>4850</v>
      </c>
    </row>
    <row r="66" spans="1:20" ht="13" x14ac:dyDescent="0.15">
      <c r="A66" s="82" t="s"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 spans="1:20" ht="13" x14ac:dyDescent="0.15">
      <c r="A67" s="64" t="s">
        <v>65</v>
      </c>
      <c r="B67" s="8">
        <v>78</v>
      </c>
      <c r="C67" s="8">
        <v>180</v>
      </c>
      <c r="D67" s="8">
        <v>259</v>
      </c>
      <c r="E67" s="8"/>
      <c r="F67" s="8">
        <v>2</v>
      </c>
      <c r="G67" s="8">
        <v>6</v>
      </c>
      <c r="H67" s="8">
        <v>8</v>
      </c>
      <c r="I67" s="8"/>
      <c r="J67" s="8">
        <v>163</v>
      </c>
      <c r="K67" s="8">
        <v>201</v>
      </c>
      <c r="L67" s="8">
        <v>364</v>
      </c>
      <c r="M67" s="8"/>
      <c r="N67" s="8">
        <v>170</v>
      </c>
      <c r="O67" s="8">
        <v>368</v>
      </c>
      <c r="P67" s="8">
        <v>537</v>
      </c>
      <c r="Q67" s="8"/>
      <c r="R67" s="8">
        <v>414</v>
      </c>
      <c r="S67" s="8">
        <v>755</v>
      </c>
      <c r="T67" s="8">
        <v>1168</v>
      </c>
    </row>
    <row r="68" spans="1:20" ht="13" x14ac:dyDescent="0.15">
      <c r="A68" s="28" t="s">
        <v>66</v>
      </c>
      <c r="B68" s="10">
        <v>78</v>
      </c>
      <c r="C68" s="10">
        <v>180</v>
      </c>
      <c r="D68" s="10">
        <v>259</v>
      </c>
      <c r="E68" s="10"/>
      <c r="F68" s="10">
        <v>2</v>
      </c>
      <c r="G68" s="10">
        <v>6</v>
      </c>
      <c r="H68" s="10">
        <v>8</v>
      </c>
      <c r="I68" s="10"/>
      <c r="J68" s="10">
        <v>163</v>
      </c>
      <c r="K68" s="10">
        <v>201</v>
      </c>
      <c r="L68" s="10">
        <v>364</v>
      </c>
      <c r="M68" s="10"/>
      <c r="N68" s="10">
        <v>170</v>
      </c>
      <c r="O68" s="10">
        <v>368</v>
      </c>
      <c r="P68" s="10">
        <v>537</v>
      </c>
      <c r="Q68" s="10"/>
      <c r="R68" s="10">
        <v>414</v>
      </c>
      <c r="S68" s="10">
        <v>755</v>
      </c>
      <c r="T68" s="10">
        <v>1168</v>
      </c>
    </row>
    <row r="69" spans="1:20" x14ac:dyDescent="0.15">
      <c r="A69" s="86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0" ht="13" x14ac:dyDescent="0.15">
      <c r="A70" s="81" t="s">
        <v>67</v>
      </c>
      <c r="B70" s="13">
        <v>4076</v>
      </c>
      <c r="C70" s="13">
        <v>4482</v>
      </c>
      <c r="D70" s="13">
        <v>8558</v>
      </c>
      <c r="E70" s="13"/>
      <c r="F70" s="13">
        <v>6393</v>
      </c>
      <c r="G70" s="13">
        <v>5868</v>
      </c>
      <c r="H70" s="13">
        <v>12261</v>
      </c>
      <c r="I70" s="13"/>
      <c r="J70" s="13">
        <v>15368</v>
      </c>
      <c r="K70" s="13">
        <v>9899</v>
      </c>
      <c r="L70" s="13">
        <v>25267</v>
      </c>
      <c r="M70" s="13"/>
      <c r="N70" s="13">
        <v>19206</v>
      </c>
      <c r="O70" s="13">
        <v>30445</v>
      </c>
      <c r="P70" s="13">
        <v>49651</v>
      </c>
      <c r="Q70" s="13"/>
      <c r="R70" s="13">
        <v>45043</v>
      </c>
      <c r="S70" s="13">
        <v>50694</v>
      </c>
      <c r="T70" s="13">
        <v>95737</v>
      </c>
    </row>
    <row r="71" spans="1:20" x14ac:dyDescent="0.15">
      <c r="A71" s="16" t="s">
        <v>164</v>
      </c>
      <c r="B71" s="17">
        <f>B70/$T$70</f>
        <v>4.2574971014341371E-2</v>
      </c>
      <c r="C71" s="17">
        <f>C70/$T$70</f>
        <v>4.6815755663954378E-2</v>
      </c>
      <c r="D71" s="17">
        <f>D70/$T$70</f>
        <v>8.9390726678295743E-2</v>
      </c>
      <c r="F71" s="17">
        <f>F70/$T$70</f>
        <v>6.6776690307822476E-2</v>
      </c>
      <c r="G71" s="17">
        <f>G70/$T$70</f>
        <v>6.1292917054012554E-2</v>
      </c>
      <c r="H71" s="17">
        <f>H70/$T$70</f>
        <v>0.12806960736183504</v>
      </c>
      <c r="J71" s="17">
        <f>J70/$T$70</f>
        <v>0.16052309974200152</v>
      </c>
      <c r="K71" s="17">
        <f>K70/$T$70</f>
        <v>0.1033978503608845</v>
      </c>
      <c r="L71" s="17">
        <f>L70/$T$70</f>
        <v>0.26392095010288602</v>
      </c>
      <c r="N71" s="17">
        <f>N70/$T$70</f>
        <v>0.20061209354794907</v>
      </c>
      <c r="O71" s="17">
        <f>O70/$T$70</f>
        <v>0.31800662230903415</v>
      </c>
      <c r="P71" s="17">
        <f>P70/$T$70</f>
        <v>0.51861871585698316</v>
      </c>
      <c r="R71" s="17">
        <f>R70/$T$70</f>
        <v>0.47048685461211442</v>
      </c>
      <c r="S71" s="17">
        <f>S70/$T$70</f>
        <v>0.52951314538788552</v>
      </c>
      <c r="T71" s="17">
        <f>T70/$T$70</f>
        <v>1</v>
      </c>
    </row>
  </sheetData>
  <mergeCells count="10">
    <mergeCell ref="R3:T3"/>
    <mergeCell ref="B40:D40"/>
    <mergeCell ref="F40:H40"/>
    <mergeCell ref="J40:L40"/>
    <mergeCell ref="N40:P40"/>
    <mergeCell ref="R40:T40"/>
    <mergeCell ref="B3:D3"/>
    <mergeCell ref="F3:H3"/>
    <mergeCell ref="J3:L3"/>
    <mergeCell ref="N3:P3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75" fitToHeight="2" orientation="landscape"/>
  <headerFooter alignWithMargins="0"/>
  <rowBreaks count="1" manualBreakCount="1">
    <brk id="38" max="19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showGridLines="0" zoomScaleNormal="100" workbookViewId="0"/>
  </sheetViews>
  <sheetFormatPr baseColWidth="10" defaultColWidth="9.1640625" defaultRowHeight="12" x14ac:dyDescent="0.15"/>
  <cols>
    <col min="1" max="1" width="42.1640625" style="16" customWidth="1"/>
    <col min="2" max="4" width="8.5" style="2" customWidth="1"/>
    <col min="5" max="5" width="1.5" style="2" customWidth="1"/>
    <col min="6" max="8" width="8.5" style="2" customWidth="1"/>
    <col min="9" max="9" width="1.5" style="2" customWidth="1"/>
    <col min="10" max="12" width="8.5" style="2" customWidth="1"/>
    <col min="13" max="13" width="1.5" style="2" customWidth="1"/>
    <col min="14" max="16" width="8.5" style="2" customWidth="1"/>
    <col min="17" max="17" width="1.5" style="2" customWidth="1"/>
    <col min="18" max="20" width="8.5" style="2" customWidth="1"/>
    <col min="21" max="16384" width="9.1640625" style="2"/>
  </cols>
  <sheetData>
    <row r="1" spans="1:20" x14ac:dyDescent="0.15">
      <c r="A1" s="67" t="s">
        <v>135</v>
      </c>
    </row>
    <row r="2" spans="1:20" x14ac:dyDescent="0.15">
      <c r="A2" s="83" t="s">
        <v>185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33"/>
      <c r="M2" s="33"/>
      <c r="N2" s="33"/>
      <c r="O2" s="33"/>
      <c r="P2" s="33"/>
      <c r="Q2" s="33"/>
      <c r="R2" s="33"/>
      <c r="S2" s="33"/>
      <c r="T2" s="33"/>
    </row>
    <row r="3" spans="1:20" x14ac:dyDescent="0.15">
      <c r="A3" s="64"/>
      <c r="B3" s="120" t="s">
        <v>82</v>
      </c>
      <c r="C3" s="120"/>
      <c r="D3" s="120"/>
      <c r="E3" s="34"/>
      <c r="F3" s="120" t="s">
        <v>83</v>
      </c>
      <c r="G3" s="120"/>
      <c r="H3" s="120"/>
      <c r="I3" s="34"/>
      <c r="J3" s="120" t="s">
        <v>84</v>
      </c>
      <c r="K3" s="120"/>
      <c r="L3" s="120"/>
      <c r="M3" s="34"/>
      <c r="N3" s="120" t="s">
        <v>85</v>
      </c>
      <c r="O3" s="120"/>
      <c r="P3" s="120"/>
      <c r="Q3" s="34"/>
      <c r="R3" s="120" t="s">
        <v>4</v>
      </c>
      <c r="S3" s="120"/>
      <c r="T3" s="120"/>
    </row>
    <row r="4" spans="1:20" ht="13" x14ac:dyDescent="0.15">
      <c r="A4" s="12" t="s">
        <v>79</v>
      </c>
      <c r="B4" s="98" t="s">
        <v>80</v>
      </c>
      <c r="C4" s="98" t="s">
        <v>81</v>
      </c>
      <c r="D4" s="98" t="s">
        <v>95</v>
      </c>
      <c r="E4" s="98"/>
      <c r="F4" s="98" t="s">
        <v>80</v>
      </c>
      <c r="G4" s="98" t="s">
        <v>81</v>
      </c>
      <c r="H4" s="98" t="s">
        <v>95</v>
      </c>
      <c r="I4" s="98"/>
      <c r="J4" s="98" t="s">
        <v>80</v>
      </c>
      <c r="K4" s="98" t="s">
        <v>81</v>
      </c>
      <c r="L4" s="98" t="s">
        <v>95</v>
      </c>
      <c r="M4" s="98"/>
      <c r="N4" s="98" t="s">
        <v>80</v>
      </c>
      <c r="O4" s="98" t="s">
        <v>81</v>
      </c>
      <c r="P4" s="98" t="s">
        <v>95</v>
      </c>
      <c r="Q4" s="98"/>
      <c r="R4" s="98" t="s">
        <v>80</v>
      </c>
      <c r="S4" s="98" t="s">
        <v>81</v>
      </c>
      <c r="T4" s="98" t="s">
        <v>95</v>
      </c>
    </row>
    <row r="5" spans="1:20" ht="13" x14ac:dyDescent="0.15">
      <c r="A5" s="82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3" x14ac:dyDescent="0.15">
      <c r="A6" s="64" t="s">
        <v>6</v>
      </c>
      <c r="B6" s="8">
        <v>12</v>
      </c>
      <c r="C6" s="8">
        <v>9</v>
      </c>
      <c r="D6" s="8">
        <v>20</v>
      </c>
      <c r="E6" s="8"/>
      <c r="F6" s="8">
        <v>0</v>
      </c>
      <c r="G6" s="8">
        <v>0</v>
      </c>
      <c r="H6" s="8">
        <v>0</v>
      </c>
      <c r="I6" s="8"/>
      <c r="J6" s="8">
        <v>0</v>
      </c>
      <c r="K6" s="8">
        <v>0</v>
      </c>
      <c r="L6" s="8">
        <v>0</v>
      </c>
      <c r="M6" s="8"/>
      <c r="N6" s="8">
        <v>2</v>
      </c>
      <c r="O6" s="8">
        <v>6</v>
      </c>
      <c r="P6" s="8">
        <v>8</v>
      </c>
      <c r="Q6" s="8"/>
      <c r="R6" s="8">
        <v>13</v>
      </c>
      <c r="S6" s="8">
        <v>15</v>
      </c>
      <c r="T6" s="8">
        <v>28</v>
      </c>
    </row>
    <row r="7" spans="1:20" ht="13" x14ac:dyDescent="0.15">
      <c r="A7" s="64" t="s">
        <v>7</v>
      </c>
      <c r="B7" s="8">
        <v>45</v>
      </c>
      <c r="C7" s="8">
        <v>46</v>
      </c>
      <c r="D7" s="8">
        <v>91</v>
      </c>
      <c r="E7" s="8"/>
      <c r="F7" s="8">
        <v>0</v>
      </c>
      <c r="G7" s="8">
        <v>0</v>
      </c>
      <c r="H7" s="8">
        <v>0</v>
      </c>
      <c r="I7" s="8"/>
      <c r="J7" s="8">
        <v>0</v>
      </c>
      <c r="K7" s="8">
        <v>0</v>
      </c>
      <c r="L7" s="8">
        <v>0</v>
      </c>
      <c r="M7" s="8"/>
      <c r="N7" s="8">
        <v>47</v>
      </c>
      <c r="O7" s="8">
        <v>92</v>
      </c>
      <c r="P7" s="8">
        <v>139</v>
      </c>
      <c r="Q7" s="8"/>
      <c r="R7" s="8">
        <v>92</v>
      </c>
      <c r="S7" s="8">
        <v>138</v>
      </c>
      <c r="T7" s="8">
        <v>230</v>
      </c>
    </row>
    <row r="8" spans="1:20" ht="13" x14ac:dyDescent="0.15">
      <c r="A8" s="64" t="s">
        <v>8</v>
      </c>
      <c r="B8" s="8">
        <v>86</v>
      </c>
      <c r="C8" s="8">
        <v>100</v>
      </c>
      <c r="D8" s="8">
        <v>186</v>
      </c>
      <c r="E8" s="8"/>
      <c r="F8" s="8">
        <v>6</v>
      </c>
      <c r="G8" s="8">
        <v>20</v>
      </c>
      <c r="H8" s="8">
        <v>26</v>
      </c>
      <c r="I8" s="8"/>
      <c r="J8" s="8">
        <v>0</v>
      </c>
      <c r="K8" s="8">
        <v>0</v>
      </c>
      <c r="L8" s="8">
        <v>0</v>
      </c>
      <c r="M8" s="8"/>
      <c r="N8" s="8">
        <v>81</v>
      </c>
      <c r="O8" s="8">
        <v>161</v>
      </c>
      <c r="P8" s="8">
        <v>242</v>
      </c>
      <c r="Q8" s="8"/>
      <c r="R8" s="8">
        <v>174</v>
      </c>
      <c r="S8" s="8">
        <v>281</v>
      </c>
      <c r="T8" s="8">
        <v>455</v>
      </c>
    </row>
    <row r="9" spans="1:20" ht="13" x14ac:dyDescent="0.15">
      <c r="A9" s="64" t="s">
        <v>9</v>
      </c>
      <c r="B9" s="8">
        <v>56</v>
      </c>
      <c r="C9" s="8">
        <v>73</v>
      </c>
      <c r="D9" s="8">
        <v>129</v>
      </c>
      <c r="E9" s="8"/>
      <c r="F9" s="8">
        <v>0</v>
      </c>
      <c r="G9" s="8">
        <v>0</v>
      </c>
      <c r="H9" s="8">
        <v>0</v>
      </c>
      <c r="I9" s="8"/>
      <c r="J9" s="8">
        <v>0</v>
      </c>
      <c r="K9" s="8">
        <v>0</v>
      </c>
      <c r="L9" s="8">
        <v>0</v>
      </c>
      <c r="M9" s="8"/>
      <c r="N9" s="8">
        <v>20</v>
      </c>
      <c r="O9" s="8">
        <v>42</v>
      </c>
      <c r="P9" s="8">
        <v>62</v>
      </c>
      <c r="Q9" s="8"/>
      <c r="R9" s="8">
        <v>76</v>
      </c>
      <c r="S9" s="8">
        <v>115</v>
      </c>
      <c r="T9" s="8">
        <v>191</v>
      </c>
    </row>
    <row r="10" spans="1:20" ht="13" x14ac:dyDescent="0.15">
      <c r="A10" s="64" t="s">
        <v>10</v>
      </c>
      <c r="B10" s="8">
        <v>10</v>
      </c>
      <c r="C10" s="8">
        <v>14</v>
      </c>
      <c r="D10" s="8">
        <v>24</v>
      </c>
      <c r="E10" s="8"/>
      <c r="F10" s="8">
        <v>0</v>
      </c>
      <c r="G10" s="8">
        <v>0</v>
      </c>
      <c r="H10" s="8">
        <v>0</v>
      </c>
      <c r="I10" s="8"/>
      <c r="J10" s="8">
        <v>10</v>
      </c>
      <c r="K10" s="8">
        <v>17</v>
      </c>
      <c r="L10" s="8">
        <v>27</v>
      </c>
      <c r="M10" s="8"/>
      <c r="N10" s="8">
        <v>7</v>
      </c>
      <c r="O10" s="8">
        <v>5</v>
      </c>
      <c r="P10" s="8">
        <v>12</v>
      </c>
      <c r="Q10" s="8"/>
      <c r="R10" s="8">
        <v>27</v>
      </c>
      <c r="S10" s="8">
        <v>37</v>
      </c>
      <c r="T10" s="8">
        <v>64</v>
      </c>
    </row>
    <row r="11" spans="1:20" ht="13" x14ac:dyDescent="0.15">
      <c r="A11" s="64" t="s">
        <v>11</v>
      </c>
      <c r="B11" s="8">
        <v>141</v>
      </c>
      <c r="C11" s="8">
        <v>133</v>
      </c>
      <c r="D11" s="8">
        <v>274</v>
      </c>
      <c r="E11" s="8"/>
      <c r="F11" s="8">
        <v>0</v>
      </c>
      <c r="G11" s="8">
        <v>1</v>
      </c>
      <c r="H11" s="8">
        <v>2</v>
      </c>
      <c r="I11" s="8"/>
      <c r="J11" s="8">
        <v>0</v>
      </c>
      <c r="K11" s="8">
        <v>0</v>
      </c>
      <c r="L11" s="8">
        <v>0</v>
      </c>
      <c r="M11" s="8"/>
      <c r="N11" s="8">
        <v>144</v>
      </c>
      <c r="O11" s="8">
        <v>175</v>
      </c>
      <c r="P11" s="8">
        <v>319</v>
      </c>
      <c r="Q11" s="8"/>
      <c r="R11" s="8">
        <v>285</v>
      </c>
      <c r="S11" s="8">
        <v>309</v>
      </c>
      <c r="T11" s="8">
        <v>595</v>
      </c>
    </row>
    <row r="12" spans="1:20" ht="13" x14ac:dyDescent="0.15">
      <c r="A12" s="64" t="s">
        <v>12</v>
      </c>
      <c r="B12" s="8">
        <v>84</v>
      </c>
      <c r="C12" s="8">
        <v>86</v>
      </c>
      <c r="D12" s="8">
        <v>170</v>
      </c>
      <c r="E12" s="8"/>
      <c r="F12" s="8">
        <v>9</v>
      </c>
      <c r="G12" s="8">
        <v>18</v>
      </c>
      <c r="H12" s="8">
        <v>27</v>
      </c>
      <c r="I12" s="8"/>
      <c r="J12" s="8">
        <v>0</v>
      </c>
      <c r="K12" s="8">
        <v>0</v>
      </c>
      <c r="L12" s="8">
        <v>1</v>
      </c>
      <c r="M12" s="8"/>
      <c r="N12" s="8">
        <v>35</v>
      </c>
      <c r="O12" s="8">
        <v>38</v>
      </c>
      <c r="P12" s="8">
        <v>73</v>
      </c>
      <c r="Q12" s="8"/>
      <c r="R12" s="8">
        <v>129</v>
      </c>
      <c r="S12" s="8">
        <v>141</v>
      </c>
      <c r="T12" s="8">
        <v>270</v>
      </c>
    </row>
    <row r="13" spans="1:20" ht="13" x14ac:dyDescent="0.15">
      <c r="A13" s="64" t="s">
        <v>13</v>
      </c>
      <c r="B13" s="8">
        <v>211</v>
      </c>
      <c r="C13" s="8">
        <v>246</v>
      </c>
      <c r="D13" s="8">
        <v>457</v>
      </c>
      <c r="E13" s="8"/>
      <c r="F13" s="8">
        <v>40</v>
      </c>
      <c r="G13" s="8">
        <v>55</v>
      </c>
      <c r="H13" s="8">
        <v>96</v>
      </c>
      <c r="I13" s="8"/>
      <c r="J13" s="8">
        <v>0</v>
      </c>
      <c r="K13" s="8">
        <v>0</v>
      </c>
      <c r="L13" s="8">
        <v>0</v>
      </c>
      <c r="M13" s="8"/>
      <c r="N13" s="8">
        <v>187</v>
      </c>
      <c r="O13" s="8">
        <v>342</v>
      </c>
      <c r="P13" s="8">
        <v>529</v>
      </c>
      <c r="Q13" s="8"/>
      <c r="R13" s="8">
        <v>438</v>
      </c>
      <c r="S13" s="8">
        <v>643</v>
      </c>
      <c r="T13" s="8">
        <v>1082</v>
      </c>
    </row>
    <row r="14" spans="1:20" ht="13" x14ac:dyDescent="0.15">
      <c r="A14" s="64" t="s">
        <v>14</v>
      </c>
      <c r="B14" s="8">
        <v>173</v>
      </c>
      <c r="C14" s="8">
        <v>169</v>
      </c>
      <c r="D14" s="8">
        <v>342</v>
      </c>
      <c r="E14" s="8"/>
      <c r="F14" s="8">
        <v>0</v>
      </c>
      <c r="G14" s="8">
        <v>0</v>
      </c>
      <c r="H14" s="8">
        <v>0</v>
      </c>
      <c r="I14" s="8"/>
      <c r="J14" s="8">
        <v>0</v>
      </c>
      <c r="K14" s="8">
        <v>0</v>
      </c>
      <c r="L14" s="8">
        <v>0</v>
      </c>
      <c r="M14" s="8"/>
      <c r="N14" s="8">
        <v>92</v>
      </c>
      <c r="O14" s="8">
        <v>96</v>
      </c>
      <c r="P14" s="8">
        <v>188</v>
      </c>
      <c r="Q14" s="8"/>
      <c r="R14" s="8">
        <v>265</v>
      </c>
      <c r="S14" s="8">
        <v>265</v>
      </c>
      <c r="T14" s="8">
        <v>530</v>
      </c>
    </row>
    <row r="15" spans="1:20" ht="13" x14ac:dyDescent="0.15">
      <c r="A15" s="64" t="s">
        <v>15</v>
      </c>
      <c r="B15" s="8">
        <v>119</v>
      </c>
      <c r="C15" s="8">
        <v>192</v>
      </c>
      <c r="D15" s="8">
        <v>311</v>
      </c>
      <c r="E15" s="8"/>
      <c r="F15" s="8">
        <v>0</v>
      </c>
      <c r="G15" s="8">
        <v>0</v>
      </c>
      <c r="H15" s="8">
        <v>0</v>
      </c>
      <c r="I15" s="8"/>
      <c r="J15" s="8">
        <v>0</v>
      </c>
      <c r="K15" s="8">
        <v>0</v>
      </c>
      <c r="L15" s="8">
        <v>0</v>
      </c>
      <c r="M15" s="8"/>
      <c r="N15" s="8">
        <v>32</v>
      </c>
      <c r="O15" s="8">
        <v>85</v>
      </c>
      <c r="P15" s="8">
        <v>118</v>
      </c>
      <c r="Q15" s="8"/>
      <c r="R15" s="8">
        <v>151</v>
      </c>
      <c r="S15" s="8">
        <v>278</v>
      </c>
      <c r="T15" s="8">
        <v>429</v>
      </c>
    </row>
    <row r="16" spans="1:20" ht="13" x14ac:dyDescent="0.15">
      <c r="A16" s="64" t="s">
        <v>16</v>
      </c>
      <c r="B16" s="8">
        <v>87</v>
      </c>
      <c r="C16" s="8">
        <v>130</v>
      </c>
      <c r="D16" s="8">
        <v>217</v>
      </c>
      <c r="E16" s="8"/>
      <c r="F16" s="8">
        <v>0</v>
      </c>
      <c r="G16" s="8">
        <v>0</v>
      </c>
      <c r="H16" s="8">
        <v>0</v>
      </c>
      <c r="I16" s="8"/>
      <c r="J16" s="8">
        <v>0</v>
      </c>
      <c r="K16" s="8">
        <v>0</v>
      </c>
      <c r="L16" s="8">
        <v>0</v>
      </c>
      <c r="M16" s="8"/>
      <c r="N16" s="8">
        <v>45</v>
      </c>
      <c r="O16" s="8">
        <v>73</v>
      </c>
      <c r="P16" s="8">
        <v>117</v>
      </c>
      <c r="Q16" s="8"/>
      <c r="R16" s="8">
        <v>132</v>
      </c>
      <c r="S16" s="8">
        <v>203</v>
      </c>
      <c r="T16" s="8">
        <v>334</v>
      </c>
    </row>
    <row r="17" spans="1:20" ht="13" x14ac:dyDescent="0.15">
      <c r="A17" s="28" t="s">
        <v>17</v>
      </c>
      <c r="B17" s="10">
        <v>1024</v>
      </c>
      <c r="C17" s="10">
        <v>1198</v>
      </c>
      <c r="D17" s="10">
        <v>2222</v>
      </c>
      <c r="E17" s="10"/>
      <c r="F17" s="10">
        <v>56</v>
      </c>
      <c r="G17" s="10">
        <v>94</v>
      </c>
      <c r="H17" s="10">
        <v>151</v>
      </c>
      <c r="I17" s="10"/>
      <c r="J17" s="10">
        <v>10</v>
      </c>
      <c r="K17" s="10">
        <v>17</v>
      </c>
      <c r="L17" s="10">
        <v>27</v>
      </c>
      <c r="M17" s="10"/>
      <c r="N17" s="10">
        <v>692</v>
      </c>
      <c r="O17" s="10">
        <v>1116</v>
      </c>
      <c r="P17" s="10">
        <v>1808</v>
      </c>
      <c r="Q17" s="10"/>
      <c r="R17" s="10">
        <v>1782</v>
      </c>
      <c r="S17" s="10">
        <v>2426</v>
      </c>
      <c r="T17" s="10">
        <v>4207</v>
      </c>
    </row>
    <row r="18" spans="1:20" ht="13" x14ac:dyDescent="0.15">
      <c r="A18" s="82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ht="13" x14ac:dyDescent="0.15">
      <c r="A19" s="64" t="s">
        <v>19</v>
      </c>
      <c r="B19" s="8">
        <v>87</v>
      </c>
      <c r="C19" s="8">
        <v>127</v>
      </c>
      <c r="D19" s="8">
        <v>214</v>
      </c>
      <c r="E19" s="8"/>
      <c r="F19" s="8">
        <v>19</v>
      </c>
      <c r="G19" s="8">
        <v>37</v>
      </c>
      <c r="H19" s="8">
        <v>57</v>
      </c>
      <c r="I19" s="8"/>
      <c r="J19" s="8">
        <v>0</v>
      </c>
      <c r="K19" s="8">
        <v>0</v>
      </c>
      <c r="L19" s="8">
        <v>0</v>
      </c>
      <c r="M19" s="8"/>
      <c r="N19" s="8">
        <v>40</v>
      </c>
      <c r="O19" s="8">
        <v>76</v>
      </c>
      <c r="P19" s="8">
        <v>116</v>
      </c>
      <c r="Q19" s="8"/>
      <c r="R19" s="8">
        <v>146</v>
      </c>
      <c r="S19" s="8">
        <v>240</v>
      </c>
      <c r="T19" s="8">
        <v>386</v>
      </c>
    </row>
    <row r="20" spans="1:20" ht="13" x14ac:dyDescent="0.15">
      <c r="A20" s="64" t="s">
        <v>20</v>
      </c>
      <c r="B20" s="8">
        <v>131</v>
      </c>
      <c r="C20" s="8">
        <v>152</v>
      </c>
      <c r="D20" s="8">
        <v>284</v>
      </c>
      <c r="E20" s="8"/>
      <c r="F20" s="8">
        <v>13</v>
      </c>
      <c r="G20" s="8">
        <v>30</v>
      </c>
      <c r="H20" s="8">
        <v>43</v>
      </c>
      <c r="I20" s="8"/>
      <c r="J20" s="8">
        <v>0</v>
      </c>
      <c r="K20" s="8">
        <v>0</v>
      </c>
      <c r="L20" s="8">
        <v>0</v>
      </c>
      <c r="M20" s="8"/>
      <c r="N20" s="8">
        <v>75</v>
      </c>
      <c r="O20" s="8">
        <v>125</v>
      </c>
      <c r="P20" s="8">
        <v>201</v>
      </c>
      <c r="Q20" s="8"/>
      <c r="R20" s="8">
        <v>220</v>
      </c>
      <c r="S20" s="8">
        <v>307</v>
      </c>
      <c r="T20" s="8">
        <v>527</v>
      </c>
    </row>
    <row r="21" spans="1:20" ht="13" x14ac:dyDescent="0.15">
      <c r="A21" s="64" t="s">
        <v>22</v>
      </c>
      <c r="B21" s="8">
        <v>291</v>
      </c>
      <c r="C21" s="8">
        <v>250</v>
      </c>
      <c r="D21" s="8">
        <v>540</v>
      </c>
      <c r="E21" s="8"/>
      <c r="F21" s="8">
        <v>53</v>
      </c>
      <c r="G21" s="8">
        <v>68</v>
      </c>
      <c r="H21" s="8">
        <v>121</v>
      </c>
      <c r="I21" s="8"/>
      <c r="J21" s="8">
        <v>0</v>
      </c>
      <c r="K21" s="8">
        <v>0</v>
      </c>
      <c r="L21" s="8">
        <v>0</v>
      </c>
      <c r="M21" s="8"/>
      <c r="N21" s="8">
        <v>118</v>
      </c>
      <c r="O21" s="8">
        <v>201</v>
      </c>
      <c r="P21" s="8">
        <v>319</v>
      </c>
      <c r="Q21" s="8"/>
      <c r="R21" s="8">
        <v>461</v>
      </c>
      <c r="S21" s="8">
        <v>519</v>
      </c>
      <c r="T21" s="8">
        <v>980</v>
      </c>
    </row>
    <row r="22" spans="1:20" ht="13" x14ac:dyDescent="0.15">
      <c r="A22" s="64" t="s">
        <v>23</v>
      </c>
      <c r="B22" s="8">
        <v>229</v>
      </c>
      <c r="C22" s="8">
        <v>156</v>
      </c>
      <c r="D22" s="8">
        <v>385</v>
      </c>
      <c r="E22" s="8"/>
      <c r="F22" s="8">
        <v>0</v>
      </c>
      <c r="G22" s="8">
        <v>0</v>
      </c>
      <c r="H22" s="8">
        <v>0</v>
      </c>
      <c r="I22" s="8"/>
      <c r="J22" s="8">
        <v>0</v>
      </c>
      <c r="K22" s="8">
        <v>0</v>
      </c>
      <c r="L22" s="8">
        <v>0</v>
      </c>
      <c r="M22" s="8"/>
      <c r="N22" s="8">
        <v>14</v>
      </c>
      <c r="O22" s="8">
        <v>14</v>
      </c>
      <c r="P22" s="8">
        <v>28</v>
      </c>
      <c r="Q22" s="8"/>
      <c r="R22" s="8">
        <v>243</v>
      </c>
      <c r="S22" s="8">
        <v>170</v>
      </c>
      <c r="T22" s="8">
        <v>413</v>
      </c>
    </row>
    <row r="23" spans="1:20" ht="13" x14ac:dyDescent="0.15">
      <c r="A23" s="64" t="s">
        <v>24</v>
      </c>
      <c r="B23" s="8">
        <v>104</v>
      </c>
      <c r="C23" s="8">
        <v>65</v>
      </c>
      <c r="D23" s="8">
        <v>169</v>
      </c>
      <c r="E23" s="8"/>
      <c r="F23" s="8">
        <v>0</v>
      </c>
      <c r="G23" s="8">
        <v>0</v>
      </c>
      <c r="H23" s="8">
        <v>0</v>
      </c>
      <c r="I23" s="8"/>
      <c r="J23" s="8">
        <v>0</v>
      </c>
      <c r="K23" s="8">
        <v>0</v>
      </c>
      <c r="L23" s="8">
        <v>0</v>
      </c>
      <c r="M23" s="8"/>
      <c r="N23" s="8">
        <v>16</v>
      </c>
      <c r="O23" s="8">
        <v>32</v>
      </c>
      <c r="P23" s="8">
        <v>48</v>
      </c>
      <c r="Q23" s="8"/>
      <c r="R23" s="8">
        <v>120</v>
      </c>
      <c r="S23" s="8">
        <v>98</v>
      </c>
      <c r="T23" s="8">
        <v>218</v>
      </c>
    </row>
    <row r="24" spans="1:20" ht="13" x14ac:dyDescent="0.15">
      <c r="A24" s="64" t="s">
        <v>25</v>
      </c>
      <c r="B24" s="8">
        <v>308</v>
      </c>
      <c r="C24" s="8">
        <v>253</v>
      </c>
      <c r="D24" s="8">
        <v>561</v>
      </c>
      <c r="E24" s="8"/>
      <c r="F24" s="8">
        <v>54</v>
      </c>
      <c r="G24" s="8">
        <v>82</v>
      </c>
      <c r="H24" s="8">
        <v>136</v>
      </c>
      <c r="I24" s="8"/>
      <c r="J24" s="8">
        <v>0</v>
      </c>
      <c r="K24" s="8">
        <v>0</v>
      </c>
      <c r="L24" s="8">
        <v>0</v>
      </c>
      <c r="M24" s="8"/>
      <c r="N24" s="8">
        <v>136</v>
      </c>
      <c r="O24" s="8">
        <v>201</v>
      </c>
      <c r="P24" s="8">
        <v>337</v>
      </c>
      <c r="Q24" s="8"/>
      <c r="R24" s="8">
        <v>498</v>
      </c>
      <c r="S24" s="8">
        <v>536</v>
      </c>
      <c r="T24" s="8">
        <v>1034</v>
      </c>
    </row>
    <row r="25" spans="1:20" ht="13" x14ac:dyDescent="0.15">
      <c r="A25" s="64" t="s">
        <v>26</v>
      </c>
      <c r="B25" s="8">
        <v>34</v>
      </c>
      <c r="C25" s="8">
        <v>31</v>
      </c>
      <c r="D25" s="8">
        <v>65</v>
      </c>
      <c r="E25" s="8"/>
      <c r="F25" s="8">
        <v>6</v>
      </c>
      <c r="G25" s="8">
        <v>6</v>
      </c>
      <c r="H25" s="8">
        <v>12</v>
      </c>
      <c r="I25" s="8"/>
      <c r="J25" s="8">
        <v>10</v>
      </c>
      <c r="K25" s="8">
        <v>4</v>
      </c>
      <c r="L25" s="8">
        <v>14</v>
      </c>
      <c r="M25" s="8"/>
      <c r="N25" s="8">
        <v>26</v>
      </c>
      <c r="O25" s="8">
        <v>40</v>
      </c>
      <c r="P25" s="8">
        <v>66</v>
      </c>
      <c r="Q25" s="8"/>
      <c r="R25" s="8">
        <v>76</v>
      </c>
      <c r="S25" s="8">
        <v>81</v>
      </c>
      <c r="T25" s="8">
        <v>157</v>
      </c>
    </row>
    <row r="26" spans="1:20" ht="13" x14ac:dyDescent="0.15">
      <c r="A26" s="64" t="s">
        <v>27</v>
      </c>
      <c r="B26" s="8">
        <v>47</v>
      </c>
      <c r="C26" s="8">
        <v>56</v>
      </c>
      <c r="D26" s="8">
        <v>102</v>
      </c>
      <c r="E26" s="8"/>
      <c r="F26" s="8">
        <v>6</v>
      </c>
      <c r="G26" s="8">
        <v>9</v>
      </c>
      <c r="H26" s="8">
        <v>14</v>
      </c>
      <c r="I26" s="8"/>
      <c r="J26" s="8">
        <v>4</v>
      </c>
      <c r="K26" s="8">
        <v>2</v>
      </c>
      <c r="L26" s="8">
        <v>6</v>
      </c>
      <c r="M26" s="8"/>
      <c r="N26" s="8">
        <v>39</v>
      </c>
      <c r="O26" s="8">
        <v>57</v>
      </c>
      <c r="P26" s="8">
        <v>96</v>
      </c>
      <c r="Q26" s="8"/>
      <c r="R26" s="8">
        <v>95</v>
      </c>
      <c r="S26" s="8">
        <v>123</v>
      </c>
      <c r="T26" s="8">
        <v>219</v>
      </c>
    </row>
    <row r="27" spans="1:20" ht="13" x14ac:dyDescent="0.15">
      <c r="A27" s="28" t="s">
        <v>28</v>
      </c>
      <c r="B27" s="10">
        <v>1230</v>
      </c>
      <c r="C27" s="10">
        <v>1089</v>
      </c>
      <c r="D27" s="10">
        <v>2320</v>
      </c>
      <c r="E27" s="10"/>
      <c r="F27" s="10">
        <v>151</v>
      </c>
      <c r="G27" s="10">
        <v>232</v>
      </c>
      <c r="H27" s="10">
        <v>383</v>
      </c>
      <c r="I27" s="10"/>
      <c r="J27" s="10">
        <v>14</v>
      </c>
      <c r="K27" s="10">
        <v>5</v>
      </c>
      <c r="L27" s="10">
        <v>20</v>
      </c>
      <c r="M27" s="10"/>
      <c r="N27" s="10">
        <v>464</v>
      </c>
      <c r="O27" s="10">
        <v>746</v>
      </c>
      <c r="P27" s="10">
        <v>1211</v>
      </c>
      <c r="Q27" s="10"/>
      <c r="R27" s="10">
        <v>1860</v>
      </c>
      <c r="S27" s="10">
        <v>2073</v>
      </c>
      <c r="T27" s="10">
        <v>3932</v>
      </c>
    </row>
    <row r="28" spans="1:20" ht="13" x14ac:dyDescent="0.15">
      <c r="A28" s="82" t="s">
        <v>29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ht="13" x14ac:dyDescent="0.15">
      <c r="A29" s="64" t="s">
        <v>31</v>
      </c>
      <c r="B29" s="8">
        <v>23</v>
      </c>
      <c r="C29" s="8">
        <v>36</v>
      </c>
      <c r="D29" s="8">
        <v>60</v>
      </c>
      <c r="E29" s="8"/>
      <c r="F29" s="8">
        <v>10</v>
      </c>
      <c r="G29" s="8">
        <v>11</v>
      </c>
      <c r="H29" s="8">
        <v>20</v>
      </c>
      <c r="I29" s="8"/>
      <c r="J29" s="8">
        <v>0</v>
      </c>
      <c r="K29" s="8">
        <v>0</v>
      </c>
      <c r="L29" s="8">
        <v>0</v>
      </c>
      <c r="M29" s="8"/>
      <c r="N29" s="8">
        <v>15</v>
      </c>
      <c r="O29" s="8">
        <v>39</v>
      </c>
      <c r="P29" s="8">
        <v>54</v>
      </c>
      <c r="Q29" s="8"/>
      <c r="R29" s="8">
        <v>48</v>
      </c>
      <c r="S29" s="8">
        <v>86</v>
      </c>
      <c r="T29" s="8">
        <v>134</v>
      </c>
    </row>
    <row r="30" spans="1:20" ht="13" x14ac:dyDescent="0.15">
      <c r="A30" s="64" t="s">
        <v>32</v>
      </c>
      <c r="B30" s="8">
        <v>142</v>
      </c>
      <c r="C30" s="8">
        <v>189</v>
      </c>
      <c r="D30" s="8">
        <v>331</v>
      </c>
      <c r="E30" s="8"/>
      <c r="F30" s="8">
        <v>32</v>
      </c>
      <c r="G30" s="8">
        <v>57</v>
      </c>
      <c r="H30" s="8">
        <v>89</v>
      </c>
      <c r="I30" s="8"/>
      <c r="J30" s="8">
        <v>0</v>
      </c>
      <c r="K30" s="8">
        <v>0</v>
      </c>
      <c r="L30" s="8">
        <v>0</v>
      </c>
      <c r="M30" s="8"/>
      <c r="N30" s="8">
        <v>77</v>
      </c>
      <c r="O30" s="8">
        <v>162</v>
      </c>
      <c r="P30" s="8">
        <v>240</v>
      </c>
      <c r="Q30" s="8"/>
      <c r="R30" s="8">
        <v>251</v>
      </c>
      <c r="S30" s="8">
        <v>408</v>
      </c>
      <c r="T30" s="8">
        <v>659</v>
      </c>
    </row>
    <row r="31" spans="1:20" ht="13" x14ac:dyDescent="0.15">
      <c r="A31" s="64" t="s">
        <v>33</v>
      </c>
      <c r="B31" s="8">
        <v>19</v>
      </c>
      <c r="C31" s="8">
        <v>40</v>
      </c>
      <c r="D31" s="8">
        <v>59</v>
      </c>
      <c r="E31" s="8"/>
      <c r="F31" s="8">
        <v>15</v>
      </c>
      <c r="G31" s="8">
        <v>23</v>
      </c>
      <c r="H31" s="8">
        <v>38</v>
      </c>
      <c r="I31" s="8"/>
      <c r="J31" s="8">
        <v>0</v>
      </c>
      <c r="K31" s="8">
        <v>0</v>
      </c>
      <c r="L31" s="8">
        <v>0</v>
      </c>
      <c r="M31" s="8"/>
      <c r="N31" s="8">
        <v>20</v>
      </c>
      <c r="O31" s="8">
        <v>41</v>
      </c>
      <c r="P31" s="8">
        <v>60</v>
      </c>
      <c r="Q31" s="8"/>
      <c r="R31" s="8">
        <v>53</v>
      </c>
      <c r="S31" s="8">
        <v>104</v>
      </c>
      <c r="T31" s="8">
        <v>157</v>
      </c>
    </row>
    <row r="32" spans="1:20" ht="13" x14ac:dyDescent="0.15">
      <c r="A32" s="64" t="s">
        <v>34</v>
      </c>
      <c r="B32" s="8">
        <v>183</v>
      </c>
      <c r="C32" s="8">
        <v>234</v>
      </c>
      <c r="D32" s="8">
        <v>417</v>
      </c>
      <c r="E32" s="8"/>
      <c r="F32" s="8">
        <v>13</v>
      </c>
      <c r="G32" s="8">
        <v>18</v>
      </c>
      <c r="H32" s="8">
        <v>31</v>
      </c>
      <c r="I32" s="8"/>
      <c r="J32" s="8">
        <v>6</v>
      </c>
      <c r="K32" s="8">
        <v>7</v>
      </c>
      <c r="L32" s="8">
        <v>14</v>
      </c>
      <c r="M32" s="8"/>
      <c r="N32" s="8">
        <v>77</v>
      </c>
      <c r="O32" s="8">
        <v>111</v>
      </c>
      <c r="P32" s="8">
        <v>188</v>
      </c>
      <c r="Q32" s="8"/>
      <c r="R32" s="8">
        <v>280</v>
      </c>
      <c r="S32" s="8">
        <v>370</v>
      </c>
      <c r="T32" s="8">
        <v>649</v>
      </c>
    </row>
    <row r="33" spans="1:20" ht="13" x14ac:dyDescent="0.15">
      <c r="A33" s="64" t="s">
        <v>35</v>
      </c>
      <c r="B33" s="8">
        <v>152</v>
      </c>
      <c r="C33" s="8">
        <v>199</v>
      </c>
      <c r="D33" s="8">
        <v>351</v>
      </c>
      <c r="E33" s="8"/>
      <c r="F33" s="8">
        <v>40</v>
      </c>
      <c r="G33" s="8">
        <v>81</v>
      </c>
      <c r="H33" s="8">
        <v>121</v>
      </c>
      <c r="I33" s="8"/>
      <c r="J33" s="8">
        <v>0</v>
      </c>
      <c r="K33" s="8">
        <v>0</v>
      </c>
      <c r="L33" s="8">
        <v>0</v>
      </c>
      <c r="M33" s="8"/>
      <c r="N33" s="8">
        <v>102</v>
      </c>
      <c r="O33" s="8">
        <v>152</v>
      </c>
      <c r="P33" s="8">
        <v>255</v>
      </c>
      <c r="Q33" s="8"/>
      <c r="R33" s="8">
        <v>294</v>
      </c>
      <c r="S33" s="8">
        <v>433</v>
      </c>
      <c r="T33" s="8">
        <v>727</v>
      </c>
    </row>
    <row r="34" spans="1:20" ht="13" x14ac:dyDescent="0.15">
      <c r="A34" s="64" t="s">
        <v>36</v>
      </c>
      <c r="B34" s="8">
        <v>49</v>
      </c>
      <c r="C34" s="8">
        <v>94</v>
      </c>
      <c r="D34" s="8">
        <v>143</v>
      </c>
      <c r="E34" s="8"/>
      <c r="F34" s="8">
        <v>0</v>
      </c>
      <c r="G34" s="8">
        <v>0</v>
      </c>
      <c r="H34" s="8">
        <v>0</v>
      </c>
      <c r="I34" s="8"/>
      <c r="J34" s="8">
        <v>0</v>
      </c>
      <c r="K34" s="8">
        <v>0</v>
      </c>
      <c r="L34" s="8">
        <v>0</v>
      </c>
      <c r="M34" s="8"/>
      <c r="N34" s="8">
        <v>13</v>
      </c>
      <c r="O34" s="8">
        <v>26</v>
      </c>
      <c r="P34" s="8">
        <v>39</v>
      </c>
      <c r="Q34" s="8"/>
      <c r="R34" s="8">
        <v>61</v>
      </c>
      <c r="S34" s="8">
        <v>121</v>
      </c>
      <c r="T34" s="8">
        <v>182</v>
      </c>
    </row>
    <row r="35" spans="1:20" ht="13" x14ac:dyDescent="0.15">
      <c r="A35" s="64" t="s">
        <v>37</v>
      </c>
      <c r="B35" s="8">
        <v>36</v>
      </c>
      <c r="C35" s="8">
        <v>44</v>
      </c>
      <c r="D35" s="8">
        <v>80</v>
      </c>
      <c r="E35" s="8"/>
      <c r="F35" s="8">
        <v>0</v>
      </c>
      <c r="G35" s="8">
        <v>0</v>
      </c>
      <c r="H35" s="8">
        <v>0</v>
      </c>
      <c r="I35" s="8"/>
      <c r="J35" s="8">
        <v>0</v>
      </c>
      <c r="K35" s="8">
        <v>0</v>
      </c>
      <c r="L35" s="8">
        <v>0</v>
      </c>
      <c r="M35" s="8"/>
      <c r="N35" s="8">
        <v>10</v>
      </c>
      <c r="O35" s="8">
        <v>32</v>
      </c>
      <c r="P35" s="8">
        <v>42</v>
      </c>
      <c r="Q35" s="8"/>
      <c r="R35" s="8">
        <v>46</v>
      </c>
      <c r="S35" s="8">
        <v>76</v>
      </c>
      <c r="T35" s="8">
        <v>122</v>
      </c>
    </row>
    <row r="36" spans="1:20" ht="13" x14ac:dyDescent="0.15">
      <c r="A36" s="30" t="s">
        <v>38</v>
      </c>
      <c r="B36" s="13">
        <v>603</v>
      </c>
      <c r="C36" s="13">
        <v>837</v>
      </c>
      <c r="D36" s="13">
        <v>1441</v>
      </c>
      <c r="E36" s="13"/>
      <c r="F36" s="13">
        <v>109</v>
      </c>
      <c r="G36" s="13">
        <v>189</v>
      </c>
      <c r="H36" s="13">
        <v>298</v>
      </c>
      <c r="I36" s="13"/>
      <c r="J36" s="13">
        <v>7</v>
      </c>
      <c r="K36" s="13">
        <v>7</v>
      </c>
      <c r="L36" s="13">
        <v>14</v>
      </c>
      <c r="M36" s="13"/>
      <c r="N36" s="13">
        <v>315</v>
      </c>
      <c r="O36" s="13">
        <v>563</v>
      </c>
      <c r="P36" s="13">
        <v>878</v>
      </c>
      <c r="Q36" s="13"/>
      <c r="R36" s="13">
        <v>1033</v>
      </c>
      <c r="S36" s="13">
        <v>1597</v>
      </c>
      <c r="T36" s="13">
        <v>2630</v>
      </c>
    </row>
    <row r="37" spans="1:20" x14ac:dyDescent="0.15">
      <c r="A37" s="28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4" t="s">
        <v>39</v>
      </c>
    </row>
    <row r="38" spans="1:20" x14ac:dyDescent="0.15">
      <c r="A38" s="28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0" x14ac:dyDescent="0.15">
      <c r="A39" s="83" t="s">
        <v>186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33"/>
      <c r="N39" s="33"/>
      <c r="O39" s="33"/>
      <c r="P39" s="33"/>
      <c r="Q39" s="33"/>
      <c r="R39" s="33"/>
      <c r="S39" s="33"/>
      <c r="T39" s="33"/>
    </row>
    <row r="40" spans="1:20" x14ac:dyDescent="0.15">
      <c r="A40" s="64"/>
      <c r="B40" s="120" t="s">
        <v>82</v>
      </c>
      <c r="C40" s="120"/>
      <c r="D40" s="120"/>
      <c r="E40" s="34"/>
      <c r="F40" s="120" t="s">
        <v>83</v>
      </c>
      <c r="G40" s="120"/>
      <c r="H40" s="120"/>
      <c r="I40" s="34"/>
      <c r="J40" s="120" t="s">
        <v>84</v>
      </c>
      <c r="K40" s="120"/>
      <c r="L40" s="120"/>
      <c r="M40" s="34"/>
      <c r="N40" s="120" t="s">
        <v>85</v>
      </c>
      <c r="O40" s="120"/>
      <c r="P40" s="120"/>
      <c r="Q40" s="34"/>
      <c r="R40" s="120" t="s">
        <v>4</v>
      </c>
      <c r="S40" s="120"/>
      <c r="T40" s="120"/>
    </row>
    <row r="41" spans="1:20" ht="13" x14ac:dyDescent="0.15">
      <c r="A41" s="12" t="s">
        <v>79</v>
      </c>
      <c r="B41" s="98" t="s">
        <v>80</v>
      </c>
      <c r="C41" s="98" t="s">
        <v>81</v>
      </c>
      <c r="D41" s="98" t="s">
        <v>95</v>
      </c>
      <c r="E41" s="98"/>
      <c r="F41" s="98" t="s">
        <v>80</v>
      </c>
      <c r="G41" s="98" t="s">
        <v>81</v>
      </c>
      <c r="H41" s="98" t="s">
        <v>95</v>
      </c>
      <c r="I41" s="98"/>
      <c r="J41" s="98" t="s">
        <v>80</v>
      </c>
      <c r="K41" s="98" t="s">
        <v>81</v>
      </c>
      <c r="L41" s="98" t="s">
        <v>95</v>
      </c>
      <c r="M41" s="98"/>
      <c r="N41" s="98" t="s">
        <v>80</v>
      </c>
      <c r="O41" s="98" t="s">
        <v>81</v>
      </c>
      <c r="P41" s="98" t="s">
        <v>95</v>
      </c>
      <c r="Q41" s="98"/>
      <c r="R41" s="98" t="s">
        <v>80</v>
      </c>
      <c r="S41" s="98" t="s">
        <v>81</v>
      </c>
      <c r="T41" s="98" t="s">
        <v>95</v>
      </c>
    </row>
    <row r="42" spans="1:20" ht="13" x14ac:dyDescent="0.15">
      <c r="A42" s="82" t="s"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1:20" ht="13" x14ac:dyDescent="0.15">
      <c r="A43" s="64" t="s">
        <v>41</v>
      </c>
      <c r="B43" s="8">
        <v>121</v>
      </c>
      <c r="C43" s="8">
        <v>128</v>
      </c>
      <c r="D43" s="8">
        <v>249</v>
      </c>
      <c r="E43" s="8"/>
      <c r="F43" s="8">
        <v>0</v>
      </c>
      <c r="G43" s="8">
        <v>0</v>
      </c>
      <c r="H43" s="8">
        <v>0</v>
      </c>
      <c r="I43" s="8"/>
      <c r="J43" s="8">
        <v>0</v>
      </c>
      <c r="K43" s="8">
        <v>0</v>
      </c>
      <c r="L43" s="8">
        <v>0</v>
      </c>
      <c r="M43" s="8"/>
      <c r="N43" s="8">
        <v>42</v>
      </c>
      <c r="O43" s="8">
        <v>72</v>
      </c>
      <c r="P43" s="8">
        <v>114</v>
      </c>
      <c r="Q43" s="8"/>
      <c r="R43" s="8">
        <v>163</v>
      </c>
      <c r="S43" s="8">
        <v>200</v>
      </c>
      <c r="T43" s="8">
        <v>363</v>
      </c>
    </row>
    <row r="44" spans="1:20" ht="13" x14ac:dyDescent="0.15">
      <c r="A44" s="64" t="s">
        <v>42</v>
      </c>
      <c r="B44" s="8">
        <v>75</v>
      </c>
      <c r="C44" s="8">
        <v>107</v>
      </c>
      <c r="D44" s="8">
        <v>182</v>
      </c>
      <c r="E44" s="8"/>
      <c r="F44" s="8">
        <v>0</v>
      </c>
      <c r="G44" s="8">
        <v>0</v>
      </c>
      <c r="H44" s="8">
        <v>0</v>
      </c>
      <c r="I44" s="8"/>
      <c r="J44" s="8">
        <v>0</v>
      </c>
      <c r="K44" s="8">
        <v>0</v>
      </c>
      <c r="L44" s="8">
        <v>0</v>
      </c>
      <c r="M44" s="8"/>
      <c r="N44" s="8">
        <v>19</v>
      </c>
      <c r="O44" s="8">
        <v>45</v>
      </c>
      <c r="P44" s="8">
        <v>64</v>
      </c>
      <c r="Q44" s="8"/>
      <c r="R44" s="8">
        <v>94</v>
      </c>
      <c r="S44" s="8">
        <v>152</v>
      </c>
      <c r="T44" s="8">
        <v>246</v>
      </c>
    </row>
    <row r="45" spans="1:20" ht="13" x14ac:dyDescent="0.15">
      <c r="A45" s="64" t="s">
        <v>43</v>
      </c>
      <c r="B45" s="8">
        <v>44</v>
      </c>
      <c r="C45" s="8">
        <v>73</v>
      </c>
      <c r="D45" s="8">
        <v>117</v>
      </c>
      <c r="E45" s="8"/>
      <c r="F45" s="8">
        <v>11</v>
      </c>
      <c r="G45" s="8">
        <v>19</v>
      </c>
      <c r="H45" s="8">
        <v>31</v>
      </c>
      <c r="I45" s="8"/>
      <c r="J45" s="8">
        <v>0</v>
      </c>
      <c r="K45" s="8">
        <v>0</v>
      </c>
      <c r="L45" s="8">
        <v>0</v>
      </c>
      <c r="M45" s="8"/>
      <c r="N45" s="8">
        <v>20</v>
      </c>
      <c r="O45" s="8">
        <v>38</v>
      </c>
      <c r="P45" s="8">
        <v>59</v>
      </c>
      <c r="Q45" s="8"/>
      <c r="R45" s="8">
        <v>76</v>
      </c>
      <c r="S45" s="8">
        <v>130</v>
      </c>
      <c r="T45" s="8">
        <v>206</v>
      </c>
    </row>
    <row r="46" spans="1:20" ht="13" x14ac:dyDescent="0.15">
      <c r="A46" s="64" t="s">
        <v>44</v>
      </c>
      <c r="B46" s="8">
        <v>0</v>
      </c>
      <c r="C46" s="8">
        <v>0</v>
      </c>
      <c r="D46" s="8">
        <v>0</v>
      </c>
      <c r="E46" s="8"/>
      <c r="F46" s="8">
        <v>0</v>
      </c>
      <c r="G46" s="8">
        <v>0</v>
      </c>
      <c r="H46" s="8">
        <v>0</v>
      </c>
      <c r="I46" s="8"/>
      <c r="J46" s="8">
        <v>0</v>
      </c>
      <c r="K46" s="8">
        <v>0</v>
      </c>
      <c r="L46" s="8">
        <v>0</v>
      </c>
      <c r="M46" s="8"/>
      <c r="N46" s="8">
        <v>9</v>
      </c>
      <c r="O46" s="8">
        <v>15</v>
      </c>
      <c r="P46" s="8">
        <v>23</v>
      </c>
      <c r="Q46" s="8"/>
      <c r="R46" s="8">
        <v>9</v>
      </c>
      <c r="S46" s="8">
        <v>15</v>
      </c>
      <c r="T46" s="8">
        <v>24</v>
      </c>
    </row>
    <row r="47" spans="1:20" ht="13" x14ac:dyDescent="0.15">
      <c r="A47" s="64" t="s">
        <v>45</v>
      </c>
      <c r="B47" s="8">
        <v>44</v>
      </c>
      <c r="C47" s="8">
        <v>34</v>
      </c>
      <c r="D47" s="8">
        <v>78</v>
      </c>
      <c r="E47" s="8"/>
      <c r="F47" s="8">
        <v>0</v>
      </c>
      <c r="G47" s="8">
        <v>0</v>
      </c>
      <c r="H47" s="8">
        <v>0</v>
      </c>
      <c r="I47" s="8"/>
      <c r="J47" s="8">
        <v>1</v>
      </c>
      <c r="K47" s="8">
        <v>1</v>
      </c>
      <c r="L47" s="8">
        <v>2</v>
      </c>
      <c r="M47" s="8"/>
      <c r="N47" s="8">
        <v>73</v>
      </c>
      <c r="O47" s="8">
        <v>114</v>
      </c>
      <c r="P47" s="8">
        <v>187</v>
      </c>
      <c r="Q47" s="8"/>
      <c r="R47" s="8">
        <v>118</v>
      </c>
      <c r="S47" s="8">
        <v>149</v>
      </c>
      <c r="T47" s="8">
        <v>267</v>
      </c>
    </row>
    <row r="48" spans="1:20" ht="13" x14ac:dyDescent="0.15">
      <c r="A48" s="28" t="s">
        <v>46</v>
      </c>
      <c r="B48" s="10">
        <v>284</v>
      </c>
      <c r="C48" s="10">
        <v>343</v>
      </c>
      <c r="D48" s="10">
        <v>627</v>
      </c>
      <c r="E48" s="10"/>
      <c r="F48" s="10">
        <v>11</v>
      </c>
      <c r="G48" s="10">
        <v>19</v>
      </c>
      <c r="H48" s="10">
        <v>31</v>
      </c>
      <c r="I48" s="10"/>
      <c r="J48" s="10">
        <v>1</v>
      </c>
      <c r="K48" s="10">
        <v>1</v>
      </c>
      <c r="L48" s="10">
        <v>2</v>
      </c>
      <c r="M48" s="10"/>
      <c r="N48" s="10">
        <v>163</v>
      </c>
      <c r="O48" s="10">
        <v>284</v>
      </c>
      <c r="P48" s="10">
        <v>447</v>
      </c>
      <c r="Q48" s="10"/>
      <c r="R48" s="10">
        <v>459</v>
      </c>
      <c r="S48" s="10">
        <v>647</v>
      </c>
      <c r="T48" s="10">
        <v>1106</v>
      </c>
    </row>
    <row r="49" spans="1:20" ht="13" x14ac:dyDescent="0.15">
      <c r="A49" s="82" t="s"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 spans="1:20" ht="13" x14ac:dyDescent="0.15">
      <c r="A50" s="64" t="s">
        <v>48</v>
      </c>
      <c r="B50" s="8">
        <v>49</v>
      </c>
      <c r="C50" s="8">
        <v>69</v>
      </c>
      <c r="D50" s="8">
        <v>118</v>
      </c>
      <c r="E50" s="8"/>
      <c r="F50" s="8">
        <v>11</v>
      </c>
      <c r="G50" s="8">
        <v>21</v>
      </c>
      <c r="H50" s="8">
        <v>32</v>
      </c>
      <c r="I50" s="8"/>
      <c r="J50" s="8">
        <v>0</v>
      </c>
      <c r="K50" s="8">
        <v>0</v>
      </c>
      <c r="L50" s="8">
        <v>0</v>
      </c>
      <c r="M50" s="8"/>
      <c r="N50" s="8">
        <v>29</v>
      </c>
      <c r="O50" s="8">
        <v>56</v>
      </c>
      <c r="P50" s="8">
        <v>85</v>
      </c>
      <c r="Q50" s="8"/>
      <c r="R50" s="8">
        <v>88</v>
      </c>
      <c r="S50" s="8">
        <v>147</v>
      </c>
      <c r="T50" s="8">
        <v>235</v>
      </c>
    </row>
    <row r="51" spans="1:20" ht="13" x14ac:dyDescent="0.15">
      <c r="A51" s="64" t="s">
        <v>49</v>
      </c>
      <c r="B51" s="8">
        <v>102</v>
      </c>
      <c r="C51" s="8">
        <v>79</v>
      </c>
      <c r="D51" s="8">
        <v>181</v>
      </c>
      <c r="E51" s="8"/>
      <c r="F51" s="8">
        <v>44</v>
      </c>
      <c r="G51" s="8">
        <v>45</v>
      </c>
      <c r="H51" s="8">
        <v>88</v>
      </c>
      <c r="I51" s="8"/>
      <c r="J51" s="8">
        <v>0</v>
      </c>
      <c r="K51" s="8">
        <v>0</v>
      </c>
      <c r="L51" s="8">
        <v>0</v>
      </c>
      <c r="M51" s="8"/>
      <c r="N51" s="8">
        <v>38</v>
      </c>
      <c r="O51" s="8">
        <v>74</v>
      </c>
      <c r="P51" s="8">
        <v>112</v>
      </c>
      <c r="Q51" s="8"/>
      <c r="R51" s="8">
        <v>183</v>
      </c>
      <c r="S51" s="8">
        <v>198</v>
      </c>
      <c r="T51" s="8">
        <v>381</v>
      </c>
    </row>
    <row r="52" spans="1:20" ht="13" x14ac:dyDescent="0.15">
      <c r="A52" s="64" t="s">
        <v>50</v>
      </c>
      <c r="B52" s="8">
        <v>114</v>
      </c>
      <c r="C52" s="8">
        <v>118</v>
      </c>
      <c r="D52" s="8">
        <v>232</v>
      </c>
      <c r="E52" s="8"/>
      <c r="F52" s="8">
        <v>24</v>
      </c>
      <c r="G52" s="8">
        <v>32</v>
      </c>
      <c r="H52" s="8">
        <v>56</v>
      </c>
      <c r="I52" s="8"/>
      <c r="J52" s="8">
        <v>0</v>
      </c>
      <c r="K52" s="8">
        <v>0</v>
      </c>
      <c r="L52" s="8">
        <v>0</v>
      </c>
      <c r="M52" s="8"/>
      <c r="N52" s="8">
        <v>30</v>
      </c>
      <c r="O52" s="8">
        <v>50</v>
      </c>
      <c r="P52" s="8">
        <v>80</v>
      </c>
      <c r="Q52" s="8"/>
      <c r="R52" s="8">
        <v>168</v>
      </c>
      <c r="S52" s="8">
        <v>200</v>
      </c>
      <c r="T52" s="8">
        <v>368</v>
      </c>
    </row>
    <row r="53" spans="1:20" ht="13" x14ac:dyDescent="0.15">
      <c r="A53" s="28" t="s">
        <v>51</v>
      </c>
      <c r="B53" s="10">
        <v>265</v>
      </c>
      <c r="C53" s="10">
        <v>267</v>
      </c>
      <c r="D53" s="10">
        <v>531</v>
      </c>
      <c r="E53" s="10"/>
      <c r="F53" s="10">
        <v>78</v>
      </c>
      <c r="G53" s="10">
        <v>98</v>
      </c>
      <c r="H53" s="10">
        <v>176</v>
      </c>
      <c r="I53" s="10"/>
      <c r="J53" s="10">
        <v>0</v>
      </c>
      <c r="K53" s="10">
        <v>0</v>
      </c>
      <c r="L53" s="10">
        <v>0</v>
      </c>
      <c r="M53" s="10"/>
      <c r="N53" s="10">
        <v>97</v>
      </c>
      <c r="O53" s="10">
        <v>180</v>
      </c>
      <c r="P53" s="10">
        <v>277</v>
      </c>
      <c r="Q53" s="10"/>
      <c r="R53" s="10">
        <v>439</v>
      </c>
      <c r="S53" s="10">
        <v>544</v>
      </c>
      <c r="T53" s="10">
        <v>984</v>
      </c>
    </row>
    <row r="54" spans="1:20" ht="13" x14ac:dyDescent="0.15">
      <c r="A54" s="82" t="s"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5" spans="1:20" ht="13" x14ac:dyDescent="0.15">
      <c r="A55" s="64" t="s">
        <v>53</v>
      </c>
      <c r="B55" s="8">
        <v>7</v>
      </c>
      <c r="C55" s="8">
        <v>0</v>
      </c>
      <c r="D55" s="8">
        <v>7</v>
      </c>
      <c r="E55" s="8"/>
      <c r="F55" s="8">
        <v>0</v>
      </c>
      <c r="G55" s="8">
        <v>0</v>
      </c>
      <c r="H55" s="8">
        <v>0</v>
      </c>
      <c r="I55" s="8"/>
      <c r="J55" s="8">
        <v>0</v>
      </c>
      <c r="K55" s="8">
        <v>0</v>
      </c>
      <c r="L55" s="8">
        <v>0</v>
      </c>
      <c r="M55" s="8"/>
      <c r="N55" s="8">
        <v>0</v>
      </c>
      <c r="O55" s="8">
        <v>0</v>
      </c>
      <c r="P55" s="8">
        <v>0</v>
      </c>
      <c r="Q55" s="8"/>
      <c r="R55" s="8">
        <v>7</v>
      </c>
      <c r="S55" s="8">
        <v>0</v>
      </c>
      <c r="T55" s="8">
        <v>7</v>
      </c>
    </row>
    <row r="56" spans="1:20" ht="13" x14ac:dyDescent="0.15">
      <c r="A56" s="64" t="s">
        <v>54</v>
      </c>
      <c r="B56" s="8">
        <v>44</v>
      </c>
      <c r="C56" s="8">
        <v>32</v>
      </c>
      <c r="D56" s="8">
        <v>76</v>
      </c>
      <c r="E56" s="8"/>
      <c r="F56" s="8">
        <v>13</v>
      </c>
      <c r="G56" s="8">
        <v>24</v>
      </c>
      <c r="H56" s="8">
        <v>37</v>
      </c>
      <c r="I56" s="8"/>
      <c r="J56" s="8">
        <v>0</v>
      </c>
      <c r="K56" s="8">
        <v>0</v>
      </c>
      <c r="L56" s="8">
        <v>0</v>
      </c>
      <c r="M56" s="8"/>
      <c r="N56" s="8">
        <v>53</v>
      </c>
      <c r="O56" s="8">
        <v>89</v>
      </c>
      <c r="P56" s="8">
        <v>142</v>
      </c>
      <c r="Q56" s="8"/>
      <c r="R56" s="8">
        <v>110</v>
      </c>
      <c r="S56" s="8">
        <v>145</v>
      </c>
      <c r="T56" s="8">
        <v>255</v>
      </c>
    </row>
    <row r="57" spans="1:20" ht="13" x14ac:dyDescent="0.15">
      <c r="A57" s="28" t="s">
        <v>55</v>
      </c>
      <c r="B57" s="10">
        <v>50</v>
      </c>
      <c r="C57" s="10">
        <v>33</v>
      </c>
      <c r="D57" s="10">
        <v>83</v>
      </c>
      <c r="E57" s="10"/>
      <c r="F57" s="10">
        <v>13</v>
      </c>
      <c r="G57" s="10">
        <v>24</v>
      </c>
      <c r="H57" s="10">
        <v>37</v>
      </c>
      <c r="I57" s="10"/>
      <c r="J57" s="10">
        <v>0</v>
      </c>
      <c r="K57" s="10">
        <v>0</v>
      </c>
      <c r="L57" s="10">
        <v>0</v>
      </c>
      <c r="M57" s="10"/>
      <c r="N57" s="10">
        <v>53</v>
      </c>
      <c r="O57" s="10">
        <v>89</v>
      </c>
      <c r="P57" s="10">
        <v>142</v>
      </c>
      <c r="Q57" s="10"/>
      <c r="R57" s="10">
        <v>116</v>
      </c>
      <c r="S57" s="10">
        <v>146</v>
      </c>
      <c r="T57" s="10">
        <v>262</v>
      </c>
    </row>
    <row r="58" spans="1:20" ht="13" x14ac:dyDescent="0.15">
      <c r="A58" s="82" t="s"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0" ht="13" x14ac:dyDescent="0.15">
      <c r="A59" s="64" t="s"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ht="13" x14ac:dyDescent="0.15">
      <c r="A60" s="64" t="s">
        <v>58</v>
      </c>
      <c r="B60" s="8">
        <v>11</v>
      </c>
      <c r="C60" s="8">
        <v>10</v>
      </c>
      <c r="D60" s="8">
        <v>21</v>
      </c>
      <c r="E60" s="8"/>
      <c r="F60" s="8">
        <v>5</v>
      </c>
      <c r="G60" s="8">
        <v>5</v>
      </c>
      <c r="H60" s="8">
        <v>9</v>
      </c>
      <c r="I60" s="8"/>
      <c r="J60" s="8">
        <v>0</v>
      </c>
      <c r="K60" s="8">
        <v>0</v>
      </c>
      <c r="L60" s="8">
        <v>0</v>
      </c>
      <c r="M60" s="8"/>
      <c r="N60" s="8">
        <v>3</v>
      </c>
      <c r="O60" s="8">
        <v>11</v>
      </c>
      <c r="P60" s="8">
        <v>14</v>
      </c>
      <c r="Q60" s="8"/>
      <c r="R60" s="8">
        <v>18</v>
      </c>
      <c r="S60" s="8">
        <v>26</v>
      </c>
      <c r="T60" s="8">
        <v>44</v>
      </c>
    </row>
    <row r="61" spans="1:20" ht="13" x14ac:dyDescent="0.15">
      <c r="A61" s="28" t="s">
        <v>59</v>
      </c>
      <c r="B61" s="10">
        <v>11</v>
      </c>
      <c r="C61" s="10">
        <v>10</v>
      </c>
      <c r="D61" s="10">
        <v>21</v>
      </c>
      <c r="E61" s="10"/>
      <c r="F61" s="10">
        <v>5</v>
      </c>
      <c r="G61" s="10">
        <v>5</v>
      </c>
      <c r="H61" s="10">
        <v>9</v>
      </c>
      <c r="I61" s="10"/>
      <c r="J61" s="10">
        <v>0</v>
      </c>
      <c r="K61" s="10">
        <v>0</v>
      </c>
      <c r="L61" s="10">
        <v>0</v>
      </c>
      <c r="M61" s="10"/>
      <c r="N61" s="10">
        <v>3</v>
      </c>
      <c r="O61" s="10">
        <v>11</v>
      </c>
      <c r="P61" s="10">
        <v>14</v>
      </c>
      <c r="Q61" s="10"/>
      <c r="R61" s="10">
        <v>18</v>
      </c>
      <c r="S61" s="10">
        <v>26</v>
      </c>
      <c r="T61" s="10">
        <v>44</v>
      </c>
    </row>
    <row r="62" spans="1:20" ht="13" x14ac:dyDescent="0.15">
      <c r="A62" s="82" t="s"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</row>
    <row r="63" spans="1:20" ht="13" x14ac:dyDescent="0.15">
      <c r="A63" s="64" t="s">
        <v>61</v>
      </c>
      <c r="B63" s="8">
        <v>59</v>
      </c>
      <c r="C63" s="8">
        <v>67</v>
      </c>
      <c r="D63" s="8">
        <v>125</v>
      </c>
      <c r="E63" s="8"/>
      <c r="F63" s="8">
        <v>16</v>
      </c>
      <c r="G63" s="8">
        <v>22</v>
      </c>
      <c r="H63" s="8">
        <v>37</v>
      </c>
      <c r="I63" s="8"/>
      <c r="J63" s="8">
        <v>0</v>
      </c>
      <c r="K63" s="8">
        <v>0</v>
      </c>
      <c r="L63" s="8">
        <v>0</v>
      </c>
      <c r="M63" s="8"/>
      <c r="N63" s="8">
        <v>82</v>
      </c>
      <c r="O63" s="8">
        <v>99</v>
      </c>
      <c r="P63" s="8">
        <v>181</v>
      </c>
      <c r="Q63" s="8"/>
      <c r="R63" s="8">
        <v>156</v>
      </c>
      <c r="S63" s="8">
        <v>187</v>
      </c>
      <c r="T63" s="8">
        <v>343</v>
      </c>
    </row>
    <row r="64" spans="1:20" ht="13" x14ac:dyDescent="0.15">
      <c r="A64" s="64" t="s">
        <v>62</v>
      </c>
      <c r="B64" s="8">
        <v>35</v>
      </c>
      <c r="C64" s="8">
        <v>45</v>
      </c>
      <c r="D64" s="8">
        <v>80</v>
      </c>
      <c r="E64" s="8"/>
      <c r="F64" s="8">
        <v>0</v>
      </c>
      <c r="G64" s="8">
        <v>0</v>
      </c>
      <c r="H64" s="8">
        <v>0</v>
      </c>
      <c r="I64" s="8"/>
      <c r="J64" s="8">
        <v>0</v>
      </c>
      <c r="K64" s="8">
        <v>0</v>
      </c>
      <c r="L64" s="8">
        <v>0</v>
      </c>
      <c r="M64" s="8"/>
      <c r="N64" s="8">
        <v>27</v>
      </c>
      <c r="O64" s="8">
        <v>55</v>
      </c>
      <c r="P64" s="8">
        <v>82</v>
      </c>
      <c r="Q64" s="8"/>
      <c r="R64" s="8">
        <v>62</v>
      </c>
      <c r="S64" s="8">
        <v>100</v>
      </c>
      <c r="T64" s="8">
        <v>162</v>
      </c>
    </row>
    <row r="65" spans="1:20" ht="13" x14ac:dyDescent="0.15">
      <c r="A65" s="28" t="s">
        <v>63</v>
      </c>
      <c r="B65" s="10">
        <v>94</v>
      </c>
      <c r="C65" s="10">
        <v>111</v>
      </c>
      <c r="D65" s="10">
        <v>205</v>
      </c>
      <c r="E65" s="10"/>
      <c r="F65" s="10">
        <v>16</v>
      </c>
      <c r="G65" s="10">
        <v>22</v>
      </c>
      <c r="H65" s="10">
        <v>37</v>
      </c>
      <c r="I65" s="10"/>
      <c r="J65" s="10">
        <v>0</v>
      </c>
      <c r="K65" s="10">
        <v>0</v>
      </c>
      <c r="L65" s="10">
        <v>0</v>
      </c>
      <c r="M65" s="10"/>
      <c r="N65" s="10">
        <v>109</v>
      </c>
      <c r="O65" s="10">
        <v>154</v>
      </c>
      <c r="P65" s="10">
        <v>263</v>
      </c>
      <c r="Q65" s="10"/>
      <c r="R65" s="10">
        <v>218</v>
      </c>
      <c r="S65" s="10">
        <v>287</v>
      </c>
      <c r="T65" s="10">
        <v>505</v>
      </c>
    </row>
    <row r="66" spans="1:20" ht="13" x14ac:dyDescent="0.15">
      <c r="A66" s="82" t="s"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 spans="1:20" ht="13" x14ac:dyDescent="0.15">
      <c r="A67" s="64" t="s">
        <v>65</v>
      </c>
      <c r="B67" s="8">
        <v>78</v>
      </c>
      <c r="C67" s="8">
        <v>180</v>
      </c>
      <c r="D67" s="8">
        <v>259</v>
      </c>
      <c r="E67" s="8"/>
      <c r="F67" s="8">
        <v>0</v>
      </c>
      <c r="G67" s="8">
        <v>0</v>
      </c>
      <c r="H67" s="8">
        <v>1</v>
      </c>
      <c r="I67" s="8"/>
      <c r="J67" s="8">
        <v>0</v>
      </c>
      <c r="K67" s="8">
        <v>0</v>
      </c>
      <c r="L67" s="8">
        <v>0</v>
      </c>
      <c r="M67" s="8"/>
      <c r="N67" s="8">
        <v>8</v>
      </c>
      <c r="O67" s="8">
        <v>18</v>
      </c>
      <c r="P67" s="8">
        <v>26</v>
      </c>
      <c r="Q67" s="8"/>
      <c r="R67" s="8">
        <v>86</v>
      </c>
      <c r="S67" s="8">
        <v>199</v>
      </c>
      <c r="T67" s="8">
        <v>285</v>
      </c>
    </row>
    <row r="68" spans="1:20" ht="13" x14ac:dyDescent="0.15">
      <c r="A68" s="28" t="s">
        <v>66</v>
      </c>
      <c r="B68" s="10">
        <v>78</v>
      </c>
      <c r="C68" s="10">
        <v>180</v>
      </c>
      <c r="D68" s="10">
        <v>259</v>
      </c>
      <c r="E68" s="10"/>
      <c r="F68" s="10">
        <v>0</v>
      </c>
      <c r="G68" s="10">
        <v>0</v>
      </c>
      <c r="H68" s="10">
        <v>1</v>
      </c>
      <c r="I68" s="10"/>
      <c r="J68" s="10">
        <v>0</v>
      </c>
      <c r="K68" s="10">
        <v>0</v>
      </c>
      <c r="L68" s="10">
        <v>0</v>
      </c>
      <c r="M68" s="10"/>
      <c r="N68" s="10">
        <v>8</v>
      </c>
      <c r="O68" s="10">
        <v>18</v>
      </c>
      <c r="P68" s="10">
        <v>26</v>
      </c>
      <c r="Q68" s="10"/>
      <c r="R68" s="10">
        <v>86</v>
      </c>
      <c r="S68" s="10">
        <v>199</v>
      </c>
      <c r="T68" s="10">
        <v>285</v>
      </c>
    </row>
    <row r="69" spans="1:20" x14ac:dyDescent="0.15">
      <c r="A69" s="86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0" ht="13" x14ac:dyDescent="0.15">
      <c r="A70" s="81" t="s">
        <v>67</v>
      </c>
      <c r="B70" s="13">
        <v>3639</v>
      </c>
      <c r="C70" s="13">
        <v>4068</v>
      </c>
      <c r="D70" s="13">
        <v>7707</v>
      </c>
      <c r="E70" s="13"/>
      <c r="F70" s="13">
        <v>438</v>
      </c>
      <c r="G70" s="13">
        <v>683</v>
      </c>
      <c r="H70" s="13">
        <v>1121</v>
      </c>
      <c r="I70" s="13"/>
      <c r="J70" s="13">
        <v>32</v>
      </c>
      <c r="K70" s="13">
        <v>31</v>
      </c>
      <c r="L70" s="13">
        <v>63</v>
      </c>
      <c r="M70" s="13"/>
      <c r="N70" s="13">
        <v>1903</v>
      </c>
      <c r="O70" s="13">
        <v>3162</v>
      </c>
      <c r="P70" s="13">
        <v>5065</v>
      </c>
      <c r="Q70" s="13"/>
      <c r="R70" s="13">
        <v>6012</v>
      </c>
      <c r="S70" s="13">
        <v>7944</v>
      </c>
      <c r="T70" s="13">
        <v>13956</v>
      </c>
    </row>
    <row r="71" spans="1:20" x14ac:dyDescent="0.15">
      <c r="A71" s="16" t="s">
        <v>164</v>
      </c>
      <c r="B71" s="17">
        <f>B70/$T$70</f>
        <v>0.2607480653482373</v>
      </c>
      <c r="C71" s="17">
        <f>C70/$T$70</f>
        <v>0.29148753224419605</v>
      </c>
      <c r="D71" s="17">
        <f>D70/$T$70</f>
        <v>0.55223559759243335</v>
      </c>
      <c r="F71" s="17">
        <f>F70/$T$70</f>
        <v>3.1384350816852966E-2</v>
      </c>
      <c r="G71" s="17">
        <f>G70/$T$70</f>
        <v>4.893952421897392E-2</v>
      </c>
      <c r="H71" s="17">
        <f>H70/$T$70</f>
        <v>8.0323875035826886E-2</v>
      </c>
      <c r="J71" s="17">
        <f>J70/$T$70</f>
        <v>2.2929206076239611E-3</v>
      </c>
      <c r="K71" s="17">
        <f>K70/$T$70</f>
        <v>2.221266838635712E-3</v>
      </c>
      <c r="L71" s="17">
        <f>L70/$T$70</f>
        <v>4.5141874462596735E-3</v>
      </c>
      <c r="N71" s="17">
        <f>N70/$T$70</f>
        <v>0.13635712238463743</v>
      </c>
      <c r="O71" s="17">
        <f>O70/$T$70</f>
        <v>0.22656921754084264</v>
      </c>
      <c r="P71" s="17">
        <f>P70/$T$70</f>
        <v>0.36292633992548007</v>
      </c>
      <c r="R71" s="17">
        <f>R70/$T$70</f>
        <v>0.43078245915735169</v>
      </c>
      <c r="S71" s="17">
        <f>S70/$T$70</f>
        <v>0.56921754084264831</v>
      </c>
      <c r="T71" s="17">
        <f>T70/$T$70</f>
        <v>1</v>
      </c>
    </row>
  </sheetData>
  <mergeCells count="10">
    <mergeCell ref="R3:T3"/>
    <mergeCell ref="B40:D40"/>
    <mergeCell ref="F40:H40"/>
    <mergeCell ref="J40:L40"/>
    <mergeCell ref="N40:P40"/>
    <mergeCell ref="R40:T40"/>
    <mergeCell ref="B3:D3"/>
    <mergeCell ref="F3:H3"/>
    <mergeCell ref="J3:L3"/>
    <mergeCell ref="N3:P3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75" fitToHeight="2" orientation="landscape"/>
  <headerFooter alignWithMargins="0"/>
  <rowBreaks count="1" manualBreakCount="1">
    <brk id="38" max="19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showGridLines="0" zoomScaleNormal="100" workbookViewId="0"/>
  </sheetViews>
  <sheetFormatPr baseColWidth="10" defaultColWidth="9.1640625" defaultRowHeight="12" x14ac:dyDescent="0.15"/>
  <cols>
    <col min="1" max="1" width="42.1640625" style="18" customWidth="1"/>
    <col min="2" max="4" width="8.5" style="2" customWidth="1"/>
    <col min="5" max="5" width="1.5" style="2" customWidth="1"/>
    <col min="6" max="8" width="8.5" style="2" customWidth="1"/>
    <col min="9" max="9" width="1.5" style="2" customWidth="1"/>
    <col min="10" max="12" width="8.5" style="2" customWidth="1"/>
    <col min="13" max="13" width="1.5" style="2" customWidth="1"/>
    <col min="14" max="16" width="8.5" style="2" customWidth="1"/>
    <col min="17" max="17" width="1.5" style="2" customWidth="1"/>
    <col min="18" max="21" width="8.5" style="2" customWidth="1"/>
    <col min="22" max="16384" width="9.1640625" style="2"/>
  </cols>
  <sheetData>
    <row r="1" spans="1:20" x14ac:dyDescent="0.15">
      <c r="A1" s="67" t="s">
        <v>135</v>
      </c>
    </row>
    <row r="2" spans="1:20" x14ac:dyDescent="0.15">
      <c r="A2" s="20" t="s">
        <v>187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55"/>
      <c r="N2" s="55"/>
      <c r="O2" s="55"/>
      <c r="P2" s="55"/>
      <c r="Q2" s="55"/>
      <c r="R2" s="55"/>
      <c r="S2" s="33"/>
      <c r="T2" s="33"/>
    </row>
    <row r="3" spans="1:20" x14ac:dyDescent="0.15">
      <c r="A3" s="9"/>
      <c r="B3" s="120" t="s">
        <v>76</v>
      </c>
      <c r="C3" s="120"/>
      <c r="D3" s="120"/>
      <c r="E3" s="34"/>
      <c r="F3" s="120" t="s">
        <v>77</v>
      </c>
      <c r="G3" s="120"/>
      <c r="H3" s="120"/>
      <c r="I3" s="34"/>
      <c r="J3" s="120" t="s">
        <v>78</v>
      </c>
      <c r="K3" s="120"/>
      <c r="L3" s="120"/>
      <c r="M3" s="34"/>
      <c r="N3" s="120" t="s">
        <v>162</v>
      </c>
      <c r="O3" s="120"/>
      <c r="P3" s="120"/>
      <c r="Q3" s="34"/>
      <c r="R3" s="120" t="s">
        <v>4</v>
      </c>
      <c r="S3" s="120"/>
      <c r="T3" s="120"/>
    </row>
    <row r="4" spans="1:20" ht="13" x14ac:dyDescent="0.15">
      <c r="A4" s="12" t="s">
        <v>79</v>
      </c>
      <c r="B4" s="98" t="s">
        <v>80</v>
      </c>
      <c r="C4" s="98" t="s">
        <v>81</v>
      </c>
      <c r="D4" s="98" t="s">
        <v>95</v>
      </c>
      <c r="E4" s="98"/>
      <c r="F4" s="98" t="s">
        <v>80</v>
      </c>
      <c r="G4" s="98" t="s">
        <v>81</v>
      </c>
      <c r="H4" s="98" t="s">
        <v>95</v>
      </c>
      <c r="I4" s="98"/>
      <c r="J4" s="98" t="s">
        <v>80</v>
      </c>
      <c r="K4" s="98" t="s">
        <v>81</v>
      </c>
      <c r="L4" s="98" t="s">
        <v>95</v>
      </c>
      <c r="M4" s="98"/>
      <c r="N4" s="98" t="s">
        <v>80</v>
      </c>
      <c r="O4" s="98" t="s">
        <v>81</v>
      </c>
      <c r="P4" s="98" t="s">
        <v>95</v>
      </c>
      <c r="Q4" s="98"/>
      <c r="R4" s="98" t="s">
        <v>80</v>
      </c>
      <c r="S4" s="98" t="s">
        <v>81</v>
      </c>
      <c r="T4" s="98" t="s">
        <v>95</v>
      </c>
    </row>
    <row r="5" spans="1:20" ht="13" x14ac:dyDescent="0.15">
      <c r="A5" s="5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3" x14ac:dyDescent="0.15">
      <c r="A6" s="7" t="s">
        <v>6</v>
      </c>
      <c r="B6" s="8">
        <v>0</v>
      </c>
      <c r="C6" s="8">
        <v>0</v>
      </c>
      <c r="D6" s="8">
        <v>0</v>
      </c>
      <c r="E6" s="8"/>
      <c r="F6" s="8">
        <v>22</v>
      </c>
      <c r="G6" s="8">
        <v>17</v>
      </c>
      <c r="H6" s="8">
        <v>38</v>
      </c>
      <c r="I6" s="8"/>
      <c r="J6" s="8">
        <v>50</v>
      </c>
      <c r="K6" s="8">
        <v>46</v>
      </c>
      <c r="L6" s="8">
        <v>96</v>
      </c>
      <c r="M6" s="8"/>
      <c r="N6" s="8">
        <v>13</v>
      </c>
      <c r="O6" s="8">
        <v>15</v>
      </c>
      <c r="P6" s="8">
        <v>28</v>
      </c>
      <c r="Q6" s="8"/>
      <c r="R6" s="8">
        <v>85</v>
      </c>
      <c r="S6" s="8">
        <v>77</v>
      </c>
      <c r="T6" s="8">
        <v>162</v>
      </c>
    </row>
    <row r="7" spans="1:20" ht="13" x14ac:dyDescent="0.15">
      <c r="A7" s="7" t="s">
        <v>7</v>
      </c>
      <c r="B7" s="8">
        <v>601</v>
      </c>
      <c r="C7" s="8">
        <v>734</v>
      </c>
      <c r="D7" s="8">
        <v>1335</v>
      </c>
      <c r="E7" s="8"/>
      <c r="F7" s="8">
        <v>109</v>
      </c>
      <c r="G7" s="8">
        <v>121</v>
      </c>
      <c r="H7" s="8">
        <v>230</v>
      </c>
      <c r="I7" s="8"/>
      <c r="J7" s="8">
        <v>0</v>
      </c>
      <c r="K7" s="8">
        <v>0</v>
      </c>
      <c r="L7" s="8">
        <v>0</v>
      </c>
      <c r="M7" s="8"/>
      <c r="N7" s="8">
        <v>92</v>
      </c>
      <c r="O7" s="8">
        <v>138</v>
      </c>
      <c r="P7" s="8">
        <v>230</v>
      </c>
      <c r="Q7" s="8"/>
      <c r="R7" s="8">
        <v>802</v>
      </c>
      <c r="S7" s="8">
        <v>993</v>
      </c>
      <c r="T7" s="8">
        <v>1795</v>
      </c>
    </row>
    <row r="8" spans="1:20" ht="13" x14ac:dyDescent="0.15">
      <c r="A8" s="7" t="s">
        <v>8</v>
      </c>
      <c r="B8" s="8">
        <v>560</v>
      </c>
      <c r="C8" s="8">
        <v>559</v>
      </c>
      <c r="D8" s="8">
        <v>1119</v>
      </c>
      <c r="E8" s="8"/>
      <c r="F8" s="8">
        <v>285</v>
      </c>
      <c r="G8" s="8">
        <v>355</v>
      </c>
      <c r="H8" s="8">
        <v>640</v>
      </c>
      <c r="I8" s="8"/>
      <c r="J8" s="8">
        <v>0</v>
      </c>
      <c r="K8" s="8">
        <v>0</v>
      </c>
      <c r="L8" s="8">
        <v>0</v>
      </c>
      <c r="M8" s="8"/>
      <c r="N8" s="8">
        <v>174</v>
      </c>
      <c r="O8" s="8">
        <v>281</v>
      </c>
      <c r="P8" s="8">
        <v>455</v>
      </c>
      <c r="Q8" s="8"/>
      <c r="R8" s="8">
        <v>1019</v>
      </c>
      <c r="S8" s="8">
        <v>1195</v>
      </c>
      <c r="T8" s="8">
        <v>2214</v>
      </c>
    </row>
    <row r="9" spans="1:20" ht="13" x14ac:dyDescent="0.15">
      <c r="A9" s="7" t="s">
        <v>9</v>
      </c>
      <c r="B9" s="8">
        <v>229</v>
      </c>
      <c r="C9" s="8">
        <v>247</v>
      </c>
      <c r="D9" s="8">
        <v>476</v>
      </c>
      <c r="E9" s="8"/>
      <c r="F9" s="8">
        <v>100</v>
      </c>
      <c r="G9" s="8">
        <v>148</v>
      </c>
      <c r="H9" s="8">
        <v>249</v>
      </c>
      <c r="I9" s="8"/>
      <c r="J9" s="8">
        <v>0</v>
      </c>
      <c r="K9" s="8">
        <v>0</v>
      </c>
      <c r="L9" s="8">
        <v>0</v>
      </c>
      <c r="M9" s="8"/>
      <c r="N9" s="8">
        <v>76</v>
      </c>
      <c r="O9" s="8">
        <v>115</v>
      </c>
      <c r="P9" s="8">
        <v>191</v>
      </c>
      <c r="Q9" s="8"/>
      <c r="R9" s="8">
        <v>405</v>
      </c>
      <c r="S9" s="8">
        <v>511</v>
      </c>
      <c r="T9" s="8">
        <v>916</v>
      </c>
    </row>
    <row r="10" spans="1:20" ht="13" x14ac:dyDescent="0.15">
      <c r="A10" s="7" t="s">
        <v>10</v>
      </c>
      <c r="B10" s="8">
        <v>470</v>
      </c>
      <c r="C10" s="8">
        <v>448</v>
      </c>
      <c r="D10" s="8">
        <v>918</v>
      </c>
      <c r="E10" s="8"/>
      <c r="F10" s="8">
        <v>129</v>
      </c>
      <c r="G10" s="8">
        <v>139</v>
      </c>
      <c r="H10" s="8">
        <v>268</v>
      </c>
      <c r="I10" s="8"/>
      <c r="J10" s="8">
        <v>0</v>
      </c>
      <c r="K10" s="8">
        <v>0</v>
      </c>
      <c r="L10" s="8">
        <v>0</v>
      </c>
      <c r="M10" s="8"/>
      <c r="N10" s="8">
        <v>27</v>
      </c>
      <c r="O10" s="8">
        <v>37</v>
      </c>
      <c r="P10" s="8">
        <v>64</v>
      </c>
      <c r="Q10" s="8"/>
      <c r="R10" s="8">
        <v>626</v>
      </c>
      <c r="S10" s="8">
        <v>623</v>
      </c>
      <c r="T10" s="8">
        <v>1249</v>
      </c>
    </row>
    <row r="11" spans="1:20" ht="13" x14ac:dyDescent="0.15">
      <c r="A11" s="7" t="s">
        <v>11</v>
      </c>
      <c r="B11" s="8">
        <v>1681</v>
      </c>
      <c r="C11" s="8">
        <v>1324</v>
      </c>
      <c r="D11" s="8">
        <v>3005</v>
      </c>
      <c r="E11" s="8"/>
      <c r="F11" s="8">
        <v>817</v>
      </c>
      <c r="G11" s="8">
        <v>769</v>
      </c>
      <c r="H11" s="8">
        <v>1586</v>
      </c>
      <c r="I11" s="8"/>
      <c r="J11" s="8">
        <v>0</v>
      </c>
      <c r="K11" s="8">
        <v>0</v>
      </c>
      <c r="L11" s="8">
        <v>0</v>
      </c>
      <c r="M11" s="8"/>
      <c r="N11" s="8">
        <v>285</v>
      </c>
      <c r="O11" s="8">
        <v>309</v>
      </c>
      <c r="P11" s="8">
        <v>595</v>
      </c>
      <c r="Q11" s="8"/>
      <c r="R11" s="8">
        <v>2783</v>
      </c>
      <c r="S11" s="8">
        <v>2402</v>
      </c>
      <c r="T11" s="8">
        <v>5186</v>
      </c>
    </row>
    <row r="12" spans="1:20" ht="13" x14ac:dyDescent="0.15">
      <c r="A12" s="7" t="s">
        <v>12</v>
      </c>
      <c r="B12" s="8">
        <v>675</v>
      </c>
      <c r="C12" s="8">
        <v>726</v>
      </c>
      <c r="D12" s="8">
        <v>1400</v>
      </c>
      <c r="E12" s="8"/>
      <c r="F12" s="8">
        <v>220</v>
      </c>
      <c r="G12" s="8">
        <v>335</v>
      </c>
      <c r="H12" s="8">
        <v>555</v>
      </c>
      <c r="I12" s="8"/>
      <c r="J12" s="8">
        <v>0</v>
      </c>
      <c r="K12" s="8">
        <v>0</v>
      </c>
      <c r="L12" s="8">
        <v>0</v>
      </c>
      <c r="M12" s="8"/>
      <c r="N12" s="8">
        <v>129</v>
      </c>
      <c r="O12" s="8">
        <v>141</v>
      </c>
      <c r="P12" s="8">
        <v>270</v>
      </c>
      <c r="Q12" s="8"/>
      <c r="R12" s="8">
        <v>1024</v>
      </c>
      <c r="S12" s="8">
        <v>1202</v>
      </c>
      <c r="T12" s="8">
        <v>2226</v>
      </c>
    </row>
    <row r="13" spans="1:20" ht="13" x14ac:dyDescent="0.15">
      <c r="A13" s="7" t="s">
        <v>13</v>
      </c>
      <c r="B13" s="8">
        <v>1689</v>
      </c>
      <c r="C13" s="8">
        <v>1649</v>
      </c>
      <c r="D13" s="8">
        <v>3338</v>
      </c>
      <c r="E13" s="8"/>
      <c r="F13" s="8">
        <v>891</v>
      </c>
      <c r="G13" s="8">
        <v>1100</v>
      </c>
      <c r="H13" s="8">
        <v>1991</v>
      </c>
      <c r="I13" s="8"/>
      <c r="J13" s="8">
        <v>1</v>
      </c>
      <c r="K13" s="8">
        <v>0</v>
      </c>
      <c r="L13" s="8">
        <v>1</v>
      </c>
      <c r="M13" s="8"/>
      <c r="N13" s="8">
        <v>438</v>
      </c>
      <c r="O13" s="8">
        <v>643</v>
      </c>
      <c r="P13" s="8">
        <v>1082</v>
      </c>
      <c r="Q13" s="8"/>
      <c r="R13" s="8">
        <v>3019</v>
      </c>
      <c r="S13" s="8">
        <v>3392</v>
      </c>
      <c r="T13" s="8">
        <v>6411</v>
      </c>
    </row>
    <row r="14" spans="1:20" ht="13" x14ac:dyDescent="0.15">
      <c r="A14" s="7" t="s">
        <v>14</v>
      </c>
      <c r="B14" s="8">
        <v>862</v>
      </c>
      <c r="C14" s="8">
        <v>833</v>
      </c>
      <c r="D14" s="8">
        <v>1695</v>
      </c>
      <c r="E14" s="8"/>
      <c r="F14" s="8">
        <v>173</v>
      </c>
      <c r="G14" s="8">
        <v>170</v>
      </c>
      <c r="H14" s="8">
        <v>343</v>
      </c>
      <c r="I14" s="8"/>
      <c r="J14" s="8">
        <v>0</v>
      </c>
      <c r="K14" s="8">
        <v>0</v>
      </c>
      <c r="L14" s="8">
        <v>0</v>
      </c>
      <c r="M14" s="8"/>
      <c r="N14" s="8">
        <v>265</v>
      </c>
      <c r="O14" s="8">
        <v>265</v>
      </c>
      <c r="P14" s="8">
        <v>530</v>
      </c>
      <c r="Q14" s="8"/>
      <c r="R14" s="8">
        <v>1300</v>
      </c>
      <c r="S14" s="8">
        <v>1269</v>
      </c>
      <c r="T14" s="8">
        <v>2568</v>
      </c>
    </row>
    <row r="15" spans="1:20" ht="13" x14ac:dyDescent="0.15">
      <c r="A15" s="7" t="s">
        <v>15</v>
      </c>
      <c r="B15" s="8">
        <v>767</v>
      </c>
      <c r="C15" s="8">
        <v>961</v>
      </c>
      <c r="D15" s="8">
        <v>1727</v>
      </c>
      <c r="E15" s="8"/>
      <c r="F15" s="8">
        <v>89</v>
      </c>
      <c r="G15" s="8">
        <v>124</v>
      </c>
      <c r="H15" s="8">
        <v>212</v>
      </c>
      <c r="I15" s="8"/>
      <c r="J15" s="8">
        <v>0</v>
      </c>
      <c r="K15" s="8">
        <v>0</v>
      </c>
      <c r="L15" s="8">
        <v>0</v>
      </c>
      <c r="M15" s="8"/>
      <c r="N15" s="8">
        <v>151</v>
      </c>
      <c r="O15" s="8">
        <v>278</v>
      </c>
      <c r="P15" s="8">
        <v>429</v>
      </c>
      <c r="Q15" s="8"/>
      <c r="R15" s="8">
        <v>1006</v>
      </c>
      <c r="S15" s="8">
        <v>1362</v>
      </c>
      <c r="T15" s="8">
        <v>2368</v>
      </c>
    </row>
    <row r="16" spans="1:20" ht="13" x14ac:dyDescent="0.15">
      <c r="A16" s="7" t="s">
        <v>16</v>
      </c>
      <c r="B16" s="8">
        <v>547</v>
      </c>
      <c r="C16" s="8">
        <v>505</v>
      </c>
      <c r="D16" s="8">
        <v>1052</v>
      </c>
      <c r="E16" s="8"/>
      <c r="F16" s="8">
        <v>249</v>
      </c>
      <c r="G16" s="8">
        <v>194</v>
      </c>
      <c r="H16" s="8">
        <v>443</v>
      </c>
      <c r="I16" s="8"/>
      <c r="J16" s="8">
        <v>0</v>
      </c>
      <c r="K16" s="8">
        <v>0</v>
      </c>
      <c r="L16" s="8">
        <v>0</v>
      </c>
      <c r="M16" s="8"/>
      <c r="N16" s="8">
        <v>132</v>
      </c>
      <c r="O16" s="8">
        <v>203</v>
      </c>
      <c r="P16" s="8">
        <v>334</v>
      </c>
      <c r="Q16" s="8"/>
      <c r="R16" s="8">
        <v>928</v>
      </c>
      <c r="S16" s="8">
        <v>901</v>
      </c>
      <c r="T16" s="8">
        <v>1829</v>
      </c>
    </row>
    <row r="17" spans="1:20" ht="13" x14ac:dyDescent="0.15">
      <c r="A17" s="28" t="s">
        <v>17</v>
      </c>
      <c r="B17" s="10">
        <v>8081</v>
      </c>
      <c r="C17" s="10">
        <v>7985</v>
      </c>
      <c r="D17" s="10">
        <v>16066</v>
      </c>
      <c r="E17" s="10"/>
      <c r="F17" s="10">
        <v>3082</v>
      </c>
      <c r="G17" s="10">
        <v>3472</v>
      </c>
      <c r="H17" s="10">
        <v>6555</v>
      </c>
      <c r="I17" s="10"/>
      <c r="J17" s="10">
        <v>51</v>
      </c>
      <c r="K17" s="10">
        <v>46</v>
      </c>
      <c r="L17" s="10">
        <v>97</v>
      </c>
      <c r="M17" s="10"/>
      <c r="N17" s="10">
        <v>1782</v>
      </c>
      <c r="O17" s="10">
        <v>2426</v>
      </c>
      <c r="P17" s="10">
        <v>4207</v>
      </c>
      <c r="Q17" s="10"/>
      <c r="R17" s="10">
        <v>12996</v>
      </c>
      <c r="S17" s="10">
        <v>13929</v>
      </c>
      <c r="T17" s="10">
        <v>26925</v>
      </c>
    </row>
    <row r="18" spans="1:20" ht="13" x14ac:dyDescent="0.15">
      <c r="A18" s="5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ht="13" x14ac:dyDescent="0.15">
      <c r="A19" s="7" t="s">
        <v>19</v>
      </c>
      <c r="B19" s="8">
        <v>792</v>
      </c>
      <c r="C19" s="8">
        <v>1102</v>
      </c>
      <c r="D19" s="8">
        <v>1893</v>
      </c>
      <c r="E19" s="8"/>
      <c r="F19" s="8">
        <v>148</v>
      </c>
      <c r="G19" s="8">
        <v>180</v>
      </c>
      <c r="H19" s="8">
        <v>328</v>
      </c>
      <c r="I19" s="8"/>
      <c r="J19" s="8">
        <v>0</v>
      </c>
      <c r="K19" s="8">
        <v>0</v>
      </c>
      <c r="L19" s="8">
        <v>0</v>
      </c>
      <c r="M19" s="8"/>
      <c r="N19" s="8">
        <v>146</v>
      </c>
      <c r="O19" s="8">
        <v>240</v>
      </c>
      <c r="P19" s="8">
        <v>386</v>
      </c>
      <c r="Q19" s="8"/>
      <c r="R19" s="8">
        <v>1086</v>
      </c>
      <c r="S19" s="8">
        <v>1522</v>
      </c>
      <c r="T19" s="8">
        <v>2607</v>
      </c>
    </row>
    <row r="20" spans="1:20" ht="13" x14ac:dyDescent="0.15">
      <c r="A20" s="7" t="s">
        <v>20</v>
      </c>
      <c r="B20" s="8">
        <v>840</v>
      </c>
      <c r="C20" s="8">
        <v>1124</v>
      </c>
      <c r="D20" s="8">
        <v>1965</v>
      </c>
      <c r="E20" s="8"/>
      <c r="F20" s="8">
        <v>169</v>
      </c>
      <c r="G20" s="8">
        <v>224</v>
      </c>
      <c r="H20" s="8">
        <v>393</v>
      </c>
      <c r="I20" s="8"/>
      <c r="J20" s="8">
        <v>0</v>
      </c>
      <c r="K20" s="8">
        <v>0</v>
      </c>
      <c r="L20" s="8">
        <v>0</v>
      </c>
      <c r="M20" s="8"/>
      <c r="N20" s="8">
        <v>220</v>
      </c>
      <c r="O20" s="8">
        <v>307</v>
      </c>
      <c r="P20" s="8">
        <v>527</v>
      </c>
      <c r="Q20" s="8"/>
      <c r="R20" s="8">
        <v>1229</v>
      </c>
      <c r="S20" s="8">
        <v>1656</v>
      </c>
      <c r="T20" s="8">
        <v>2885</v>
      </c>
    </row>
    <row r="21" spans="1:20" ht="13" x14ac:dyDescent="0.15">
      <c r="A21" s="7" t="s">
        <v>22</v>
      </c>
      <c r="B21" s="8">
        <v>1647</v>
      </c>
      <c r="C21" s="8">
        <v>1890</v>
      </c>
      <c r="D21" s="8">
        <v>3537</v>
      </c>
      <c r="E21" s="8"/>
      <c r="F21" s="8">
        <v>970</v>
      </c>
      <c r="G21" s="8">
        <v>1116</v>
      </c>
      <c r="H21" s="8">
        <v>2086</v>
      </c>
      <c r="I21" s="8"/>
      <c r="J21" s="8">
        <v>0</v>
      </c>
      <c r="K21" s="8">
        <v>0</v>
      </c>
      <c r="L21" s="8">
        <v>0</v>
      </c>
      <c r="M21" s="8"/>
      <c r="N21" s="8">
        <v>461</v>
      </c>
      <c r="O21" s="8">
        <v>519</v>
      </c>
      <c r="P21" s="8">
        <v>980</v>
      </c>
      <c r="Q21" s="8"/>
      <c r="R21" s="8">
        <v>3078</v>
      </c>
      <c r="S21" s="8">
        <v>3525</v>
      </c>
      <c r="T21" s="8">
        <v>6603</v>
      </c>
    </row>
    <row r="22" spans="1:20" ht="13" x14ac:dyDescent="0.15">
      <c r="A22" s="7" t="s">
        <v>23</v>
      </c>
      <c r="B22" s="8">
        <v>844</v>
      </c>
      <c r="C22" s="8">
        <v>746</v>
      </c>
      <c r="D22" s="8">
        <v>1590</v>
      </c>
      <c r="E22" s="8"/>
      <c r="F22" s="8">
        <v>335</v>
      </c>
      <c r="G22" s="8">
        <v>355</v>
      </c>
      <c r="H22" s="8">
        <v>690</v>
      </c>
      <c r="I22" s="8"/>
      <c r="J22" s="8">
        <v>0</v>
      </c>
      <c r="K22" s="8">
        <v>2</v>
      </c>
      <c r="L22" s="8">
        <v>2</v>
      </c>
      <c r="M22" s="8"/>
      <c r="N22" s="8">
        <v>243</v>
      </c>
      <c r="O22" s="8">
        <v>170</v>
      </c>
      <c r="P22" s="8">
        <v>413</v>
      </c>
      <c r="Q22" s="8"/>
      <c r="R22" s="8">
        <v>1422</v>
      </c>
      <c r="S22" s="8">
        <v>1272</v>
      </c>
      <c r="T22" s="8">
        <v>2695</v>
      </c>
    </row>
    <row r="23" spans="1:20" ht="13" x14ac:dyDescent="0.15">
      <c r="A23" s="7" t="s">
        <v>24</v>
      </c>
      <c r="B23" s="8">
        <v>347</v>
      </c>
      <c r="C23" s="8">
        <v>358</v>
      </c>
      <c r="D23" s="8">
        <v>705</v>
      </c>
      <c r="E23" s="8"/>
      <c r="F23" s="8">
        <v>143</v>
      </c>
      <c r="G23" s="8">
        <v>106</v>
      </c>
      <c r="H23" s="8">
        <v>249</v>
      </c>
      <c r="I23" s="8"/>
      <c r="J23" s="8">
        <v>0</v>
      </c>
      <c r="K23" s="8">
        <v>0</v>
      </c>
      <c r="L23" s="8">
        <v>0</v>
      </c>
      <c r="M23" s="8"/>
      <c r="N23" s="8">
        <v>120</v>
      </c>
      <c r="O23" s="8">
        <v>98</v>
      </c>
      <c r="P23" s="8">
        <v>218</v>
      </c>
      <c r="Q23" s="8"/>
      <c r="R23" s="8">
        <v>610</v>
      </c>
      <c r="S23" s="8">
        <v>562</v>
      </c>
      <c r="T23" s="8">
        <v>1172</v>
      </c>
    </row>
    <row r="24" spans="1:20" ht="13" x14ac:dyDescent="0.15">
      <c r="A24" s="7" t="s">
        <v>25</v>
      </c>
      <c r="B24" s="8">
        <v>1813</v>
      </c>
      <c r="C24" s="8">
        <v>1987</v>
      </c>
      <c r="D24" s="8">
        <v>3800</v>
      </c>
      <c r="E24" s="8"/>
      <c r="F24" s="8">
        <v>909</v>
      </c>
      <c r="G24" s="8">
        <v>1079</v>
      </c>
      <c r="H24" s="8">
        <v>1988</v>
      </c>
      <c r="I24" s="8"/>
      <c r="J24" s="8">
        <v>0</v>
      </c>
      <c r="K24" s="8">
        <v>0</v>
      </c>
      <c r="L24" s="8">
        <v>0</v>
      </c>
      <c r="M24" s="8"/>
      <c r="N24" s="8">
        <v>498</v>
      </c>
      <c r="O24" s="8">
        <v>536</v>
      </c>
      <c r="P24" s="8">
        <v>1034</v>
      </c>
      <c r="Q24" s="8"/>
      <c r="R24" s="8">
        <v>3220</v>
      </c>
      <c r="S24" s="8">
        <v>3601</v>
      </c>
      <c r="T24" s="8">
        <v>6822</v>
      </c>
    </row>
    <row r="25" spans="1:20" ht="13" x14ac:dyDescent="0.15">
      <c r="A25" s="7" t="s">
        <v>26</v>
      </c>
      <c r="B25" s="8">
        <v>189</v>
      </c>
      <c r="C25" s="8">
        <v>232</v>
      </c>
      <c r="D25" s="8">
        <v>422</v>
      </c>
      <c r="E25" s="8"/>
      <c r="F25" s="8">
        <v>45</v>
      </c>
      <c r="G25" s="8">
        <v>52</v>
      </c>
      <c r="H25" s="8">
        <v>96</v>
      </c>
      <c r="I25" s="8"/>
      <c r="J25" s="8">
        <v>0</v>
      </c>
      <c r="K25" s="8">
        <v>1</v>
      </c>
      <c r="L25" s="8">
        <v>1</v>
      </c>
      <c r="M25" s="8"/>
      <c r="N25" s="8">
        <v>76</v>
      </c>
      <c r="O25" s="8">
        <v>81</v>
      </c>
      <c r="P25" s="8">
        <v>157</v>
      </c>
      <c r="Q25" s="8"/>
      <c r="R25" s="8">
        <v>310</v>
      </c>
      <c r="S25" s="8">
        <v>366</v>
      </c>
      <c r="T25" s="8">
        <v>675</v>
      </c>
    </row>
    <row r="26" spans="1:20" ht="13" x14ac:dyDescent="0.15">
      <c r="A26" s="7" t="s">
        <v>27</v>
      </c>
      <c r="B26" s="8">
        <v>495</v>
      </c>
      <c r="C26" s="8">
        <v>602</v>
      </c>
      <c r="D26" s="8">
        <v>1097</v>
      </c>
      <c r="E26" s="8"/>
      <c r="F26" s="8">
        <v>135</v>
      </c>
      <c r="G26" s="8">
        <v>125</v>
      </c>
      <c r="H26" s="8">
        <v>260</v>
      </c>
      <c r="I26" s="8"/>
      <c r="J26" s="8">
        <v>0</v>
      </c>
      <c r="K26" s="8">
        <v>0</v>
      </c>
      <c r="L26" s="8">
        <v>0</v>
      </c>
      <c r="M26" s="8"/>
      <c r="N26" s="8">
        <v>95</v>
      </c>
      <c r="O26" s="8">
        <v>123</v>
      </c>
      <c r="P26" s="8">
        <v>219</v>
      </c>
      <c r="Q26" s="8"/>
      <c r="R26" s="8">
        <v>726</v>
      </c>
      <c r="S26" s="8">
        <v>850</v>
      </c>
      <c r="T26" s="8">
        <v>1575</v>
      </c>
    </row>
    <row r="27" spans="1:20" ht="13" x14ac:dyDescent="0.15">
      <c r="A27" s="28" t="s">
        <v>28</v>
      </c>
      <c r="B27" s="10">
        <v>6968</v>
      </c>
      <c r="C27" s="10">
        <v>8041</v>
      </c>
      <c r="D27" s="10">
        <v>15009</v>
      </c>
      <c r="E27" s="10"/>
      <c r="F27" s="10">
        <v>2853</v>
      </c>
      <c r="G27" s="10">
        <v>3237</v>
      </c>
      <c r="H27" s="10">
        <v>6091</v>
      </c>
      <c r="I27" s="10"/>
      <c r="J27" s="10">
        <v>0</v>
      </c>
      <c r="K27" s="10">
        <v>2</v>
      </c>
      <c r="L27" s="10">
        <v>2</v>
      </c>
      <c r="M27" s="10"/>
      <c r="N27" s="10">
        <v>1860</v>
      </c>
      <c r="O27" s="10">
        <v>2073</v>
      </c>
      <c r="P27" s="10">
        <v>3932</v>
      </c>
      <c r="Q27" s="10"/>
      <c r="R27" s="10">
        <v>11681</v>
      </c>
      <c r="S27" s="10">
        <v>13353</v>
      </c>
      <c r="T27" s="10">
        <v>25034</v>
      </c>
    </row>
    <row r="28" spans="1:20" ht="13" x14ac:dyDescent="0.15">
      <c r="A28" s="5" t="s">
        <v>29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ht="13" x14ac:dyDescent="0.15">
      <c r="A29" s="7" t="s">
        <v>31</v>
      </c>
      <c r="B29" s="8">
        <v>349</v>
      </c>
      <c r="C29" s="8">
        <v>463</v>
      </c>
      <c r="D29" s="8">
        <v>812</v>
      </c>
      <c r="E29" s="8"/>
      <c r="F29" s="8">
        <v>131</v>
      </c>
      <c r="G29" s="8">
        <v>193</v>
      </c>
      <c r="H29" s="8">
        <v>324</v>
      </c>
      <c r="I29" s="8"/>
      <c r="J29" s="8">
        <v>0</v>
      </c>
      <c r="K29" s="8">
        <v>0</v>
      </c>
      <c r="L29" s="8">
        <v>0</v>
      </c>
      <c r="M29" s="8"/>
      <c r="N29" s="8">
        <v>48</v>
      </c>
      <c r="O29" s="8">
        <v>86</v>
      </c>
      <c r="P29" s="8">
        <v>134</v>
      </c>
      <c r="Q29" s="8"/>
      <c r="R29" s="8">
        <v>528</v>
      </c>
      <c r="S29" s="8">
        <v>742</v>
      </c>
      <c r="T29" s="8">
        <v>1270</v>
      </c>
    </row>
    <row r="30" spans="1:20" ht="13" x14ac:dyDescent="0.15">
      <c r="A30" s="7" t="s">
        <v>32</v>
      </c>
      <c r="B30" s="8">
        <v>809</v>
      </c>
      <c r="C30" s="8">
        <v>1058</v>
      </c>
      <c r="D30" s="8">
        <v>1867</v>
      </c>
      <c r="E30" s="8"/>
      <c r="F30" s="8">
        <v>458</v>
      </c>
      <c r="G30" s="8">
        <v>589</v>
      </c>
      <c r="H30" s="8">
        <v>1047</v>
      </c>
      <c r="I30" s="8"/>
      <c r="J30" s="8">
        <v>0</v>
      </c>
      <c r="K30" s="8">
        <v>0</v>
      </c>
      <c r="L30" s="8">
        <v>0</v>
      </c>
      <c r="M30" s="8"/>
      <c r="N30" s="8">
        <v>251</v>
      </c>
      <c r="O30" s="8">
        <v>408</v>
      </c>
      <c r="P30" s="8">
        <v>659</v>
      </c>
      <c r="Q30" s="8"/>
      <c r="R30" s="8">
        <v>1518</v>
      </c>
      <c r="S30" s="8">
        <v>2055</v>
      </c>
      <c r="T30" s="8">
        <v>3573</v>
      </c>
    </row>
    <row r="31" spans="1:20" ht="13" x14ac:dyDescent="0.15">
      <c r="A31" s="7" t="s">
        <v>33</v>
      </c>
      <c r="B31" s="8">
        <v>470</v>
      </c>
      <c r="C31" s="8">
        <v>526</v>
      </c>
      <c r="D31" s="8">
        <v>996</v>
      </c>
      <c r="E31" s="8"/>
      <c r="F31" s="8">
        <v>252</v>
      </c>
      <c r="G31" s="8">
        <v>290</v>
      </c>
      <c r="H31" s="8">
        <v>541</v>
      </c>
      <c r="I31" s="8"/>
      <c r="J31" s="8">
        <v>0</v>
      </c>
      <c r="K31" s="8">
        <v>0</v>
      </c>
      <c r="L31" s="8">
        <v>0</v>
      </c>
      <c r="M31" s="8"/>
      <c r="N31" s="8">
        <v>53</v>
      </c>
      <c r="O31" s="8">
        <v>104</v>
      </c>
      <c r="P31" s="8">
        <v>157</v>
      </c>
      <c r="Q31" s="8"/>
      <c r="R31" s="8">
        <v>775</v>
      </c>
      <c r="S31" s="8">
        <v>920</v>
      </c>
      <c r="T31" s="8">
        <v>1694</v>
      </c>
    </row>
    <row r="32" spans="1:20" ht="13" x14ac:dyDescent="0.15">
      <c r="A32" s="7" t="s">
        <v>34</v>
      </c>
      <c r="B32" s="8">
        <v>814</v>
      </c>
      <c r="C32" s="8">
        <v>851</v>
      </c>
      <c r="D32" s="8">
        <v>1666</v>
      </c>
      <c r="E32" s="8"/>
      <c r="F32" s="8">
        <v>613</v>
      </c>
      <c r="G32" s="8">
        <v>788</v>
      </c>
      <c r="H32" s="8">
        <v>1401</v>
      </c>
      <c r="I32" s="8"/>
      <c r="J32" s="8">
        <v>0</v>
      </c>
      <c r="K32" s="8">
        <v>0</v>
      </c>
      <c r="L32" s="8">
        <v>0</v>
      </c>
      <c r="M32" s="8"/>
      <c r="N32" s="8">
        <v>280</v>
      </c>
      <c r="O32" s="8">
        <v>370</v>
      </c>
      <c r="P32" s="8">
        <v>649</v>
      </c>
      <c r="Q32" s="8"/>
      <c r="R32" s="8">
        <v>1707</v>
      </c>
      <c r="S32" s="8">
        <v>2009</v>
      </c>
      <c r="T32" s="8">
        <v>3716</v>
      </c>
    </row>
    <row r="33" spans="1:20" ht="13" x14ac:dyDescent="0.15">
      <c r="A33" s="7" t="s">
        <v>35</v>
      </c>
      <c r="B33" s="8">
        <v>1534</v>
      </c>
      <c r="C33" s="8">
        <v>1455</v>
      </c>
      <c r="D33" s="8">
        <v>2990</v>
      </c>
      <c r="E33" s="8"/>
      <c r="F33" s="8">
        <v>1228</v>
      </c>
      <c r="G33" s="8">
        <v>1256</v>
      </c>
      <c r="H33" s="8">
        <v>2484</v>
      </c>
      <c r="I33" s="8"/>
      <c r="J33" s="8">
        <v>0</v>
      </c>
      <c r="K33" s="8">
        <v>0</v>
      </c>
      <c r="L33" s="8">
        <v>0</v>
      </c>
      <c r="M33" s="8"/>
      <c r="N33" s="8">
        <v>294</v>
      </c>
      <c r="O33" s="8">
        <v>433</v>
      </c>
      <c r="P33" s="8">
        <v>727</v>
      </c>
      <c r="Q33" s="8"/>
      <c r="R33" s="8">
        <v>3056</v>
      </c>
      <c r="S33" s="8">
        <v>3144</v>
      </c>
      <c r="T33" s="8">
        <v>6200</v>
      </c>
    </row>
    <row r="34" spans="1:20" ht="13" x14ac:dyDescent="0.15">
      <c r="A34" s="7" t="s">
        <v>36</v>
      </c>
      <c r="B34" s="8">
        <v>419</v>
      </c>
      <c r="C34" s="8">
        <v>505</v>
      </c>
      <c r="D34" s="8">
        <v>925</v>
      </c>
      <c r="E34" s="8"/>
      <c r="F34" s="8">
        <v>114</v>
      </c>
      <c r="G34" s="8">
        <v>105</v>
      </c>
      <c r="H34" s="8">
        <v>220</v>
      </c>
      <c r="I34" s="8"/>
      <c r="J34" s="8">
        <v>31</v>
      </c>
      <c r="K34" s="8">
        <v>52</v>
      </c>
      <c r="L34" s="8">
        <v>83</v>
      </c>
      <c r="M34" s="8"/>
      <c r="N34" s="8">
        <v>61</v>
      </c>
      <c r="O34" s="8">
        <v>121</v>
      </c>
      <c r="P34" s="8">
        <v>182</v>
      </c>
      <c r="Q34" s="8"/>
      <c r="R34" s="8">
        <v>626</v>
      </c>
      <c r="S34" s="8">
        <v>784</v>
      </c>
      <c r="T34" s="8">
        <v>1410</v>
      </c>
    </row>
    <row r="35" spans="1:20" ht="13" x14ac:dyDescent="0.15">
      <c r="A35" s="7" t="s">
        <v>37</v>
      </c>
      <c r="B35" s="8">
        <v>122</v>
      </c>
      <c r="C35" s="8">
        <v>186</v>
      </c>
      <c r="D35" s="8">
        <v>308</v>
      </c>
      <c r="E35" s="8"/>
      <c r="F35" s="8">
        <v>17</v>
      </c>
      <c r="G35" s="8">
        <v>40</v>
      </c>
      <c r="H35" s="8">
        <v>57</v>
      </c>
      <c r="I35" s="8"/>
      <c r="J35" s="8">
        <v>0</v>
      </c>
      <c r="K35" s="8">
        <v>0</v>
      </c>
      <c r="L35" s="8">
        <v>0</v>
      </c>
      <c r="M35" s="8"/>
      <c r="N35" s="8">
        <v>46</v>
      </c>
      <c r="O35" s="8">
        <v>76</v>
      </c>
      <c r="P35" s="8">
        <v>122</v>
      </c>
      <c r="Q35" s="8"/>
      <c r="R35" s="8">
        <v>185</v>
      </c>
      <c r="S35" s="8">
        <v>302</v>
      </c>
      <c r="T35" s="8">
        <v>487</v>
      </c>
    </row>
    <row r="36" spans="1:20" ht="13" x14ac:dyDescent="0.15">
      <c r="A36" s="30" t="s">
        <v>38</v>
      </c>
      <c r="B36" s="13">
        <v>4518</v>
      </c>
      <c r="C36" s="13">
        <v>5044</v>
      </c>
      <c r="D36" s="13">
        <v>9562</v>
      </c>
      <c r="E36" s="13"/>
      <c r="F36" s="13">
        <v>2812</v>
      </c>
      <c r="G36" s="13">
        <v>3261</v>
      </c>
      <c r="H36" s="13">
        <v>6074</v>
      </c>
      <c r="I36" s="13"/>
      <c r="J36" s="13">
        <v>31</v>
      </c>
      <c r="K36" s="13">
        <v>52</v>
      </c>
      <c r="L36" s="13">
        <v>83</v>
      </c>
      <c r="M36" s="13"/>
      <c r="N36" s="13">
        <v>1033</v>
      </c>
      <c r="O36" s="13">
        <v>1597</v>
      </c>
      <c r="P36" s="13">
        <v>2630</v>
      </c>
      <c r="Q36" s="13"/>
      <c r="R36" s="13">
        <v>8394</v>
      </c>
      <c r="S36" s="13">
        <v>9955</v>
      </c>
      <c r="T36" s="13">
        <v>18349</v>
      </c>
    </row>
    <row r="37" spans="1:20" x14ac:dyDescent="0.15">
      <c r="A37" s="28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4" t="s">
        <v>39</v>
      </c>
    </row>
    <row r="38" spans="1:20" x14ac:dyDescent="0.15">
      <c r="A38" s="28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0" x14ac:dyDescent="0.15">
      <c r="A39" s="20" t="s">
        <v>188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55"/>
      <c r="P39" s="55"/>
      <c r="Q39" s="55"/>
      <c r="R39" s="55"/>
      <c r="S39" s="33"/>
      <c r="T39" s="33"/>
    </row>
    <row r="40" spans="1:20" x14ac:dyDescent="0.15">
      <c r="A40" s="9"/>
      <c r="B40" s="120" t="s">
        <v>76</v>
      </c>
      <c r="C40" s="120"/>
      <c r="D40" s="120"/>
      <c r="E40" s="34"/>
      <c r="F40" s="120" t="s">
        <v>77</v>
      </c>
      <c r="G40" s="120"/>
      <c r="H40" s="120"/>
      <c r="I40" s="34"/>
      <c r="J40" s="120" t="s">
        <v>78</v>
      </c>
      <c r="K40" s="120"/>
      <c r="L40" s="120"/>
      <c r="M40" s="34"/>
      <c r="N40" s="120" t="s">
        <v>162</v>
      </c>
      <c r="O40" s="120"/>
      <c r="P40" s="120"/>
      <c r="Q40" s="34"/>
      <c r="R40" s="120" t="s">
        <v>4</v>
      </c>
      <c r="S40" s="120"/>
      <c r="T40" s="120"/>
    </row>
    <row r="41" spans="1:20" ht="13" x14ac:dyDescent="0.15">
      <c r="A41" s="12" t="s">
        <v>79</v>
      </c>
      <c r="B41" s="98" t="s">
        <v>80</v>
      </c>
      <c r="C41" s="98" t="s">
        <v>81</v>
      </c>
      <c r="D41" s="98" t="s">
        <v>95</v>
      </c>
      <c r="E41" s="98"/>
      <c r="F41" s="98" t="s">
        <v>80</v>
      </c>
      <c r="G41" s="98" t="s">
        <v>81</v>
      </c>
      <c r="H41" s="98" t="s">
        <v>95</v>
      </c>
      <c r="I41" s="98"/>
      <c r="J41" s="98" t="s">
        <v>80</v>
      </c>
      <c r="K41" s="98" t="s">
        <v>81</v>
      </c>
      <c r="L41" s="98" t="s">
        <v>95</v>
      </c>
      <c r="M41" s="98"/>
      <c r="N41" s="98" t="s">
        <v>80</v>
      </c>
      <c r="O41" s="98" t="s">
        <v>81</v>
      </c>
      <c r="P41" s="98" t="s">
        <v>95</v>
      </c>
      <c r="Q41" s="98"/>
      <c r="R41" s="98" t="s">
        <v>80</v>
      </c>
      <c r="S41" s="98" t="s">
        <v>81</v>
      </c>
      <c r="T41" s="98" t="s">
        <v>95</v>
      </c>
    </row>
    <row r="42" spans="1:20" ht="13" x14ac:dyDescent="0.15">
      <c r="A42" s="5" t="s"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1:20" ht="13" x14ac:dyDescent="0.15">
      <c r="A43" s="7" t="s">
        <v>41</v>
      </c>
      <c r="B43" s="8">
        <v>900</v>
      </c>
      <c r="C43" s="8">
        <v>938</v>
      </c>
      <c r="D43" s="8">
        <v>1838</v>
      </c>
      <c r="E43" s="8"/>
      <c r="F43" s="8">
        <v>353</v>
      </c>
      <c r="G43" s="8">
        <v>370</v>
      </c>
      <c r="H43" s="8">
        <v>723</v>
      </c>
      <c r="I43" s="8"/>
      <c r="J43" s="8">
        <v>0</v>
      </c>
      <c r="K43" s="8">
        <v>0</v>
      </c>
      <c r="L43" s="8">
        <v>0</v>
      </c>
      <c r="M43" s="8"/>
      <c r="N43" s="8">
        <v>163</v>
      </c>
      <c r="O43" s="8">
        <v>200</v>
      </c>
      <c r="P43" s="8">
        <v>363</v>
      </c>
      <c r="Q43" s="8"/>
      <c r="R43" s="8">
        <v>1416</v>
      </c>
      <c r="S43" s="8">
        <v>1508</v>
      </c>
      <c r="T43" s="8">
        <v>2925</v>
      </c>
    </row>
    <row r="44" spans="1:20" ht="13" x14ac:dyDescent="0.15">
      <c r="A44" s="7" t="s">
        <v>42</v>
      </c>
      <c r="B44" s="8">
        <v>510</v>
      </c>
      <c r="C44" s="8">
        <v>658</v>
      </c>
      <c r="D44" s="8">
        <v>1167</v>
      </c>
      <c r="E44" s="8"/>
      <c r="F44" s="8">
        <v>129</v>
      </c>
      <c r="G44" s="8">
        <v>211</v>
      </c>
      <c r="H44" s="8">
        <v>340</v>
      </c>
      <c r="I44" s="8"/>
      <c r="J44" s="8">
        <v>0</v>
      </c>
      <c r="K44" s="8">
        <v>0</v>
      </c>
      <c r="L44" s="8">
        <v>0</v>
      </c>
      <c r="M44" s="8"/>
      <c r="N44" s="8">
        <v>94</v>
      </c>
      <c r="O44" s="8">
        <v>152</v>
      </c>
      <c r="P44" s="8">
        <v>246</v>
      </c>
      <c r="Q44" s="8"/>
      <c r="R44" s="8">
        <v>732</v>
      </c>
      <c r="S44" s="8">
        <v>1021</v>
      </c>
      <c r="T44" s="8">
        <v>1753</v>
      </c>
    </row>
    <row r="45" spans="1:20" ht="13" x14ac:dyDescent="0.15">
      <c r="A45" s="7" t="s">
        <v>43</v>
      </c>
      <c r="B45" s="8">
        <v>378</v>
      </c>
      <c r="C45" s="8">
        <v>406</v>
      </c>
      <c r="D45" s="8">
        <v>784</v>
      </c>
      <c r="E45" s="8"/>
      <c r="F45" s="8">
        <v>208</v>
      </c>
      <c r="G45" s="8">
        <v>245</v>
      </c>
      <c r="H45" s="8">
        <v>453</v>
      </c>
      <c r="I45" s="8"/>
      <c r="J45" s="8">
        <v>0</v>
      </c>
      <c r="K45" s="8">
        <v>0</v>
      </c>
      <c r="L45" s="8">
        <v>0</v>
      </c>
      <c r="M45" s="8"/>
      <c r="N45" s="8">
        <v>76</v>
      </c>
      <c r="O45" s="8">
        <v>130</v>
      </c>
      <c r="P45" s="8">
        <v>206</v>
      </c>
      <c r="Q45" s="8"/>
      <c r="R45" s="8">
        <v>662</v>
      </c>
      <c r="S45" s="8">
        <v>781</v>
      </c>
      <c r="T45" s="8">
        <v>1443</v>
      </c>
    </row>
    <row r="46" spans="1:20" ht="13" x14ac:dyDescent="0.15">
      <c r="A46" s="7" t="s">
        <v>44</v>
      </c>
      <c r="B46" s="8">
        <v>0</v>
      </c>
      <c r="C46" s="8">
        <v>0</v>
      </c>
      <c r="D46" s="8">
        <v>0</v>
      </c>
      <c r="E46" s="8"/>
      <c r="F46" s="8">
        <v>95</v>
      </c>
      <c r="G46" s="8">
        <v>199</v>
      </c>
      <c r="H46" s="8">
        <v>294</v>
      </c>
      <c r="I46" s="8"/>
      <c r="J46" s="8">
        <v>0</v>
      </c>
      <c r="K46" s="8">
        <v>0</v>
      </c>
      <c r="L46" s="8">
        <v>0</v>
      </c>
      <c r="M46" s="8"/>
      <c r="N46" s="8">
        <v>9</v>
      </c>
      <c r="O46" s="8">
        <v>15</v>
      </c>
      <c r="P46" s="8">
        <v>24</v>
      </c>
      <c r="Q46" s="8"/>
      <c r="R46" s="8">
        <v>104</v>
      </c>
      <c r="S46" s="8">
        <v>213</v>
      </c>
      <c r="T46" s="8">
        <v>317</v>
      </c>
    </row>
    <row r="47" spans="1:20" ht="13" x14ac:dyDescent="0.15">
      <c r="A47" s="7" t="s">
        <v>45</v>
      </c>
      <c r="B47" s="8">
        <v>890</v>
      </c>
      <c r="C47" s="8">
        <v>833</v>
      </c>
      <c r="D47" s="8">
        <v>1723</v>
      </c>
      <c r="E47" s="8"/>
      <c r="F47" s="8">
        <v>546</v>
      </c>
      <c r="G47" s="8">
        <v>670</v>
      </c>
      <c r="H47" s="8">
        <v>1216</v>
      </c>
      <c r="I47" s="8"/>
      <c r="J47" s="8">
        <v>3</v>
      </c>
      <c r="K47" s="8">
        <v>4</v>
      </c>
      <c r="L47" s="8">
        <v>8</v>
      </c>
      <c r="M47" s="8"/>
      <c r="N47" s="8">
        <v>118</v>
      </c>
      <c r="O47" s="8">
        <v>149</v>
      </c>
      <c r="P47" s="8">
        <v>267</v>
      </c>
      <c r="Q47" s="8"/>
      <c r="R47" s="8">
        <v>1557</v>
      </c>
      <c r="S47" s="8">
        <v>1656</v>
      </c>
      <c r="T47" s="8">
        <v>3213</v>
      </c>
    </row>
    <row r="48" spans="1:20" ht="13" x14ac:dyDescent="0.15">
      <c r="A48" s="28" t="s">
        <v>46</v>
      </c>
      <c r="B48" s="10">
        <v>2677</v>
      </c>
      <c r="C48" s="10">
        <v>2835</v>
      </c>
      <c r="D48" s="10">
        <v>5512</v>
      </c>
      <c r="E48" s="10"/>
      <c r="F48" s="10">
        <v>1332</v>
      </c>
      <c r="G48" s="10">
        <v>1694</v>
      </c>
      <c r="H48" s="10">
        <v>3026</v>
      </c>
      <c r="I48" s="10"/>
      <c r="J48" s="10">
        <v>3</v>
      </c>
      <c r="K48" s="10">
        <v>4</v>
      </c>
      <c r="L48" s="10">
        <v>8</v>
      </c>
      <c r="M48" s="10"/>
      <c r="N48" s="10">
        <v>459</v>
      </c>
      <c r="O48" s="10">
        <v>647</v>
      </c>
      <c r="P48" s="10">
        <v>1106</v>
      </c>
      <c r="Q48" s="10"/>
      <c r="R48" s="10">
        <v>4471</v>
      </c>
      <c r="S48" s="10">
        <v>5180</v>
      </c>
      <c r="T48" s="10">
        <v>9651</v>
      </c>
    </row>
    <row r="49" spans="1:20" ht="13" x14ac:dyDescent="0.15">
      <c r="A49" s="5" t="s"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 spans="1:20" ht="13" x14ac:dyDescent="0.15">
      <c r="A50" s="7" t="s">
        <v>48</v>
      </c>
      <c r="B50" s="8">
        <v>471</v>
      </c>
      <c r="C50" s="8">
        <v>570</v>
      </c>
      <c r="D50" s="8">
        <v>1041</v>
      </c>
      <c r="E50" s="8"/>
      <c r="F50" s="8">
        <v>157</v>
      </c>
      <c r="G50" s="8">
        <v>324</v>
      </c>
      <c r="H50" s="8">
        <v>481</v>
      </c>
      <c r="I50" s="8"/>
      <c r="J50" s="8">
        <v>0</v>
      </c>
      <c r="K50" s="8">
        <v>0</v>
      </c>
      <c r="L50" s="8">
        <v>0</v>
      </c>
      <c r="M50" s="8"/>
      <c r="N50" s="8">
        <v>88</v>
      </c>
      <c r="O50" s="8">
        <v>147</v>
      </c>
      <c r="P50" s="8">
        <v>235</v>
      </c>
      <c r="Q50" s="8"/>
      <c r="R50" s="8">
        <v>716</v>
      </c>
      <c r="S50" s="8">
        <v>1041</v>
      </c>
      <c r="T50" s="8">
        <v>1757</v>
      </c>
    </row>
    <row r="51" spans="1:20" ht="13" x14ac:dyDescent="0.15">
      <c r="A51" s="7" t="s">
        <v>49</v>
      </c>
      <c r="B51" s="8">
        <v>698</v>
      </c>
      <c r="C51" s="8">
        <v>651</v>
      </c>
      <c r="D51" s="8">
        <v>1350</v>
      </c>
      <c r="E51" s="8"/>
      <c r="F51" s="8">
        <v>517</v>
      </c>
      <c r="G51" s="8">
        <v>547</v>
      </c>
      <c r="H51" s="8">
        <v>1064</v>
      </c>
      <c r="I51" s="8"/>
      <c r="J51" s="8">
        <v>0</v>
      </c>
      <c r="K51" s="8">
        <v>0</v>
      </c>
      <c r="L51" s="8">
        <v>0</v>
      </c>
      <c r="M51" s="8"/>
      <c r="N51" s="8">
        <v>183</v>
      </c>
      <c r="O51" s="8">
        <v>198</v>
      </c>
      <c r="P51" s="8">
        <v>381</v>
      </c>
      <c r="Q51" s="8"/>
      <c r="R51" s="8">
        <v>1398</v>
      </c>
      <c r="S51" s="8">
        <v>1396</v>
      </c>
      <c r="T51" s="8">
        <v>2794</v>
      </c>
    </row>
    <row r="52" spans="1:20" ht="13" x14ac:dyDescent="0.15">
      <c r="A52" s="7" t="s">
        <v>50</v>
      </c>
      <c r="B52" s="8">
        <v>557</v>
      </c>
      <c r="C52" s="8">
        <v>804</v>
      </c>
      <c r="D52" s="8">
        <v>1361</v>
      </c>
      <c r="E52" s="8"/>
      <c r="F52" s="8">
        <v>386</v>
      </c>
      <c r="G52" s="8">
        <v>414</v>
      </c>
      <c r="H52" s="8">
        <v>800</v>
      </c>
      <c r="I52" s="8"/>
      <c r="J52" s="8">
        <v>0</v>
      </c>
      <c r="K52" s="8">
        <v>0</v>
      </c>
      <c r="L52" s="8">
        <v>0</v>
      </c>
      <c r="M52" s="8"/>
      <c r="N52" s="8">
        <v>168</v>
      </c>
      <c r="O52" s="8">
        <v>200</v>
      </c>
      <c r="P52" s="8">
        <v>368</v>
      </c>
      <c r="Q52" s="8"/>
      <c r="R52" s="8">
        <v>1111</v>
      </c>
      <c r="S52" s="8">
        <v>1418</v>
      </c>
      <c r="T52" s="8">
        <v>2529</v>
      </c>
    </row>
    <row r="53" spans="1:20" ht="13" x14ac:dyDescent="0.15">
      <c r="A53" s="28" t="s">
        <v>51</v>
      </c>
      <c r="B53" s="10">
        <v>1726</v>
      </c>
      <c r="C53" s="10">
        <v>2025</v>
      </c>
      <c r="D53" s="10">
        <v>3752</v>
      </c>
      <c r="E53" s="10"/>
      <c r="F53" s="10">
        <v>1060</v>
      </c>
      <c r="G53" s="10">
        <v>1286</v>
      </c>
      <c r="H53" s="10">
        <v>2345</v>
      </c>
      <c r="I53" s="10"/>
      <c r="J53" s="10">
        <v>0</v>
      </c>
      <c r="K53" s="10">
        <v>0</v>
      </c>
      <c r="L53" s="10">
        <v>0</v>
      </c>
      <c r="M53" s="10"/>
      <c r="N53" s="10">
        <v>439</v>
      </c>
      <c r="O53" s="10">
        <v>544</v>
      </c>
      <c r="P53" s="10">
        <v>984</v>
      </c>
      <c r="Q53" s="10"/>
      <c r="R53" s="10">
        <v>3225</v>
      </c>
      <c r="S53" s="10">
        <v>3856</v>
      </c>
      <c r="T53" s="10">
        <v>7081</v>
      </c>
    </row>
    <row r="54" spans="1:20" ht="13" x14ac:dyDescent="0.15">
      <c r="A54" s="5" t="s"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5" spans="1:20" ht="13" x14ac:dyDescent="0.15">
      <c r="A55" s="7" t="s">
        <v>53</v>
      </c>
      <c r="B55" s="8">
        <v>97</v>
      </c>
      <c r="C55" s="8">
        <v>53</v>
      </c>
      <c r="D55" s="8">
        <v>150</v>
      </c>
      <c r="E55" s="8"/>
      <c r="F55" s="8">
        <v>20</v>
      </c>
      <c r="G55" s="8">
        <v>6</v>
      </c>
      <c r="H55" s="8">
        <v>26</v>
      </c>
      <c r="I55" s="8"/>
      <c r="J55" s="8">
        <v>0</v>
      </c>
      <c r="K55" s="8">
        <v>0</v>
      </c>
      <c r="L55" s="8">
        <v>0</v>
      </c>
      <c r="M55" s="8"/>
      <c r="N55" s="8">
        <v>7</v>
      </c>
      <c r="O55" s="8">
        <v>0</v>
      </c>
      <c r="P55" s="8">
        <v>7</v>
      </c>
      <c r="Q55" s="8"/>
      <c r="R55" s="8">
        <v>124</v>
      </c>
      <c r="S55" s="8">
        <v>59</v>
      </c>
      <c r="T55" s="8">
        <v>183</v>
      </c>
    </row>
    <row r="56" spans="1:20" ht="13" x14ac:dyDescent="0.15">
      <c r="A56" s="7" t="s">
        <v>54</v>
      </c>
      <c r="B56" s="8">
        <v>527</v>
      </c>
      <c r="C56" s="8">
        <v>475</v>
      </c>
      <c r="D56" s="8">
        <v>1002</v>
      </c>
      <c r="E56" s="8"/>
      <c r="F56" s="8">
        <v>302</v>
      </c>
      <c r="G56" s="8">
        <v>401</v>
      </c>
      <c r="H56" s="8">
        <v>703</v>
      </c>
      <c r="I56" s="8"/>
      <c r="J56" s="8">
        <v>0</v>
      </c>
      <c r="K56" s="8">
        <v>0</v>
      </c>
      <c r="L56" s="8">
        <v>0</v>
      </c>
      <c r="M56" s="8"/>
      <c r="N56" s="8">
        <v>110</v>
      </c>
      <c r="O56" s="8">
        <v>145</v>
      </c>
      <c r="P56" s="8">
        <v>255</v>
      </c>
      <c r="Q56" s="8"/>
      <c r="R56" s="8">
        <v>939</v>
      </c>
      <c r="S56" s="8">
        <v>1022</v>
      </c>
      <c r="T56" s="8">
        <v>1960</v>
      </c>
    </row>
    <row r="57" spans="1:20" ht="13" x14ac:dyDescent="0.15">
      <c r="A57" s="28" t="s">
        <v>55</v>
      </c>
      <c r="B57" s="10">
        <v>624</v>
      </c>
      <c r="C57" s="10">
        <v>528</v>
      </c>
      <c r="D57" s="10">
        <v>1152</v>
      </c>
      <c r="E57" s="10"/>
      <c r="F57" s="10">
        <v>322</v>
      </c>
      <c r="G57" s="10">
        <v>407</v>
      </c>
      <c r="H57" s="10">
        <v>729</v>
      </c>
      <c r="I57" s="10"/>
      <c r="J57" s="10">
        <v>0</v>
      </c>
      <c r="K57" s="10">
        <v>0</v>
      </c>
      <c r="L57" s="10">
        <v>0</v>
      </c>
      <c r="M57" s="10"/>
      <c r="N57" s="10">
        <v>116</v>
      </c>
      <c r="O57" s="10">
        <v>146</v>
      </c>
      <c r="P57" s="10">
        <v>262</v>
      </c>
      <c r="Q57" s="10"/>
      <c r="R57" s="10">
        <v>1062</v>
      </c>
      <c r="S57" s="10">
        <v>1081</v>
      </c>
      <c r="T57" s="10">
        <v>2143</v>
      </c>
    </row>
    <row r="58" spans="1:20" ht="13" x14ac:dyDescent="0.15">
      <c r="A58" s="5" t="s"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0" ht="13" x14ac:dyDescent="0.15">
      <c r="A59" s="7" t="s">
        <v>57</v>
      </c>
      <c r="B59" s="8">
        <v>11</v>
      </c>
      <c r="C59" s="8">
        <v>31</v>
      </c>
      <c r="D59" s="8">
        <v>42</v>
      </c>
      <c r="E59" s="8"/>
      <c r="F59" s="8">
        <v>10</v>
      </c>
      <c r="G59" s="8">
        <v>10</v>
      </c>
      <c r="H59" s="8">
        <v>20</v>
      </c>
      <c r="I59" s="8"/>
      <c r="J59" s="8">
        <v>0</v>
      </c>
      <c r="K59" s="8">
        <v>0</v>
      </c>
      <c r="L59" s="8">
        <v>0</v>
      </c>
      <c r="M59" s="8"/>
      <c r="N59" s="8">
        <v>0</v>
      </c>
      <c r="O59" s="8">
        <v>0</v>
      </c>
      <c r="P59" s="8">
        <v>0</v>
      </c>
      <c r="Q59" s="8"/>
      <c r="R59" s="8">
        <v>21</v>
      </c>
      <c r="S59" s="8">
        <v>41</v>
      </c>
      <c r="T59" s="8">
        <v>62</v>
      </c>
    </row>
    <row r="60" spans="1:20" ht="13" x14ac:dyDescent="0.15">
      <c r="A60" s="7" t="s">
        <v>58</v>
      </c>
      <c r="B60" s="8">
        <v>108</v>
      </c>
      <c r="C60" s="8">
        <v>139</v>
      </c>
      <c r="D60" s="8">
        <v>247</v>
      </c>
      <c r="E60" s="8"/>
      <c r="F60" s="8">
        <v>81</v>
      </c>
      <c r="G60" s="8">
        <v>102</v>
      </c>
      <c r="H60" s="8">
        <v>183</v>
      </c>
      <c r="I60" s="8"/>
      <c r="J60" s="8">
        <v>0</v>
      </c>
      <c r="K60" s="8">
        <v>0</v>
      </c>
      <c r="L60" s="8">
        <v>0</v>
      </c>
      <c r="M60" s="8"/>
      <c r="N60" s="8">
        <v>18</v>
      </c>
      <c r="O60" s="8">
        <v>26</v>
      </c>
      <c r="P60" s="8">
        <v>44</v>
      </c>
      <c r="Q60" s="8"/>
      <c r="R60" s="8">
        <v>207</v>
      </c>
      <c r="S60" s="8">
        <v>268</v>
      </c>
      <c r="T60" s="8">
        <v>475</v>
      </c>
    </row>
    <row r="61" spans="1:20" ht="13" x14ac:dyDescent="0.15">
      <c r="A61" s="28" t="s">
        <v>59</v>
      </c>
      <c r="B61" s="10">
        <v>119</v>
      </c>
      <c r="C61" s="10">
        <v>170</v>
      </c>
      <c r="D61" s="10">
        <v>289</v>
      </c>
      <c r="E61" s="10"/>
      <c r="F61" s="10">
        <v>91</v>
      </c>
      <c r="G61" s="10">
        <v>112</v>
      </c>
      <c r="H61" s="10">
        <v>203</v>
      </c>
      <c r="I61" s="10"/>
      <c r="J61" s="10">
        <v>0</v>
      </c>
      <c r="K61" s="10">
        <v>0</v>
      </c>
      <c r="L61" s="10">
        <v>0</v>
      </c>
      <c r="M61" s="10"/>
      <c r="N61" s="10">
        <v>18</v>
      </c>
      <c r="O61" s="10">
        <v>26</v>
      </c>
      <c r="P61" s="10">
        <v>44</v>
      </c>
      <c r="Q61" s="10"/>
      <c r="R61" s="10">
        <v>228</v>
      </c>
      <c r="S61" s="10">
        <v>308</v>
      </c>
      <c r="T61" s="10">
        <v>536</v>
      </c>
    </row>
    <row r="62" spans="1:20" ht="13" x14ac:dyDescent="0.15">
      <c r="A62" s="5" t="s"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</row>
    <row r="63" spans="1:20" ht="13" x14ac:dyDescent="0.15">
      <c r="A63" s="7" t="s">
        <v>61</v>
      </c>
      <c r="B63" s="8">
        <v>1370</v>
      </c>
      <c r="C63" s="8">
        <v>1139</v>
      </c>
      <c r="D63" s="8">
        <v>2509</v>
      </c>
      <c r="E63" s="8"/>
      <c r="F63" s="8">
        <v>595</v>
      </c>
      <c r="G63" s="8">
        <v>390</v>
      </c>
      <c r="H63" s="8">
        <v>986</v>
      </c>
      <c r="I63" s="8"/>
      <c r="J63" s="8">
        <v>14</v>
      </c>
      <c r="K63" s="8">
        <v>10</v>
      </c>
      <c r="L63" s="8">
        <v>24</v>
      </c>
      <c r="M63" s="8"/>
      <c r="N63" s="8">
        <v>156</v>
      </c>
      <c r="O63" s="8">
        <v>187</v>
      </c>
      <c r="P63" s="8">
        <v>343</v>
      </c>
      <c r="Q63" s="8"/>
      <c r="R63" s="8">
        <v>2135</v>
      </c>
      <c r="S63" s="8">
        <v>1727</v>
      </c>
      <c r="T63" s="8">
        <v>3862</v>
      </c>
    </row>
    <row r="64" spans="1:20" ht="13" x14ac:dyDescent="0.15">
      <c r="A64" s="7" t="s">
        <v>62</v>
      </c>
      <c r="B64" s="8">
        <v>305</v>
      </c>
      <c r="C64" s="8">
        <v>346</v>
      </c>
      <c r="D64" s="8">
        <v>651</v>
      </c>
      <c r="E64" s="8"/>
      <c r="F64" s="8">
        <v>70</v>
      </c>
      <c r="G64" s="8">
        <v>106</v>
      </c>
      <c r="H64" s="8">
        <v>176</v>
      </c>
      <c r="I64" s="8"/>
      <c r="J64" s="8">
        <v>0</v>
      </c>
      <c r="K64" s="8">
        <v>0</v>
      </c>
      <c r="L64" s="8">
        <v>0</v>
      </c>
      <c r="M64" s="8"/>
      <c r="N64" s="8">
        <v>62</v>
      </c>
      <c r="O64" s="8">
        <v>100</v>
      </c>
      <c r="P64" s="8">
        <v>162</v>
      </c>
      <c r="Q64" s="8"/>
      <c r="R64" s="8">
        <v>437</v>
      </c>
      <c r="S64" s="8">
        <v>552</v>
      </c>
      <c r="T64" s="8">
        <v>988</v>
      </c>
    </row>
    <row r="65" spans="1:20" ht="13" x14ac:dyDescent="0.15">
      <c r="A65" s="28" t="s">
        <v>63</v>
      </c>
      <c r="B65" s="10">
        <v>1675</v>
      </c>
      <c r="C65" s="10">
        <v>1485</v>
      </c>
      <c r="D65" s="10">
        <v>3160</v>
      </c>
      <c r="E65" s="10"/>
      <c r="F65" s="10">
        <v>665</v>
      </c>
      <c r="G65" s="10">
        <v>496</v>
      </c>
      <c r="H65" s="10">
        <v>1162</v>
      </c>
      <c r="I65" s="10"/>
      <c r="J65" s="10">
        <v>14</v>
      </c>
      <c r="K65" s="10">
        <v>10</v>
      </c>
      <c r="L65" s="10">
        <v>24</v>
      </c>
      <c r="M65" s="10"/>
      <c r="N65" s="10">
        <v>218</v>
      </c>
      <c r="O65" s="10">
        <v>287</v>
      </c>
      <c r="P65" s="10">
        <v>505</v>
      </c>
      <c r="Q65" s="10"/>
      <c r="R65" s="10">
        <v>2572</v>
      </c>
      <c r="S65" s="10">
        <v>2278</v>
      </c>
      <c r="T65" s="10">
        <v>4850</v>
      </c>
    </row>
    <row r="66" spans="1:20" ht="13" x14ac:dyDescent="0.15">
      <c r="A66" s="5" t="s"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 spans="1:20" ht="13" x14ac:dyDescent="0.15">
      <c r="A67" s="7" t="s">
        <v>65</v>
      </c>
      <c r="B67" s="8">
        <v>235</v>
      </c>
      <c r="C67" s="8">
        <v>386</v>
      </c>
      <c r="D67" s="8">
        <v>621</v>
      </c>
      <c r="E67" s="8"/>
      <c r="F67" s="8">
        <v>92</v>
      </c>
      <c r="G67" s="8">
        <v>170</v>
      </c>
      <c r="H67" s="8">
        <v>262</v>
      </c>
      <c r="I67" s="8"/>
      <c r="J67" s="8">
        <v>0</v>
      </c>
      <c r="K67" s="8">
        <v>0</v>
      </c>
      <c r="L67" s="8">
        <v>0</v>
      </c>
      <c r="M67" s="8"/>
      <c r="N67" s="8">
        <v>86</v>
      </c>
      <c r="O67" s="8">
        <v>199</v>
      </c>
      <c r="P67" s="8">
        <v>285</v>
      </c>
      <c r="Q67" s="8"/>
      <c r="R67" s="8">
        <v>414</v>
      </c>
      <c r="S67" s="8">
        <v>755</v>
      </c>
      <c r="T67" s="8">
        <v>1168</v>
      </c>
    </row>
    <row r="68" spans="1:20" ht="13" x14ac:dyDescent="0.15">
      <c r="A68" s="28" t="s">
        <v>66</v>
      </c>
      <c r="B68" s="10">
        <v>235</v>
      </c>
      <c r="C68" s="10">
        <v>386</v>
      </c>
      <c r="D68" s="10">
        <v>621</v>
      </c>
      <c r="E68" s="10"/>
      <c r="F68" s="10">
        <v>92</v>
      </c>
      <c r="G68" s="10">
        <v>170</v>
      </c>
      <c r="H68" s="10">
        <v>262</v>
      </c>
      <c r="I68" s="10"/>
      <c r="J68" s="10">
        <v>0</v>
      </c>
      <c r="K68" s="10">
        <v>0</v>
      </c>
      <c r="L68" s="10">
        <v>0</v>
      </c>
      <c r="M68" s="10"/>
      <c r="N68" s="10">
        <v>86</v>
      </c>
      <c r="O68" s="10">
        <v>199</v>
      </c>
      <c r="P68" s="10">
        <v>285</v>
      </c>
      <c r="Q68" s="10"/>
      <c r="R68" s="10">
        <v>414</v>
      </c>
      <c r="S68" s="10">
        <v>755</v>
      </c>
      <c r="T68" s="10">
        <v>1168</v>
      </c>
    </row>
    <row r="69" spans="1:20" x14ac:dyDescent="0.15">
      <c r="A69" s="3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0" ht="13" x14ac:dyDescent="0.15">
      <c r="A70" s="30" t="s">
        <v>67</v>
      </c>
      <c r="B70" s="13">
        <v>26623</v>
      </c>
      <c r="C70" s="13">
        <v>28499</v>
      </c>
      <c r="D70" s="13">
        <v>55122</v>
      </c>
      <c r="E70" s="13"/>
      <c r="F70" s="13">
        <v>12310</v>
      </c>
      <c r="G70" s="13">
        <v>14136</v>
      </c>
      <c r="H70" s="13">
        <v>26446</v>
      </c>
      <c r="I70" s="13"/>
      <c r="J70" s="13">
        <v>99</v>
      </c>
      <c r="K70" s="13">
        <v>115</v>
      </c>
      <c r="L70" s="13">
        <v>214</v>
      </c>
      <c r="M70" s="13"/>
      <c r="N70" s="13">
        <v>6012</v>
      </c>
      <c r="O70" s="13">
        <v>7944</v>
      </c>
      <c r="P70" s="13">
        <v>13956</v>
      </c>
      <c r="Q70" s="13"/>
      <c r="R70" s="13">
        <v>45043</v>
      </c>
      <c r="S70" s="13">
        <v>50694</v>
      </c>
      <c r="T70" s="13">
        <v>95737</v>
      </c>
    </row>
    <row r="71" spans="1:20" x14ac:dyDescent="0.15">
      <c r="A71" s="18" t="s">
        <v>164</v>
      </c>
      <c r="B71" s="17">
        <f>B70/$T$70</f>
        <v>0.27808475302129793</v>
      </c>
      <c r="C71" s="17">
        <f>C70/$T$70</f>
        <v>0.29768010278157869</v>
      </c>
      <c r="D71" s="17">
        <f>D70/$T$70</f>
        <v>0.57576485580287662</v>
      </c>
      <c r="F71" s="17">
        <f>F70/$T$70</f>
        <v>0.12858142619885729</v>
      </c>
      <c r="G71" s="17">
        <f>G70/$T$70</f>
        <v>0.14765451183972758</v>
      </c>
      <c r="H71" s="17">
        <f>H70/$T$70</f>
        <v>0.27623593803858487</v>
      </c>
      <c r="J71" s="17">
        <f>J70/$T$70</f>
        <v>1.0340829564327273E-3</v>
      </c>
      <c r="K71" s="17">
        <f>K70/$T$70</f>
        <v>1.201207474644077E-3</v>
      </c>
      <c r="L71" s="17">
        <f>L70/$T$70</f>
        <v>2.235290431076804E-3</v>
      </c>
      <c r="N71" s="17">
        <f>N70/$T$70</f>
        <v>6.27970377179147E-2</v>
      </c>
      <c r="O71" s="17">
        <f>O70/$T$70</f>
        <v>8.2977323291935204E-2</v>
      </c>
      <c r="P71" s="17">
        <f>P70/$T$70</f>
        <v>0.14577436100984989</v>
      </c>
      <c r="R71" s="17">
        <f>R70/$T$70</f>
        <v>0.47048685461211442</v>
      </c>
      <c r="S71" s="17">
        <f>S70/$T$70</f>
        <v>0.52951314538788552</v>
      </c>
      <c r="T71" s="17">
        <f>T70/$T$70</f>
        <v>1</v>
      </c>
    </row>
  </sheetData>
  <mergeCells count="10">
    <mergeCell ref="R3:T3"/>
    <mergeCell ref="B40:D40"/>
    <mergeCell ref="F40:H40"/>
    <mergeCell ref="J40:L40"/>
    <mergeCell ref="N40:P40"/>
    <mergeCell ref="R40:T40"/>
    <mergeCell ref="B3:D3"/>
    <mergeCell ref="F3:H3"/>
    <mergeCell ref="J3:L3"/>
    <mergeCell ref="N3:P3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75" fitToHeight="2" orientation="landscape"/>
  <headerFooter alignWithMargins="0"/>
  <rowBreaks count="1" manualBreakCount="1">
    <brk id="38" max="19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showGridLines="0" zoomScaleNormal="100" workbookViewId="0"/>
  </sheetViews>
  <sheetFormatPr baseColWidth="10" defaultColWidth="9.1640625" defaultRowHeight="12" x14ac:dyDescent="0.15"/>
  <cols>
    <col min="1" max="1" width="42.1640625" style="16" customWidth="1"/>
    <col min="2" max="9" width="17.1640625" style="2" customWidth="1"/>
    <col min="10" max="16384" width="9.1640625" style="2"/>
  </cols>
  <sheetData>
    <row r="1" spans="1:9" x14ac:dyDescent="0.15">
      <c r="A1" s="67" t="s">
        <v>135</v>
      </c>
    </row>
    <row r="2" spans="1:9" x14ac:dyDescent="0.15">
      <c r="A2" s="55" t="s">
        <v>189</v>
      </c>
      <c r="B2" s="55"/>
      <c r="C2" s="55"/>
      <c r="D2" s="55"/>
      <c r="E2" s="55"/>
      <c r="F2" s="55"/>
      <c r="G2" s="55"/>
      <c r="H2" s="33"/>
      <c r="I2" s="33"/>
    </row>
    <row r="3" spans="1:9" x14ac:dyDescent="0.15">
      <c r="A3" s="108"/>
      <c r="C3" s="146" t="s">
        <v>69</v>
      </c>
      <c r="D3" s="146"/>
      <c r="E3" s="146"/>
      <c r="F3" s="146"/>
      <c r="G3" s="146"/>
    </row>
    <row r="4" spans="1:9" ht="48" customHeight="1" x14ac:dyDescent="0.15">
      <c r="A4" s="107" t="s">
        <v>79</v>
      </c>
      <c r="B4" s="4" t="s">
        <v>136</v>
      </c>
      <c r="C4" s="4" t="s">
        <v>70</v>
      </c>
      <c r="D4" s="4" t="s">
        <v>71</v>
      </c>
      <c r="E4" s="4" t="s">
        <v>72</v>
      </c>
      <c r="F4" s="4" t="s">
        <v>190</v>
      </c>
      <c r="G4" s="4" t="s">
        <v>74</v>
      </c>
      <c r="H4" s="4" t="s">
        <v>75</v>
      </c>
      <c r="I4" s="4" t="s">
        <v>4</v>
      </c>
    </row>
    <row r="5" spans="1:9" ht="13" x14ac:dyDescent="0.15">
      <c r="A5" s="82" t="s">
        <v>5</v>
      </c>
      <c r="B5" s="109"/>
      <c r="C5" s="109"/>
      <c r="D5" s="109"/>
      <c r="E5" s="109"/>
      <c r="F5" s="109"/>
      <c r="G5" s="109"/>
      <c r="H5" s="109"/>
      <c r="I5" s="109"/>
    </row>
    <row r="6" spans="1:9" ht="13" x14ac:dyDescent="0.15">
      <c r="A6" s="64" t="s">
        <v>6</v>
      </c>
      <c r="B6" s="8">
        <v>96</v>
      </c>
      <c r="C6" s="8">
        <v>18</v>
      </c>
      <c r="D6" s="8">
        <v>13</v>
      </c>
      <c r="E6" s="8">
        <v>0</v>
      </c>
      <c r="F6" s="8">
        <v>35</v>
      </c>
      <c r="G6" s="8">
        <f>SUM(C6:F6)</f>
        <v>66</v>
      </c>
      <c r="H6" s="8">
        <v>0</v>
      </c>
      <c r="I6" s="8">
        <v>162</v>
      </c>
    </row>
    <row r="7" spans="1:9" ht="13" x14ac:dyDescent="0.15">
      <c r="A7" s="64" t="s">
        <v>7</v>
      </c>
      <c r="B7" s="8">
        <v>896</v>
      </c>
      <c r="C7" s="8">
        <v>286</v>
      </c>
      <c r="D7" s="8">
        <v>101</v>
      </c>
      <c r="E7" s="8">
        <v>29</v>
      </c>
      <c r="F7" s="8">
        <v>479</v>
      </c>
      <c r="G7" s="8">
        <f t="shared" ref="G7:G16" si="0">SUM(C7:F7)</f>
        <v>895</v>
      </c>
      <c r="H7" s="8">
        <v>4</v>
      </c>
      <c r="I7" s="8">
        <v>1795</v>
      </c>
    </row>
    <row r="8" spans="1:9" ht="13" x14ac:dyDescent="0.15">
      <c r="A8" s="64" t="s">
        <v>8</v>
      </c>
      <c r="B8" s="8">
        <v>1438</v>
      </c>
      <c r="C8" s="8">
        <v>393</v>
      </c>
      <c r="D8" s="8">
        <v>22</v>
      </c>
      <c r="E8" s="8">
        <v>0</v>
      </c>
      <c r="F8" s="8">
        <v>358</v>
      </c>
      <c r="G8" s="8">
        <f t="shared" si="0"/>
        <v>773</v>
      </c>
      <c r="H8" s="8">
        <v>4</v>
      </c>
      <c r="I8" s="8">
        <v>2214</v>
      </c>
    </row>
    <row r="9" spans="1:9" ht="13" x14ac:dyDescent="0.15">
      <c r="A9" s="64" t="s">
        <v>9</v>
      </c>
      <c r="B9" s="8">
        <v>526</v>
      </c>
      <c r="C9" s="8">
        <v>152</v>
      </c>
      <c r="D9" s="8">
        <v>18</v>
      </c>
      <c r="E9" s="8">
        <v>0</v>
      </c>
      <c r="F9" s="8">
        <v>167</v>
      </c>
      <c r="G9" s="8">
        <f t="shared" si="0"/>
        <v>337</v>
      </c>
      <c r="H9" s="8">
        <v>53</v>
      </c>
      <c r="I9" s="8">
        <v>916</v>
      </c>
    </row>
    <row r="10" spans="1:9" ht="13" x14ac:dyDescent="0.15">
      <c r="A10" s="64" t="s">
        <v>10</v>
      </c>
      <c r="B10" s="8">
        <v>683</v>
      </c>
      <c r="C10" s="8">
        <v>168</v>
      </c>
      <c r="D10" s="8">
        <v>76</v>
      </c>
      <c r="E10" s="8">
        <v>4</v>
      </c>
      <c r="F10" s="8">
        <v>316</v>
      </c>
      <c r="G10" s="8">
        <f t="shared" si="0"/>
        <v>564</v>
      </c>
      <c r="H10" s="8">
        <v>3</v>
      </c>
      <c r="I10" s="8">
        <v>1249</v>
      </c>
    </row>
    <row r="11" spans="1:9" ht="13" x14ac:dyDescent="0.15">
      <c r="A11" s="64" t="s">
        <v>11</v>
      </c>
      <c r="B11" s="8">
        <v>3667</v>
      </c>
      <c r="C11" s="8">
        <v>488</v>
      </c>
      <c r="D11" s="8">
        <v>77</v>
      </c>
      <c r="E11" s="8">
        <v>56</v>
      </c>
      <c r="F11" s="8">
        <v>894</v>
      </c>
      <c r="G11" s="8">
        <f t="shared" si="0"/>
        <v>1515</v>
      </c>
      <c r="H11" s="8">
        <v>4</v>
      </c>
      <c r="I11" s="8">
        <v>5186</v>
      </c>
    </row>
    <row r="12" spans="1:9" ht="13" x14ac:dyDescent="0.15">
      <c r="A12" s="64" t="s">
        <v>12</v>
      </c>
      <c r="B12" s="8">
        <v>1461</v>
      </c>
      <c r="C12" s="8">
        <v>237</v>
      </c>
      <c r="D12" s="8">
        <v>133</v>
      </c>
      <c r="E12" s="8">
        <v>9</v>
      </c>
      <c r="F12" s="8">
        <v>386</v>
      </c>
      <c r="G12" s="8">
        <f t="shared" si="0"/>
        <v>765</v>
      </c>
      <c r="H12" s="8">
        <v>0</v>
      </c>
      <c r="I12" s="8">
        <v>2226</v>
      </c>
    </row>
    <row r="13" spans="1:9" ht="13" x14ac:dyDescent="0.15">
      <c r="A13" s="64" t="s">
        <v>13</v>
      </c>
      <c r="B13" s="8">
        <v>4507</v>
      </c>
      <c r="C13" s="8">
        <v>604</v>
      </c>
      <c r="D13" s="8">
        <v>199</v>
      </c>
      <c r="E13" s="8">
        <v>133</v>
      </c>
      <c r="F13" s="8">
        <v>948</v>
      </c>
      <c r="G13" s="8">
        <f t="shared" si="0"/>
        <v>1884</v>
      </c>
      <c r="H13" s="8">
        <v>21</v>
      </c>
      <c r="I13" s="8">
        <v>6411</v>
      </c>
    </row>
    <row r="14" spans="1:9" ht="13" x14ac:dyDescent="0.15">
      <c r="A14" s="64" t="s">
        <v>14</v>
      </c>
      <c r="B14" s="8">
        <v>1777</v>
      </c>
      <c r="C14" s="8">
        <v>176</v>
      </c>
      <c r="D14" s="8">
        <v>47</v>
      </c>
      <c r="E14" s="8">
        <v>0</v>
      </c>
      <c r="F14" s="8">
        <v>568</v>
      </c>
      <c r="G14" s="8">
        <f t="shared" si="0"/>
        <v>791</v>
      </c>
      <c r="H14" s="8">
        <v>0</v>
      </c>
      <c r="I14" s="8">
        <v>2568</v>
      </c>
    </row>
    <row r="15" spans="1:9" ht="13" x14ac:dyDescent="0.15">
      <c r="A15" s="64" t="s">
        <v>15</v>
      </c>
      <c r="B15" s="8">
        <v>1414</v>
      </c>
      <c r="C15" s="8">
        <v>401</v>
      </c>
      <c r="D15" s="8">
        <v>65</v>
      </c>
      <c r="E15" s="8">
        <v>0</v>
      </c>
      <c r="F15" s="8">
        <v>488</v>
      </c>
      <c r="G15" s="8">
        <f t="shared" si="0"/>
        <v>954</v>
      </c>
      <c r="H15" s="8">
        <v>0</v>
      </c>
      <c r="I15" s="8">
        <v>2368</v>
      </c>
    </row>
    <row r="16" spans="1:9" ht="13" x14ac:dyDescent="0.15">
      <c r="A16" s="64" t="s">
        <v>16</v>
      </c>
      <c r="B16" s="8">
        <v>1276</v>
      </c>
      <c r="C16" s="8">
        <v>222</v>
      </c>
      <c r="D16" s="8">
        <v>86</v>
      </c>
      <c r="E16" s="8">
        <v>8</v>
      </c>
      <c r="F16" s="8">
        <v>237</v>
      </c>
      <c r="G16" s="8">
        <f t="shared" si="0"/>
        <v>553</v>
      </c>
      <c r="H16" s="8">
        <v>0</v>
      </c>
      <c r="I16" s="8">
        <v>1829</v>
      </c>
    </row>
    <row r="17" spans="1:9" ht="13" x14ac:dyDescent="0.15">
      <c r="A17" s="28" t="s">
        <v>17</v>
      </c>
      <c r="B17" s="10">
        <v>17740</v>
      </c>
      <c r="C17" s="10">
        <v>3145</v>
      </c>
      <c r="D17" s="10">
        <v>838</v>
      </c>
      <c r="E17" s="10">
        <v>238</v>
      </c>
      <c r="F17" s="10">
        <v>4876</v>
      </c>
      <c r="G17" s="10">
        <f>SUM(C17:F17)</f>
        <v>9097</v>
      </c>
      <c r="H17" s="10">
        <v>88</v>
      </c>
      <c r="I17" s="10">
        <v>26925</v>
      </c>
    </row>
    <row r="18" spans="1:9" ht="13" x14ac:dyDescent="0.15">
      <c r="A18" s="82" t="s">
        <v>18</v>
      </c>
      <c r="B18" s="11"/>
      <c r="C18" s="11"/>
      <c r="D18" s="11"/>
      <c r="E18" s="11"/>
      <c r="F18" s="11"/>
      <c r="G18" s="11"/>
      <c r="H18" s="11"/>
      <c r="I18" s="11"/>
    </row>
    <row r="19" spans="1:9" ht="13" x14ac:dyDescent="0.15">
      <c r="A19" s="64" t="s">
        <v>19</v>
      </c>
      <c r="B19" s="8">
        <v>1578</v>
      </c>
      <c r="C19" s="8">
        <v>323</v>
      </c>
      <c r="D19" s="8">
        <v>82</v>
      </c>
      <c r="E19" s="8">
        <v>0</v>
      </c>
      <c r="F19" s="8">
        <v>624</v>
      </c>
      <c r="G19" s="8">
        <f>SUM(C19:F19)</f>
        <v>1029</v>
      </c>
      <c r="H19" s="8">
        <v>0</v>
      </c>
      <c r="I19" s="8">
        <v>2607</v>
      </c>
    </row>
    <row r="20" spans="1:9" ht="13" x14ac:dyDescent="0.15">
      <c r="A20" s="64" t="s">
        <v>20</v>
      </c>
      <c r="B20" s="8">
        <v>1748</v>
      </c>
      <c r="C20" s="8">
        <v>324</v>
      </c>
      <c r="D20" s="8">
        <v>207</v>
      </c>
      <c r="E20" s="8">
        <v>0</v>
      </c>
      <c r="F20" s="8">
        <v>599</v>
      </c>
      <c r="G20" s="8">
        <f t="shared" ref="G20:G26" si="1">SUM(C20:F20)</f>
        <v>1130</v>
      </c>
      <c r="H20" s="8">
        <v>7</v>
      </c>
      <c r="I20" s="8">
        <v>2885</v>
      </c>
    </row>
    <row r="21" spans="1:9" ht="13" x14ac:dyDescent="0.15">
      <c r="A21" s="64" t="s">
        <v>22</v>
      </c>
      <c r="B21" s="8">
        <v>4712</v>
      </c>
      <c r="C21" s="8">
        <v>656</v>
      </c>
      <c r="D21" s="8">
        <v>58</v>
      </c>
      <c r="E21" s="8">
        <v>0</v>
      </c>
      <c r="F21" s="8">
        <v>1105</v>
      </c>
      <c r="G21" s="8">
        <f t="shared" si="1"/>
        <v>1819</v>
      </c>
      <c r="H21" s="8">
        <v>72</v>
      </c>
      <c r="I21" s="8">
        <v>6603</v>
      </c>
    </row>
    <row r="22" spans="1:9" ht="13" x14ac:dyDescent="0.15">
      <c r="A22" s="64" t="s">
        <v>23</v>
      </c>
      <c r="B22" s="8">
        <v>1844</v>
      </c>
      <c r="C22" s="8">
        <v>282</v>
      </c>
      <c r="D22" s="8">
        <v>128</v>
      </c>
      <c r="E22" s="8">
        <v>7</v>
      </c>
      <c r="F22" s="8">
        <v>433</v>
      </c>
      <c r="G22" s="8">
        <f t="shared" si="1"/>
        <v>850</v>
      </c>
      <c r="H22" s="8">
        <v>0</v>
      </c>
      <c r="I22" s="8">
        <v>2695</v>
      </c>
    </row>
    <row r="23" spans="1:9" ht="13" x14ac:dyDescent="0.15">
      <c r="A23" s="64" t="s">
        <v>24</v>
      </c>
      <c r="B23" s="8">
        <v>841</v>
      </c>
      <c r="C23" s="8">
        <v>112</v>
      </c>
      <c r="D23" s="8">
        <v>38</v>
      </c>
      <c r="E23" s="8">
        <v>0</v>
      </c>
      <c r="F23" s="8">
        <v>178</v>
      </c>
      <c r="G23" s="8">
        <f t="shared" si="1"/>
        <v>328</v>
      </c>
      <c r="H23" s="8">
        <v>3</v>
      </c>
      <c r="I23" s="8">
        <v>1172</v>
      </c>
    </row>
    <row r="24" spans="1:9" ht="13" x14ac:dyDescent="0.15">
      <c r="A24" s="64" t="s">
        <v>25</v>
      </c>
      <c r="B24" s="8">
        <v>5270</v>
      </c>
      <c r="C24" s="8">
        <v>386</v>
      </c>
      <c r="D24" s="8">
        <v>206</v>
      </c>
      <c r="E24" s="8">
        <v>113</v>
      </c>
      <c r="F24" s="8">
        <v>847</v>
      </c>
      <c r="G24" s="8">
        <f t="shared" si="1"/>
        <v>1552</v>
      </c>
      <c r="H24" s="8">
        <v>0</v>
      </c>
      <c r="I24" s="8">
        <v>6822</v>
      </c>
    </row>
    <row r="25" spans="1:9" ht="13" x14ac:dyDescent="0.15">
      <c r="A25" s="64" t="s">
        <v>26</v>
      </c>
      <c r="B25" s="8">
        <v>427</v>
      </c>
      <c r="C25" s="8">
        <v>65</v>
      </c>
      <c r="D25" s="8">
        <v>43</v>
      </c>
      <c r="E25" s="8">
        <v>0</v>
      </c>
      <c r="F25" s="8">
        <v>139</v>
      </c>
      <c r="G25" s="8">
        <f t="shared" si="1"/>
        <v>247</v>
      </c>
      <c r="H25" s="8">
        <v>1</v>
      </c>
      <c r="I25" s="8">
        <v>675</v>
      </c>
    </row>
    <row r="26" spans="1:9" ht="13" x14ac:dyDescent="0.15">
      <c r="A26" s="64" t="s">
        <v>27</v>
      </c>
      <c r="B26" s="8">
        <v>848</v>
      </c>
      <c r="C26" s="8">
        <v>290</v>
      </c>
      <c r="D26" s="8">
        <v>147</v>
      </c>
      <c r="E26" s="8">
        <v>0</v>
      </c>
      <c r="F26" s="8">
        <v>291</v>
      </c>
      <c r="G26" s="8">
        <f t="shared" si="1"/>
        <v>728</v>
      </c>
      <c r="H26" s="8">
        <v>0</v>
      </c>
      <c r="I26" s="8">
        <v>1575</v>
      </c>
    </row>
    <row r="27" spans="1:9" ht="13" x14ac:dyDescent="0.15">
      <c r="A27" s="28" t="s">
        <v>28</v>
      </c>
      <c r="B27" s="10">
        <v>17268</v>
      </c>
      <c r="C27" s="10">
        <v>2438</v>
      </c>
      <c r="D27" s="10">
        <v>909</v>
      </c>
      <c r="E27" s="10">
        <v>121</v>
      </c>
      <c r="F27" s="10">
        <v>4215</v>
      </c>
      <c r="G27" s="10">
        <f>SUM(C27:F27)</f>
        <v>7683</v>
      </c>
      <c r="H27" s="10">
        <v>83</v>
      </c>
      <c r="I27" s="10">
        <v>25034</v>
      </c>
    </row>
    <row r="28" spans="1:9" ht="13" x14ac:dyDescent="0.15">
      <c r="A28" s="82" t="s">
        <v>29</v>
      </c>
      <c r="B28" s="11"/>
      <c r="C28" s="11"/>
      <c r="D28" s="11"/>
      <c r="E28" s="11"/>
      <c r="F28" s="11"/>
      <c r="G28" s="11"/>
      <c r="H28" s="11"/>
      <c r="I28" s="11"/>
    </row>
    <row r="29" spans="1:9" ht="13" x14ac:dyDescent="0.15">
      <c r="A29" s="64" t="s">
        <v>31</v>
      </c>
      <c r="B29" s="8">
        <v>737</v>
      </c>
      <c r="C29" s="8">
        <v>158</v>
      </c>
      <c r="D29" s="8">
        <v>58</v>
      </c>
      <c r="E29" s="8">
        <v>37</v>
      </c>
      <c r="F29" s="8">
        <v>268</v>
      </c>
      <c r="G29" s="8">
        <f>SUM(C29:F29)</f>
        <v>521</v>
      </c>
      <c r="H29" s="8">
        <v>12</v>
      </c>
      <c r="I29" s="8">
        <v>1270</v>
      </c>
    </row>
    <row r="30" spans="1:9" ht="13" x14ac:dyDescent="0.15">
      <c r="A30" s="64" t="s">
        <v>32</v>
      </c>
      <c r="B30" s="8">
        <v>1993</v>
      </c>
      <c r="C30" s="8">
        <v>602</v>
      </c>
      <c r="D30" s="8">
        <v>92</v>
      </c>
      <c r="E30" s="8">
        <v>0</v>
      </c>
      <c r="F30" s="8">
        <v>883</v>
      </c>
      <c r="G30" s="8">
        <f t="shared" ref="G30:G35" si="2">SUM(C30:F30)</f>
        <v>1577</v>
      </c>
      <c r="H30" s="8">
        <v>3</v>
      </c>
      <c r="I30" s="8">
        <v>3573</v>
      </c>
    </row>
    <row r="31" spans="1:9" ht="13" x14ac:dyDescent="0.15">
      <c r="A31" s="64" t="s">
        <v>33</v>
      </c>
      <c r="B31" s="8">
        <v>984</v>
      </c>
      <c r="C31" s="8">
        <v>204</v>
      </c>
      <c r="D31" s="8">
        <v>111</v>
      </c>
      <c r="E31" s="8">
        <v>0</v>
      </c>
      <c r="F31" s="8">
        <v>384</v>
      </c>
      <c r="G31" s="8">
        <f t="shared" si="2"/>
        <v>699</v>
      </c>
      <c r="H31" s="8">
        <v>11</v>
      </c>
      <c r="I31" s="8">
        <v>1694</v>
      </c>
    </row>
    <row r="32" spans="1:9" ht="13" x14ac:dyDescent="0.15">
      <c r="A32" s="64" t="s">
        <v>34</v>
      </c>
      <c r="B32" s="8">
        <v>2295</v>
      </c>
      <c r="C32" s="8">
        <v>493</v>
      </c>
      <c r="D32" s="8">
        <v>315</v>
      </c>
      <c r="E32" s="8">
        <v>26</v>
      </c>
      <c r="F32" s="8">
        <v>561</v>
      </c>
      <c r="G32" s="8">
        <f t="shared" si="2"/>
        <v>1395</v>
      </c>
      <c r="H32" s="8">
        <v>26</v>
      </c>
      <c r="I32" s="8">
        <v>3716</v>
      </c>
    </row>
    <row r="33" spans="1:9" ht="13" x14ac:dyDescent="0.15">
      <c r="A33" s="64" t="s">
        <v>35</v>
      </c>
      <c r="B33" s="8">
        <v>4495</v>
      </c>
      <c r="C33" s="8">
        <v>634</v>
      </c>
      <c r="D33" s="8">
        <v>107</v>
      </c>
      <c r="E33" s="8">
        <v>156</v>
      </c>
      <c r="F33" s="8">
        <v>779</v>
      </c>
      <c r="G33" s="8">
        <f t="shared" si="2"/>
        <v>1676</v>
      </c>
      <c r="H33" s="8">
        <v>29</v>
      </c>
      <c r="I33" s="8">
        <v>6200</v>
      </c>
    </row>
    <row r="34" spans="1:9" ht="13" x14ac:dyDescent="0.15">
      <c r="A34" s="64" t="s">
        <v>36</v>
      </c>
      <c r="B34" s="8">
        <v>777</v>
      </c>
      <c r="C34" s="8">
        <v>252</v>
      </c>
      <c r="D34" s="8">
        <v>96</v>
      </c>
      <c r="E34" s="8">
        <v>0</v>
      </c>
      <c r="F34" s="8">
        <v>284</v>
      </c>
      <c r="G34" s="8">
        <f t="shared" si="2"/>
        <v>632</v>
      </c>
      <c r="H34" s="8">
        <v>0</v>
      </c>
      <c r="I34" s="8">
        <v>1410</v>
      </c>
    </row>
    <row r="35" spans="1:9" ht="13" x14ac:dyDescent="0.15">
      <c r="A35" s="64" t="s">
        <v>37</v>
      </c>
      <c r="B35" s="8">
        <v>256</v>
      </c>
      <c r="C35" s="8">
        <v>95</v>
      </c>
      <c r="D35" s="8">
        <v>15</v>
      </c>
      <c r="E35" s="8">
        <v>0</v>
      </c>
      <c r="F35" s="8">
        <v>121</v>
      </c>
      <c r="G35" s="8">
        <f t="shared" si="2"/>
        <v>231</v>
      </c>
      <c r="H35" s="8">
        <v>0</v>
      </c>
      <c r="I35" s="8">
        <v>487</v>
      </c>
    </row>
    <row r="36" spans="1:9" ht="13" x14ac:dyDescent="0.15">
      <c r="A36" s="30" t="s">
        <v>38</v>
      </c>
      <c r="B36" s="13">
        <v>11536</v>
      </c>
      <c r="C36" s="13">
        <v>2438</v>
      </c>
      <c r="D36" s="13">
        <v>794</v>
      </c>
      <c r="E36" s="13">
        <v>219</v>
      </c>
      <c r="F36" s="13">
        <v>3281</v>
      </c>
      <c r="G36" s="13">
        <f>SUM(C36:F36)</f>
        <v>6732</v>
      </c>
      <c r="H36" s="13">
        <v>80</v>
      </c>
      <c r="I36" s="13">
        <v>18349</v>
      </c>
    </row>
    <row r="37" spans="1:9" ht="13" x14ac:dyDescent="0.15">
      <c r="A37" s="28"/>
      <c r="B37" s="10"/>
      <c r="C37" s="10"/>
      <c r="D37" s="10"/>
      <c r="E37" s="10"/>
      <c r="F37" s="10"/>
      <c r="G37" s="10"/>
      <c r="H37" s="10"/>
      <c r="I37" s="84" t="s">
        <v>39</v>
      </c>
    </row>
    <row r="38" spans="1:9" x14ac:dyDescent="0.15">
      <c r="A38" s="28"/>
      <c r="B38" s="10"/>
      <c r="C38" s="10"/>
      <c r="D38" s="10"/>
      <c r="E38" s="10"/>
      <c r="F38" s="10"/>
      <c r="G38" s="10"/>
      <c r="H38" s="10"/>
      <c r="I38" s="10"/>
    </row>
    <row r="39" spans="1:9" x14ac:dyDescent="0.15">
      <c r="A39" s="55" t="s">
        <v>191</v>
      </c>
      <c r="B39" s="55"/>
      <c r="C39" s="55"/>
      <c r="D39" s="55"/>
      <c r="E39" s="55"/>
      <c r="F39" s="55"/>
      <c r="G39" s="55"/>
      <c r="H39" s="55"/>
      <c r="I39" s="33"/>
    </row>
    <row r="40" spans="1:9" x14ac:dyDescent="0.15">
      <c r="A40" s="108"/>
      <c r="C40" s="146" t="s">
        <v>69</v>
      </c>
      <c r="D40" s="146"/>
      <c r="E40" s="146"/>
      <c r="F40" s="146"/>
      <c r="G40" s="146"/>
      <c r="H40" s="108"/>
    </row>
    <row r="41" spans="1:9" ht="48" customHeight="1" x14ac:dyDescent="0.15">
      <c r="A41" s="107" t="s">
        <v>79</v>
      </c>
      <c r="B41" s="4" t="s">
        <v>136</v>
      </c>
      <c r="C41" s="4" t="s">
        <v>70</v>
      </c>
      <c r="D41" s="4" t="s">
        <v>71</v>
      </c>
      <c r="E41" s="4" t="s">
        <v>72</v>
      </c>
      <c r="F41" s="4" t="s">
        <v>190</v>
      </c>
      <c r="G41" s="4" t="s">
        <v>74</v>
      </c>
      <c r="H41" s="4" t="s">
        <v>75</v>
      </c>
      <c r="I41" s="4" t="s">
        <v>4</v>
      </c>
    </row>
    <row r="42" spans="1:9" ht="13" x14ac:dyDescent="0.15">
      <c r="A42" s="82" t="s">
        <v>40</v>
      </c>
      <c r="B42" s="11"/>
      <c r="C42" s="11"/>
      <c r="D42" s="11"/>
      <c r="E42" s="11"/>
      <c r="F42" s="11"/>
      <c r="G42" s="11"/>
      <c r="H42" s="11"/>
      <c r="I42" s="11"/>
    </row>
    <row r="43" spans="1:9" ht="13" x14ac:dyDescent="0.15">
      <c r="A43" s="64" t="s">
        <v>41</v>
      </c>
      <c r="B43" s="8">
        <v>1987</v>
      </c>
      <c r="C43" s="8">
        <v>305</v>
      </c>
      <c r="D43" s="8">
        <v>74</v>
      </c>
      <c r="E43" s="8">
        <v>8</v>
      </c>
      <c r="F43" s="8">
        <v>547</v>
      </c>
      <c r="G43" s="8">
        <f>SUM(C43:F43)</f>
        <v>934</v>
      </c>
      <c r="H43" s="8">
        <v>4</v>
      </c>
      <c r="I43" s="8">
        <v>2925</v>
      </c>
    </row>
    <row r="44" spans="1:9" ht="13" x14ac:dyDescent="0.15">
      <c r="A44" s="64" t="s">
        <v>42</v>
      </c>
      <c r="B44" s="8">
        <v>1031</v>
      </c>
      <c r="C44" s="8">
        <v>184</v>
      </c>
      <c r="D44" s="8">
        <v>90</v>
      </c>
      <c r="E44" s="8">
        <v>38</v>
      </c>
      <c r="F44" s="8">
        <v>408</v>
      </c>
      <c r="G44" s="8">
        <f t="shared" ref="G44:G70" si="3">SUM(C44:F44)</f>
        <v>720</v>
      </c>
      <c r="H44" s="8">
        <v>2</v>
      </c>
      <c r="I44" s="8">
        <v>1753</v>
      </c>
    </row>
    <row r="45" spans="1:9" ht="13" x14ac:dyDescent="0.15">
      <c r="A45" s="64" t="s">
        <v>43</v>
      </c>
      <c r="B45" s="8">
        <v>976</v>
      </c>
      <c r="C45" s="8">
        <v>170</v>
      </c>
      <c r="D45" s="8">
        <v>0</v>
      </c>
      <c r="E45" s="8">
        <v>0</v>
      </c>
      <c r="F45" s="8">
        <v>293</v>
      </c>
      <c r="G45" s="8">
        <f t="shared" si="3"/>
        <v>463</v>
      </c>
      <c r="H45" s="8">
        <v>3</v>
      </c>
      <c r="I45" s="8">
        <v>1443</v>
      </c>
    </row>
    <row r="46" spans="1:9" ht="13" x14ac:dyDescent="0.15">
      <c r="A46" s="64" t="s">
        <v>44</v>
      </c>
      <c r="B46" s="8">
        <v>116</v>
      </c>
      <c r="C46" s="8">
        <v>129</v>
      </c>
      <c r="D46" s="8">
        <v>4</v>
      </c>
      <c r="E46" s="8">
        <v>0</v>
      </c>
      <c r="F46" s="8">
        <v>69</v>
      </c>
      <c r="G46" s="8">
        <f t="shared" si="3"/>
        <v>202</v>
      </c>
      <c r="H46" s="8">
        <v>0</v>
      </c>
      <c r="I46" s="8">
        <v>317</v>
      </c>
    </row>
    <row r="47" spans="1:9" ht="13" x14ac:dyDescent="0.15">
      <c r="A47" s="64" t="s">
        <v>45</v>
      </c>
      <c r="B47" s="8">
        <v>2269</v>
      </c>
      <c r="C47" s="8">
        <v>190</v>
      </c>
      <c r="D47" s="8">
        <v>67</v>
      </c>
      <c r="E47" s="8">
        <v>29</v>
      </c>
      <c r="F47" s="8">
        <v>627</v>
      </c>
      <c r="G47" s="8">
        <f t="shared" si="3"/>
        <v>913</v>
      </c>
      <c r="H47" s="8">
        <v>32</v>
      </c>
      <c r="I47" s="8">
        <v>3213</v>
      </c>
    </row>
    <row r="48" spans="1:9" ht="13" x14ac:dyDescent="0.15">
      <c r="A48" s="28" t="s">
        <v>46</v>
      </c>
      <c r="B48" s="10">
        <v>6379</v>
      </c>
      <c r="C48" s="10">
        <v>978</v>
      </c>
      <c r="D48" s="10">
        <v>235</v>
      </c>
      <c r="E48" s="10">
        <v>76</v>
      </c>
      <c r="F48" s="10">
        <v>1943</v>
      </c>
      <c r="G48" s="10">
        <f t="shared" si="3"/>
        <v>3232</v>
      </c>
      <c r="H48" s="10">
        <v>41</v>
      </c>
      <c r="I48" s="10">
        <v>9651</v>
      </c>
    </row>
    <row r="49" spans="1:9" ht="13" x14ac:dyDescent="0.15">
      <c r="A49" s="82" t="s">
        <v>47</v>
      </c>
      <c r="B49" s="11"/>
      <c r="C49" s="11"/>
      <c r="D49" s="11"/>
      <c r="E49" s="11"/>
      <c r="F49" s="11"/>
      <c r="G49" s="11"/>
      <c r="H49" s="11"/>
      <c r="I49" s="11"/>
    </row>
    <row r="50" spans="1:9" ht="13" x14ac:dyDescent="0.15">
      <c r="A50" s="64" t="s">
        <v>48</v>
      </c>
      <c r="B50" s="8">
        <v>1277</v>
      </c>
      <c r="C50" s="8">
        <v>126</v>
      </c>
      <c r="D50" s="8">
        <v>45</v>
      </c>
      <c r="E50" s="8">
        <v>0</v>
      </c>
      <c r="F50" s="8">
        <v>310</v>
      </c>
      <c r="G50" s="8">
        <f t="shared" si="3"/>
        <v>481</v>
      </c>
      <c r="H50" s="8">
        <v>0</v>
      </c>
      <c r="I50" s="8">
        <v>1757</v>
      </c>
    </row>
    <row r="51" spans="1:9" ht="13" x14ac:dyDescent="0.15">
      <c r="A51" s="64" t="s">
        <v>49</v>
      </c>
      <c r="B51" s="8">
        <v>2015</v>
      </c>
      <c r="C51" s="8">
        <v>278</v>
      </c>
      <c r="D51" s="8">
        <v>52</v>
      </c>
      <c r="E51" s="8">
        <v>86</v>
      </c>
      <c r="F51" s="8">
        <v>345</v>
      </c>
      <c r="G51" s="8">
        <f t="shared" si="3"/>
        <v>761</v>
      </c>
      <c r="H51" s="8">
        <v>18</v>
      </c>
      <c r="I51" s="8">
        <v>2794</v>
      </c>
    </row>
    <row r="52" spans="1:9" ht="13" x14ac:dyDescent="0.15">
      <c r="A52" s="64" t="s">
        <v>50</v>
      </c>
      <c r="B52" s="8">
        <v>1886</v>
      </c>
      <c r="C52" s="8">
        <v>216</v>
      </c>
      <c r="D52" s="8">
        <v>0</v>
      </c>
      <c r="E52" s="8">
        <v>0</v>
      </c>
      <c r="F52" s="8">
        <v>420</v>
      </c>
      <c r="G52" s="8">
        <f t="shared" si="3"/>
        <v>636</v>
      </c>
      <c r="H52" s="8">
        <v>6</v>
      </c>
      <c r="I52" s="8">
        <v>2529</v>
      </c>
    </row>
    <row r="53" spans="1:9" ht="13" x14ac:dyDescent="0.15">
      <c r="A53" s="28" t="s">
        <v>51</v>
      </c>
      <c r="B53" s="10">
        <v>5178</v>
      </c>
      <c r="C53" s="10">
        <v>621</v>
      </c>
      <c r="D53" s="10">
        <v>97</v>
      </c>
      <c r="E53" s="10">
        <v>86</v>
      </c>
      <c r="F53" s="10">
        <v>1074</v>
      </c>
      <c r="G53" s="10">
        <f t="shared" si="3"/>
        <v>1878</v>
      </c>
      <c r="H53" s="10">
        <v>24</v>
      </c>
      <c r="I53" s="10">
        <v>7081</v>
      </c>
    </row>
    <row r="54" spans="1:9" ht="13" x14ac:dyDescent="0.15">
      <c r="A54" s="82" t="s">
        <v>52</v>
      </c>
      <c r="B54" s="11"/>
      <c r="C54" s="11"/>
      <c r="D54" s="11"/>
      <c r="E54" s="11"/>
      <c r="F54" s="11"/>
      <c r="G54" s="11"/>
      <c r="H54" s="11"/>
      <c r="I54" s="11"/>
    </row>
    <row r="55" spans="1:9" ht="13" x14ac:dyDescent="0.15">
      <c r="A55" s="64" t="s">
        <v>53</v>
      </c>
      <c r="B55" s="8">
        <v>78</v>
      </c>
      <c r="C55" s="8">
        <v>30</v>
      </c>
      <c r="D55" s="8">
        <v>16</v>
      </c>
      <c r="E55" s="8">
        <v>0</v>
      </c>
      <c r="F55" s="8">
        <v>59</v>
      </c>
      <c r="G55" s="8">
        <f t="shared" si="3"/>
        <v>105</v>
      </c>
      <c r="H55" s="8">
        <v>0</v>
      </c>
      <c r="I55" s="8">
        <v>183</v>
      </c>
    </row>
    <row r="56" spans="1:9" ht="13" x14ac:dyDescent="0.15">
      <c r="A56" s="64" t="s">
        <v>54</v>
      </c>
      <c r="B56" s="8">
        <v>1334</v>
      </c>
      <c r="C56" s="8">
        <v>191</v>
      </c>
      <c r="D56" s="8">
        <v>46</v>
      </c>
      <c r="E56" s="8">
        <v>0</v>
      </c>
      <c r="F56" s="8">
        <v>368</v>
      </c>
      <c r="G56" s="8">
        <f t="shared" si="3"/>
        <v>605</v>
      </c>
      <c r="H56" s="8">
        <v>21</v>
      </c>
      <c r="I56" s="8">
        <v>1960</v>
      </c>
    </row>
    <row r="57" spans="1:9" ht="13" x14ac:dyDescent="0.15">
      <c r="A57" s="28" t="s">
        <v>55</v>
      </c>
      <c r="B57" s="10">
        <v>1412</v>
      </c>
      <c r="C57" s="10">
        <v>221</v>
      </c>
      <c r="D57" s="10">
        <v>62</v>
      </c>
      <c r="E57" s="10">
        <v>0</v>
      </c>
      <c r="F57" s="10">
        <v>427</v>
      </c>
      <c r="G57" s="10">
        <f t="shared" si="3"/>
        <v>710</v>
      </c>
      <c r="H57" s="10">
        <v>21</v>
      </c>
      <c r="I57" s="10">
        <v>2143</v>
      </c>
    </row>
    <row r="58" spans="1:9" ht="13" x14ac:dyDescent="0.15">
      <c r="A58" s="82" t="s">
        <v>56</v>
      </c>
      <c r="B58" s="11"/>
      <c r="C58" s="11"/>
      <c r="D58" s="11"/>
      <c r="E58" s="11"/>
      <c r="F58" s="11"/>
      <c r="G58" s="11"/>
      <c r="H58" s="11"/>
      <c r="I58" s="11"/>
    </row>
    <row r="59" spans="1:9" ht="13" x14ac:dyDescent="0.15">
      <c r="A59" s="64" t="s">
        <v>57</v>
      </c>
      <c r="B59" s="8">
        <v>35</v>
      </c>
      <c r="C59" s="8">
        <v>2</v>
      </c>
      <c r="D59" s="8">
        <v>10</v>
      </c>
      <c r="E59" s="8">
        <v>0</v>
      </c>
      <c r="F59" s="8">
        <v>15</v>
      </c>
      <c r="G59" s="8">
        <f t="shared" si="3"/>
        <v>27</v>
      </c>
      <c r="H59" s="8">
        <v>0</v>
      </c>
      <c r="I59" s="8">
        <v>62</v>
      </c>
    </row>
    <row r="60" spans="1:9" ht="13" x14ac:dyDescent="0.15">
      <c r="A60" s="64" t="s">
        <v>58</v>
      </c>
      <c r="B60" s="8">
        <v>306</v>
      </c>
      <c r="C60" s="8">
        <v>42</v>
      </c>
      <c r="D60" s="8">
        <v>30</v>
      </c>
      <c r="E60" s="8">
        <v>0</v>
      </c>
      <c r="F60" s="8">
        <v>96</v>
      </c>
      <c r="G60" s="8">
        <f t="shared" si="3"/>
        <v>168</v>
      </c>
      <c r="H60" s="8">
        <v>0</v>
      </c>
      <c r="I60" s="8">
        <v>475</v>
      </c>
    </row>
    <row r="61" spans="1:9" ht="13" x14ac:dyDescent="0.15">
      <c r="A61" s="28" t="s">
        <v>59</v>
      </c>
      <c r="B61" s="10">
        <v>341</v>
      </c>
      <c r="C61" s="10">
        <v>44</v>
      </c>
      <c r="D61" s="10">
        <v>40</v>
      </c>
      <c r="E61" s="10">
        <v>0</v>
      </c>
      <c r="F61" s="10">
        <v>111</v>
      </c>
      <c r="G61" s="10">
        <f t="shared" si="3"/>
        <v>195</v>
      </c>
      <c r="H61" s="10">
        <v>0</v>
      </c>
      <c r="I61" s="10">
        <v>536</v>
      </c>
    </row>
    <row r="62" spans="1:9" ht="13" x14ac:dyDescent="0.15">
      <c r="A62" s="82" t="s">
        <v>60</v>
      </c>
      <c r="B62" s="11"/>
      <c r="C62" s="11"/>
      <c r="D62" s="11"/>
      <c r="E62" s="11"/>
      <c r="F62" s="11"/>
      <c r="G62" s="11"/>
      <c r="H62" s="11"/>
      <c r="I62" s="11"/>
    </row>
    <row r="63" spans="1:9" ht="13" x14ac:dyDescent="0.15">
      <c r="A63" s="64" t="s">
        <v>61</v>
      </c>
      <c r="B63" s="8">
        <v>2906</v>
      </c>
      <c r="C63" s="8">
        <v>270</v>
      </c>
      <c r="D63" s="8">
        <v>113</v>
      </c>
      <c r="E63" s="8">
        <v>6</v>
      </c>
      <c r="F63" s="8">
        <v>567</v>
      </c>
      <c r="G63" s="8">
        <f t="shared" si="3"/>
        <v>956</v>
      </c>
      <c r="H63" s="8">
        <v>0</v>
      </c>
      <c r="I63" s="8">
        <v>3862</v>
      </c>
    </row>
    <row r="64" spans="1:9" ht="13" x14ac:dyDescent="0.15">
      <c r="A64" s="64" t="s">
        <v>62</v>
      </c>
      <c r="B64" s="8">
        <v>585</v>
      </c>
      <c r="C64" s="8">
        <v>179</v>
      </c>
      <c r="D64" s="8">
        <v>39</v>
      </c>
      <c r="E64" s="8">
        <v>46</v>
      </c>
      <c r="F64" s="8">
        <v>125</v>
      </c>
      <c r="G64" s="8">
        <f t="shared" si="3"/>
        <v>389</v>
      </c>
      <c r="H64" s="8">
        <v>15</v>
      </c>
      <c r="I64" s="8">
        <v>988</v>
      </c>
    </row>
    <row r="65" spans="1:9" ht="13" x14ac:dyDescent="0.15">
      <c r="A65" s="28" t="s">
        <v>63</v>
      </c>
      <c r="B65" s="10">
        <v>3491</v>
      </c>
      <c r="C65" s="10">
        <v>449</v>
      </c>
      <c r="D65" s="10">
        <v>151</v>
      </c>
      <c r="E65" s="10">
        <v>52</v>
      </c>
      <c r="F65" s="10">
        <v>692</v>
      </c>
      <c r="G65" s="10">
        <f t="shared" si="3"/>
        <v>1344</v>
      </c>
      <c r="H65" s="10">
        <v>15</v>
      </c>
      <c r="I65" s="10">
        <v>4850</v>
      </c>
    </row>
    <row r="66" spans="1:9" ht="13" x14ac:dyDescent="0.15">
      <c r="A66" s="82" t="s">
        <v>64</v>
      </c>
      <c r="B66" s="11"/>
      <c r="C66" s="11"/>
      <c r="D66" s="11"/>
      <c r="E66" s="11"/>
      <c r="F66" s="11"/>
      <c r="G66" s="11"/>
      <c r="H66" s="11"/>
      <c r="I66" s="11"/>
    </row>
    <row r="67" spans="1:9" ht="13" x14ac:dyDescent="0.15">
      <c r="A67" s="64" t="s">
        <v>65</v>
      </c>
      <c r="B67" s="8">
        <v>687</v>
      </c>
      <c r="C67" s="8">
        <v>170</v>
      </c>
      <c r="D67" s="8">
        <v>31</v>
      </c>
      <c r="E67" s="8">
        <v>72</v>
      </c>
      <c r="F67" s="8">
        <v>208</v>
      </c>
      <c r="G67" s="8">
        <f t="shared" si="3"/>
        <v>481</v>
      </c>
      <c r="H67" s="8">
        <v>0</v>
      </c>
      <c r="I67" s="8">
        <v>1168</v>
      </c>
    </row>
    <row r="68" spans="1:9" ht="13" x14ac:dyDescent="0.15">
      <c r="A68" s="28" t="s">
        <v>66</v>
      </c>
      <c r="B68" s="10">
        <v>687</v>
      </c>
      <c r="C68" s="10">
        <v>170</v>
      </c>
      <c r="D68" s="10">
        <v>31</v>
      </c>
      <c r="E68" s="10">
        <v>72</v>
      </c>
      <c r="F68" s="10">
        <v>208</v>
      </c>
      <c r="G68" s="10">
        <f t="shared" si="3"/>
        <v>481</v>
      </c>
      <c r="H68" s="10">
        <v>0</v>
      </c>
      <c r="I68" s="10">
        <v>1168</v>
      </c>
    </row>
    <row r="69" spans="1:9" x14ac:dyDescent="0.15">
      <c r="A69" s="86"/>
      <c r="B69" s="11"/>
      <c r="C69" s="11"/>
      <c r="D69" s="11"/>
      <c r="E69" s="11"/>
      <c r="F69" s="11"/>
      <c r="G69" s="11"/>
      <c r="H69" s="11"/>
      <c r="I69" s="11"/>
    </row>
    <row r="70" spans="1:9" ht="13" x14ac:dyDescent="0.15">
      <c r="A70" s="81" t="s">
        <v>67</v>
      </c>
      <c r="B70" s="13">
        <v>64032</v>
      </c>
      <c r="C70" s="13">
        <v>10505</v>
      </c>
      <c r="D70" s="13">
        <v>3158</v>
      </c>
      <c r="E70" s="13">
        <v>864</v>
      </c>
      <c r="F70" s="13">
        <v>16827</v>
      </c>
      <c r="G70" s="13">
        <f t="shared" si="3"/>
        <v>31354</v>
      </c>
      <c r="H70" s="13">
        <v>352</v>
      </c>
      <c r="I70" s="13">
        <v>95737</v>
      </c>
    </row>
    <row r="71" spans="1:9" x14ac:dyDescent="0.15">
      <c r="A71" s="16" t="s">
        <v>164</v>
      </c>
      <c r="B71" s="17">
        <f t="shared" ref="B71:I71" si="4">B70/$I$70</f>
        <v>0.66883232188182207</v>
      </c>
      <c r="C71" s="17">
        <f t="shared" si="4"/>
        <v>0.10972769148813938</v>
      </c>
      <c r="D71" s="17">
        <f t="shared" si="4"/>
        <v>3.2986201781965173E-2</v>
      </c>
      <c r="E71" s="17">
        <f t="shared" si="4"/>
        <v>9.0247239834128912E-3</v>
      </c>
      <c r="F71" s="17">
        <f t="shared" si="4"/>
        <v>0.17576276674639899</v>
      </c>
      <c r="G71" s="17">
        <f t="shared" si="4"/>
        <v>0.32750138399991646</v>
      </c>
      <c r="H71" s="17">
        <f t="shared" si="4"/>
        <v>3.6767394006496966E-3</v>
      </c>
      <c r="I71" s="17">
        <f t="shared" si="4"/>
        <v>1</v>
      </c>
    </row>
  </sheetData>
  <mergeCells count="2">
    <mergeCell ref="C3:G3"/>
    <mergeCell ref="C40:G40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73" fitToHeight="2" orientation="landscape"/>
  <headerFooter alignWithMargins="0"/>
  <rowBreaks count="1" manualBreakCount="1">
    <brk id="38" max="8" man="1"/>
  </rowBreaks>
  <ignoredErrors>
    <ignoredError sqref="G6:G36 G43:G70" formulaRange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showGridLines="0" zoomScaleNormal="100" workbookViewId="0"/>
  </sheetViews>
  <sheetFormatPr baseColWidth="10" defaultColWidth="9.1640625" defaultRowHeight="12" x14ac:dyDescent="0.15"/>
  <cols>
    <col min="1" max="1" width="42.1640625" style="16" customWidth="1"/>
    <col min="2" max="9" width="17.1640625" style="2" customWidth="1"/>
    <col min="10" max="16384" width="9.1640625" style="2"/>
  </cols>
  <sheetData>
    <row r="1" spans="1:9" x14ac:dyDescent="0.15">
      <c r="A1" s="67" t="s">
        <v>135</v>
      </c>
    </row>
    <row r="2" spans="1:9" x14ac:dyDescent="0.15">
      <c r="A2" s="55" t="s">
        <v>192</v>
      </c>
      <c r="B2" s="55"/>
      <c r="C2" s="55"/>
      <c r="D2" s="55"/>
      <c r="E2" s="55"/>
      <c r="F2" s="55"/>
      <c r="G2" s="55"/>
      <c r="H2" s="33"/>
      <c r="I2" s="33"/>
    </row>
    <row r="3" spans="1:9" x14ac:dyDescent="0.15">
      <c r="A3" s="108"/>
      <c r="C3" s="146" t="s">
        <v>69</v>
      </c>
      <c r="D3" s="146"/>
      <c r="E3" s="146"/>
      <c r="F3" s="146"/>
      <c r="G3" s="146"/>
    </row>
    <row r="4" spans="1:9" ht="48" customHeight="1" x14ac:dyDescent="0.15">
      <c r="A4" s="107" t="s">
        <v>79</v>
      </c>
      <c r="B4" s="4" t="s">
        <v>136</v>
      </c>
      <c r="C4" s="4" t="s">
        <v>70</v>
      </c>
      <c r="D4" s="4" t="s">
        <v>71</v>
      </c>
      <c r="E4" s="4" t="s">
        <v>72</v>
      </c>
      <c r="F4" s="4" t="s">
        <v>190</v>
      </c>
      <c r="G4" s="4" t="s">
        <v>74</v>
      </c>
      <c r="H4" s="4" t="s">
        <v>75</v>
      </c>
      <c r="I4" s="4" t="s">
        <v>4</v>
      </c>
    </row>
    <row r="5" spans="1:9" ht="13" x14ac:dyDescent="0.15">
      <c r="A5" s="82" t="s">
        <v>5</v>
      </c>
      <c r="B5" s="109"/>
      <c r="C5" s="109"/>
      <c r="D5" s="109"/>
      <c r="E5" s="109"/>
      <c r="F5" s="109"/>
      <c r="G5" s="109"/>
      <c r="H5" s="109"/>
      <c r="I5" s="109"/>
    </row>
    <row r="6" spans="1:9" ht="13" x14ac:dyDescent="0.15">
      <c r="A6" s="64" t="s">
        <v>6</v>
      </c>
      <c r="B6" s="8">
        <v>28</v>
      </c>
      <c r="C6" s="8">
        <v>0</v>
      </c>
      <c r="D6" s="8">
        <v>0</v>
      </c>
      <c r="E6" s="8">
        <v>0</v>
      </c>
      <c r="F6" s="8">
        <v>0</v>
      </c>
      <c r="G6" s="8">
        <f>SUM(C6:F6)</f>
        <v>0</v>
      </c>
      <c r="H6" s="8">
        <v>0</v>
      </c>
      <c r="I6" s="8">
        <v>28</v>
      </c>
    </row>
    <row r="7" spans="1:9" ht="13" x14ac:dyDescent="0.15">
      <c r="A7" s="64" t="s">
        <v>7</v>
      </c>
      <c r="B7" s="8">
        <v>142</v>
      </c>
      <c r="C7" s="8">
        <v>19</v>
      </c>
      <c r="D7" s="8">
        <v>16</v>
      </c>
      <c r="E7" s="8">
        <v>1</v>
      </c>
      <c r="F7" s="8">
        <v>52</v>
      </c>
      <c r="G7" s="8">
        <f t="shared" ref="G7:G36" si="0">SUM(C7:F7)</f>
        <v>88</v>
      </c>
      <c r="H7" s="8">
        <v>0</v>
      </c>
      <c r="I7" s="8">
        <v>230</v>
      </c>
    </row>
    <row r="8" spans="1:9" ht="13" x14ac:dyDescent="0.15">
      <c r="A8" s="64" t="s">
        <v>8</v>
      </c>
      <c r="B8" s="8">
        <v>332</v>
      </c>
      <c r="C8" s="8">
        <v>67</v>
      </c>
      <c r="D8" s="8">
        <v>6</v>
      </c>
      <c r="E8" s="8">
        <v>0</v>
      </c>
      <c r="F8" s="8">
        <v>49</v>
      </c>
      <c r="G8" s="8">
        <f t="shared" si="0"/>
        <v>122</v>
      </c>
      <c r="H8" s="8">
        <v>1</v>
      </c>
      <c r="I8" s="8">
        <v>455</v>
      </c>
    </row>
    <row r="9" spans="1:9" ht="13" x14ac:dyDescent="0.15">
      <c r="A9" s="64" t="s">
        <v>9</v>
      </c>
      <c r="B9" s="8">
        <v>133</v>
      </c>
      <c r="C9" s="8">
        <v>32</v>
      </c>
      <c r="D9" s="8">
        <v>1</v>
      </c>
      <c r="E9" s="8">
        <v>0</v>
      </c>
      <c r="F9" s="8">
        <v>14</v>
      </c>
      <c r="G9" s="8">
        <f t="shared" si="0"/>
        <v>47</v>
      </c>
      <c r="H9" s="8">
        <v>10</v>
      </c>
      <c r="I9" s="8">
        <v>191</v>
      </c>
    </row>
    <row r="10" spans="1:9" ht="13" x14ac:dyDescent="0.15">
      <c r="A10" s="64" t="s">
        <v>10</v>
      </c>
      <c r="B10" s="8">
        <v>43</v>
      </c>
      <c r="C10" s="8">
        <v>7</v>
      </c>
      <c r="D10" s="8">
        <v>4</v>
      </c>
      <c r="E10" s="8">
        <v>1</v>
      </c>
      <c r="F10" s="8">
        <v>9</v>
      </c>
      <c r="G10" s="8">
        <f t="shared" si="0"/>
        <v>21</v>
      </c>
      <c r="H10" s="8">
        <v>0</v>
      </c>
      <c r="I10" s="8">
        <v>64</v>
      </c>
    </row>
    <row r="11" spans="1:9" ht="13" x14ac:dyDescent="0.15">
      <c r="A11" s="64" t="s">
        <v>11</v>
      </c>
      <c r="B11" s="8">
        <v>456</v>
      </c>
      <c r="C11" s="8">
        <v>27</v>
      </c>
      <c r="D11" s="8">
        <v>19</v>
      </c>
      <c r="E11" s="8">
        <v>2</v>
      </c>
      <c r="F11" s="8">
        <v>90</v>
      </c>
      <c r="G11" s="8">
        <f t="shared" si="0"/>
        <v>138</v>
      </c>
      <c r="H11" s="8">
        <v>0</v>
      </c>
      <c r="I11" s="8">
        <v>595</v>
      </c>
    </row>
    <row r="12" spans="1:9" ht="13" x14ac:dyDescent="0.15">
      <c r="A12" s="64" t="s">
        <v>12</v>
      </c>
      <c r="B12" s="8">
        <v>224</v>
      </c>
      <c r="C12" s="8">
        <v>10</v>
      </c>
      <c r="D12" s="8">
        <v>10</v>
      </c>
      <c r="E12" s="8">
        <v>1</v>
      </c>
      <c r="F12" s="8">
        <v>26</v>
      </c>
      <c r="G12" s="8">
        <f t="shared" si="0"/>
        <v>47</v>
      </c>
      <c r="H12" s="8">
        <v>0</v>
      </c>
      <c r="I12" s="8">
        <v>270</v>
      </c>
    </row>
    <row r="13" spans="1:9" ht="13" x14ac:dyDescent="0.15">
      <c r="A13" s="64" t="s">
        <v>13</v>
      </c>
      <c r="B13" s="8">
        <v>724</v>
      </c>
      <c r="C13" s="8">
        <v>69</v>
      </c>
      <c r="D13" s="8">
        <v>51</v>
      </c>
      <c r="E13" s="8">
        <v>92</v>
      </c>
      <c r="F13" s="8">
        <v>144</v>
      </c>
      <c r="G13" s="8">
        <f t="shared" si="0"/>
        <v>356</v>
      </c>
      <c r="H13" s="8">
        <v>2</v>
      </c>
      <c r="I13" s="8">
        <v>1082</v>
      </c>
    </row>
    <row r="14" spans="1:9" ht="13" x14ac:dyDescent="0.15">
      <c r="A14" s="64" t="s">
        <v>14</v>
      </c>
      <c r="B14" s="8">
        <v>446</v>
      </c>
      <c r="C14" s="8">
        <v>14</v>
      </c>
      <c r="D14" s="8">
        <v>15</v>
      </c>
      <c r="E14" s="8">
        <v>0</v>
      </c>
      <c r="F14" s="8">
        <v>55</v>
      </c>
      <c r="G14" s="8">
        <f t="shared" si="0"/>
        <v>84</v>
      </c>
      <c r="H14" s="8">
        <v>0</v>
      </c>
      <c r="I14" s="8">
        <v>530</v>
      </c>
    </row>
    <row r="15" spans="1:9" ht="13" x14ac:dyDescent="0.15">
      <c r="A15" s="64" t="s">
        <v>15</v>
      </c>
      <c r="B15" s="8">
        <v>351</v>
      </c>
      <c r="C15" s="8">
        <v>39</v>
      </c>
      <c r="D15" s="8">
        <v>8</v>
      </c>
      <c r="E15" s="8">
        <v>0</v>
      </c>
      <c r="F15" s="8">
        <v>30</v>
      </c>
      <c r="G15" s="8">
        <f t="shared" si="0"/>
        <v>77</v>
      </c>
      <c r="H15" s="8">
        <v>0</v>
      </c>
      <c r="I15" s="8">
        <v>429</v>
      </c>
    </row>
    <row r="16" spans="1:9" ht="13" x14ac:dyDescent="0.15">
      <c r="A16" s="64" t="s">
        <v>16</v>
      </c>
      <c r="B16" s="8">
        <v>275</v>
      </c>
      <c r="C16" s="8">
        <v>24</v>
      </c>
      <c r="D16" s="8">
        <v>14</v>
      </c>
      <c r="E16" s="8">
        <v>1</v>
      </c>
      <c r="F16" s="8">
        <v>22</v>
      </c>
      <c r="G16" s="8">
        <f t="shared" si="0"/>
        <v>61</v>
      </c>
      <c r="H16" s="8">
        <v>0</v>
      </c>
      <c r="I16" s="8">
        <v>334</v>
      </c>
    </row>
    <row r="17" spans="1:9" ht="13" x14ac:dyDescent="0.15">
      <c r="A17" s="28" t="s">
        <v>17</v>
      </c>
      <c r="B17" s="10">
        <v>3155</v>
      </c>
      <c r="C17" s="10">
        <v>308</v>
      </c>
      <c r="D17" s="10">
        <v>145</v>
      </c>
      <c r="E17" s="10">
        <v>96</v>
      </c>
      <c r="F17" s="10">
        <v>491</v>
      </c>
      <c r="G17" s="10">
        <f t="shared" si="0"/>
        <v>1040</v>
      </c>
      <c r="H17" s="10">
        <v>12</v>
      </c>
      <c r="I17" s="10">
        <v>4207</v>
      </c>
    </row>
    <row r="18" spans="1:9" ht="13" x14ac:dyDescent="0.15">
      <c r="A18" s="82" t="s">
        <v>18</v>
      </c>
      <c r="B18" s="11"/>
      <c r="C18" s="11"/>
      <c r="D18" s="11"/>
      <c r="E18" s="11"/>
      <c r="F18" s="11"/>
      <c r="G18" s="11"/>
      <c r="H18" s="11"/>
      <c r="I18" s="11"/>
    </row>
    <row r="19" spans="1:9" ht="13" x14ac:dyDescent="0.15">
      <c r="A19" s="64" t="s">
        <v>19</v>
      </c>
      <c r="B19" s="8">
        <v>311</v>
      </c>
      <c r="C19" s="8">
        <v>21</v>
      </c>
      <c r="D19" s="8">
        <v>11</v>
      </c>
      <c r="E19" s="8">
        <v>0</v>
      </c>
      <c r="F19" s="8">
        <v>42</v>
      </c>
      <c r="G19" s="8">
        <f t="shared" si="0"/>
        <v>74</v>
      </c>
      <c r="H19" s="8">
        <v>0</v>
      </c>
      <c r="I19" s="8">
        <v>386</v>
      </c>
    </row>
    <row r="20" spans="1:9" ht="13" x14ac:dyDescent="0.15">
      <c r="A20" s="64" t="s">
        <v>20</v>
      </c>
      <c r="B20" s="8">
        <v>343</v>
      </c>
      <c r="C20" s="8">
        <v>55</v>
      </c>
      <c r="D20" s="8">
        <v>56</v>
      </c>
      <c r="E20" s="8">
        <v>0</v>
      </c>
      <c r="F20" s="8">
        <v>71</v>
      </c>
      <c r="G20" s="8">
        <f t="shared" si="0"/>
        <v>182</v>
      </c>
      <c r="H20" s="8">
        <v>2</v>
      </c>
      <c r="I20" s="8">
        <v>527</v>
      </c>
    </row>
    <row r="21" spans="1:9" ht="13" x14ac:dyDescent="0.15">
      <c r="A21" s="64" t="s">
        <v>22</v>
      </c>
      <c r="B21" s="8">
        <v>818</v>
      </c>
      <c r="C21" s="8">
        <v>49</v>
      </c>
      <c r="D21" s="8">
        <v>14</v>
      </c>
      <c r="E21" s="8">
        <v>0</v>
      </c>
      <c r="F21" s="8">
        <v>96</v>
      </c>
      <c r="G21" s="8">
        <f t="shared" si="0"/>
        <v>159</v>
      </c>
      <c r="H21" s="8">
        <v>3</v>
      </c>
      <c r="I21" s="8">
        <v>980</v>
      </c>
    </row>
    <row r="22" spans="1:9" ht="13" x14ac:dyDescent="0.15">
      <c r="A22" s="64" t="s">
        <v>23</v>
      </c>
      <c r="B22" s="8">
        <v>395</v>
      </c>
      <c r="C22" s="8">
        <v>3</v>
      </c>
      <c r="D22" s="8">
        <v>1</v>
      </c>
      <c r="E22" s="8">
        <v>0</v>
      </c>
      <c r="F22" s="8">
        <v>14</v>
      </c>
      <c r="G22" s="8">
        <f t="shared" si="0"/>
        <v>18</v>
      </c>
      <c r="H22" s="8">
        <v>0</v>
      </c>
      <c r="I22" s="8">
        <v>413</v>
      </c>
    </row>
    <row r="23" spans="1:9" ht="13" x14ac:dyDescent="0.15">
      <c r="A23" s="64" t="s">
        <v>24</v>
      </c>
      <c r="B23" s="8">
        <v>182</v>
      </c>
      <c r="C23" s="8">
        <v>14</v>
      </c>
      <c r="D23" s="8">
        <v>11</v>
      </c>
      <c r="E23" s="8">
        <v>0</v>
      </c>
      <c r="F23" s="8">
        <v>11</v>
      </c>
      <c r="G23" s="8">
        <f t="shared" si="0"/>
        <v>36</v>
      </c>
      <c r="H23" s="8">
        <v>0</v>
      </c>
      <c r="I23" s="8">
        <v>218</v>
      </c>
    </row>
    <row r="24" spans="1:9" ht="13" x14ac:dyDescent="0.15">
      <c r="A24" s="64" t="s">
        <v>25</v>
      </c>
      <c r="B24" s="8">
        <v>887</v>
      </c>
      <c r="C24" s="8">
        <v>39</v>
      </c>
      <c r="D24" s="8">
        <v>37</v>
      </c>
      <c r="E24" s="8">
        <v>22</v>
      </c>
      <c r="F24" s="8">
        <v>49</v>
      </c>
      <c r="G24" s="8">
        <f t="shared" si="0"/>
        <v>147</v>
      </c>
      <c r="H24" s="8">
        <v>0</v>
      </c>
      <c r="I24" s="8">
        <v>1034</v>
      </c>
    </row>
    <row r="25" spans="1:9" ht="13" x14ac:dyDescent="0.15">
      <c r="A25" s="64" t="s">
        <v>26</v>
      </c>
      <c r="B25" s="8">
        <v>121</v>
      </c>
      <c r="C25" s="8">
        <v>4</v>
      </c>
      <c r="D25" s="8">
        <v>4</v>
      </c>
      <c r="E25" s="8">
        <v>0</v>
      </c>
      <c r="F25" s="8">
        <v>27</v>
      </c>
      <c r="G25" s="8">
        <f t="shared" si="0"/>
        <v>35</v>
      </c>
      <c r="H25" s="8">
        <v>0</v>
      </c>
      <c r="I25" s="8">
        <v>157</v>
      </c>
    </row>
    <row r="26" spans="1:9" ht="13" x14ac:dyDescent="0.15">
      <c r="A26" s="64" t="s">
        <v>27</v>
      </c>
      <c r="B26" s="8">
        <v>159</v>
      </c>
      <c r="C26" s="8">
        <v>20</v>
      </c>
      <c r="D26" s="8">
        <v>16</v>
      </c>
      <c r="E26" s="8">
        <v>0</v>
      </c>
      <c r="F26" s="8">
        <v>24</v>
      </c>
      <c r="G26" s="8">
        <f t="shared" si="0"/>
        <v>60</v>
      </c>
      <c r="H26" s="8">
        <v>0</v>
      </c>
      <c r="I26" s="8">
        <v>219</v>
      </c>
    </row>
    <row r="27" spans="1:9" ht="13" x14ac:dyDescent="0.15">
      <c r="A27" s="28" t="s">
        <v>28</v>
      </c>
      <c r="B27" s="10">
        <v>3215</v>
      </c>
      <c r="C27" s="10">
        <v>208</v>
      </c>
      <c r="D27" s="10">
        <v>150</v>
      </c>
      <c r="E27" s="10">
        <v>22</v>
      </c>
      <c r="F27" s="10">
        <v>333</v>
      </c>
      <c r="G27" s="10">
        <f t="shared" si="0"/>
        <v>713</v>
      </c>
      <c r="H27" s="10">
        <v>5</v>
      </c>
      <c r="I27" s="10">
        <v>3932</v>
      </c>
    </row>
    <row r="28" spans="1:9" ht="13" x14ac:dyDescent="0.15">
      <c r="A28" s="82" t="s">
        <v>29</v>
      </c>
      <c r="B28" s="11"/>
      <c r="C28" s="11"/>
      <c r="D28" s="11"/>
      <c r="E28" s="11"/>
      <c r="F28" s="11"/>
      <c r="G28" s="11"/>
      <c r="H28" s="11"/>
      <c r="I28" s="11"/>
    </row>
    <row r="29" spans="1:9" ht="13" x14ac:dyDescent="0.15">
      <c r="A29" s="64" t="s">
        <v>31</v>
      </c>
      <c r="B29" s="8">
        <v>96</v>
      </c>
      <c r="C29" s="8">
        <v>13</v>
      </c>
      <c r="D29" s="8">
        <v>10</v>
      </c>
      <c r="E29" s="8">
        <v>2</v>
      </c>
      <c r="F29" s="8">
        <v>12</v>
      </c>
      <c r="G29" s="8">
        <f t="shared" si="0"/>
        <v>37</v>
      </c>
      <c r="H29" s="8">
        <v>1</v>
      </c>
      <c r="I29" s="8">
        <v>134</v>
      </c>
    </row>
    <row r="30" spans="1:9" ht="13" x14ac:dyDescent="0.15">
      <c r="A30" s="64" t="s">
        <v>32</v>
      </c>
      <c r="B30" s="8">
        <v>500</v>
      </c>
      <c r="C30" s="8">
        <v>38</v>
      </c>
      <c r="D30" s="8">
        <v>22</v>
      </c>
      <c r="E30" s="8">
        <v>0</v>
      </c>
      <c r="F30" s="8">
        <v>99</v>
      </c>
      <c r="G30" s="8">
        <f t="shared" si="0"/>
        <v>159</v>
      </c>
      <c r="H30" s="8">
        <v>0</v>
      </c>
      <c r="I30" s="8">
        <v>659</v>
      </c>
    </row>
    <row r="31" spans="1:9" ht="13" x14ac:dyDescent="0.15">
      <c r="A31" s="64" t="s">
        <v>33</v>
      </c>
      <c r="B31" s="8">
        <v>111</v>
      </c>
      <c r="C31" s="8">
        <v>20</v>
      </c>
      <c r="D31" s="8">
        <v>12</v>
      </c>
      <c r="E31" s="8">
        <v>0</v>
      </c>
      <c r="F31" s="8">
        <v>15</v>
      </c>
      <c r="G31" s="8">
        <f t="shared" si="0"/>
        <v>47</v>
      </c>
      <c r="H31" s="8">
        <v>0</v>
      </c>
      <c r="I31" s="8">
        <v>157</v>
      </c>
    </row>
    <row r="32" spans="1:9" ht="13" x14ac:dyDescent="0.15">
      <c r="A32" s="64" t="s">
        <v>34</v>
      </c>
      <c r="B32" s="8">
        <v>535</v>
      </c>
      <c r="C32" s="8">
        <v>34</v>
      </c>
      <c r="D32" s="8">
        <v>57</v>
      </c>
      <c r="E32" s="8">
        <v>8</v>
      </c>
      <c r="F32" s="8">
        <v>12</v>
      </c>
      <c r="G32" s="8">
        <f t="shared" si="0"/>
        <v>111</v>
      </c>
      <c r="H32" s="8">
        <v>3</v>
      </c>
      <c r="I32" s="8">
        <v>649</v>
      </c>
    </row>
    <row r="33" spans="1:9" ht="13" x14ac:dyDescent="0.15">
      <c r="A33" s="64" t="s">
        <v>35</v>
      </c>
      <c r="B33" s="8">
        <v>549</v>
      </c>
      <c r="C33" s="8">
        <v>42</v>
      </c>
      <c r="D33" s="8">
        <v>21</v>
      </c>
      <c r="E33" s="8">
        <v>59</v>
      </c>
      <c r="F33" s="8">
        <v>55</v>
      </c>
      <c r="G33" s="8">
        <f t="shared" si="0"/>
        <v>177</v>
      </c>
      <c r="H33" s="8">
        <v>0</v>
      </c>
      <c r="I33" s="8">
        <v>727</v>
      </c>
    </row>
    <row r="34" spans="1:9" ht="13" x14ac:dyDescent="0.15">
      <c r="A34" s="64" t="s">
        <v>36</v>
      </c>
      <c r="B34" s="8">
        <v>147</v>
      </c>
      <c r="C34" s="8">
        <v>9</v>
      </c>
      <c r="D34" s="8">
        <v>11</v>
      </c>
      <c r="E34" s="8">
        <v>0</v>
      </c>
      <c r="F34" s="8">
        <v>15</v>
      </c>
      <c r="G34" s="8">
        <f t="shared" si="0"/>
        <v>35</v>
      </c>
      <c r="H34" s="8">
        <v>0</v>
      </c>
      <c r="I34" s="8">
        <v>182</v>
      </c>
    </row>
    <row r="35" spans="1:9" ht="13" x14ac:dyDescent="0.15">
      <c r="A35" s="64" t="s">
        <v>37</v>
      </c>
      <c r="B35" s="8">
        <v>83</v>
      </c>
      <c r="C35" s="8">
        <v>15</v>
      </c>
      <c r="D35" s="8">
        <v>4</v>
      </c>
      <c r="E35" s="8">
        <v>0</v>
      </c>
      <c r="F35" s="8">
        <v>20</v>
      </c>
      <c r="G35" s="8">
        <f t="shared" si="0"/>
        <v>39</v>
      </c>
      <c r="H35" s="8">
        <v>0</v>
      </c>
      <c r="I35" s="8">
        <v>122</v>
      </c>
    </row>
    <row r="36" spans="1:9" ht="13" x14ac:dyDescent="0.15">
      <c r="A36" s="30" t="s">
        <v>38</v>
      </c>
      <c r="B36" s="13">
        <v>2021</v>
      </c>
      <c r="C36" s="13">
        <v>169</v>
      </c>
      <c r="D36" s="13">
        <v>137</v>
      </c>
      <c r="E36" s="13">
        <v>70</v>
      </c>
      <c r="F36" s="13">
        <v>229</v>
      </c>
      <c r="G36" s="13">
        <f t="shared" si="0"/>
        <v>605</v>
      </c>
      <c r="H36" s="13">
        <v>4</v>
      </c>
      <c r="I36" s="13">
        <v>2630</v>
      </c>
    </row>
    <row r="37" spans="1:9" ht="13" x14ac:dyDescent="0.15">
      <c r="A37" s="28"/>
      <c r="B37" s="10"/>
      <c r="C37" s="10"/>
      <c r="D37" s="10"/>
      <c r="E37" s="10"/>
      <c r="F37" s="10"/>
      <c r="G37" s="10"/>
      <c r="H37" s="10"/>
      <c r="I37" s="84" t="s">
        <v>39</v>
      </c>
    </row>
    <row r="38" spans="1:9" x14ac:dyDescent="0.15">
      <c r="A38" s="28"/>
      <c r="B38" s="10"/>
      <c r="C38" s="10"/>
      <c r="D38" s="10"/>
      <c r="E38" s="10"/>
      <c r="F38" s="10"/>
      <c r="G38" s="10"/>
      <c r="H38" s="10"/>
      <c r="I38" s="10"/>
    </row>
    <row r="39" spans="1:9" x14ac:dyDescent="0.15">
      <c r="A39" s="55" t="s">
        <v>193</v>
      </c>
      <c r="B39" s="55"/>
      <c r="C39" s="55"/>
      <c r="D39" s="55"/>
      <c r="E39" s="55"/>
      <c r="F39" s="55"/>
      <c r="G39" s="55"/>
      <c r="H39" s="55"/>
      <c r="I39" s="33"/>
    </row>
    <row r="40" spans="1:9" x14ac:dyDescent="0.15">
      <c r="A40" s="108"/>
      <c r="C40" s="146" t="s">
        <v>69</v>
      </c>
      <c r="D40" s="146"/>
      <c r="E40" s="146"/>
      <c r="F40" s="146"/>
      <c r="G40" s="146"/>
      <c r="H40" s="108"/>
    </row>
    <row r="41" spans="1:9" ht="48" customHeight="1" x14ac:dyDescent="0.15">
      <c r="A41" s="107" t="s">
        <v>79</v>
      </c>
      <c r="B41" s="4" t="s">
        <v>136</v>
      </c>
      <c r="C41" s="4" t="s">
        <v>70</v>
      </c>
      <c r="D41" s="4" t="s">
        <v>71</v>
      </c>
      <c r="E41" s="4" t="s">
        <v>72</v>
      </c>
      <c r="F41" s="4" t="s">
        <v>190</v>
      </c>
      <c r="G41" s="4" t="s">
        <v>74</v>
      </c>
      <c r="H41" s="4" t="s">
        <v>75</v>
      </c>
      <c r="I41" s="4" t="s">
        <v>4</v>
      </c>
    </row>
    <row r="42" spans="1:9" ht="13" x14ac:dyDescent="0.15">
      <c r="A42" s="82" t="s">
        <v>40</v>
      </c>
      <c r="B42" s="11"/>
      <c r="C42" s="11"/>
      <c r="D42" s="11"/>
      <c r="E42" s="11"/>
      <c r="F42" s="11"/>
      <c r="G42" s="11"/>
      <c r="H42" s="11"/>
      <c r="I42" s="11"/>
    </row>
    <row r="43" spans="1:9" ht="13" x14ac:dyDescent="0.15">
      <c r="A43" s="64" t="s">
        <v>41</v>
      </c>
      <c r="B43" s="8">
        <v>323</v>
      </c>
      <c r="C43" s="8">
        <v>19</v>
      </c>
      <c r="D43" s="8">
        <v>6</v>
      </c>
      <c r="E43" s="8">
        <v>0</v>
      </c>
      <c r="F43" s="8">
        <v>15</v>
      </c>
      <c r="G43" s="8">
        <f>SUM(C43:F43)</f>
        <v>40</v>
      </c>
      <c r="H43" s="8">
        <v>0</v>
      </c>
      <c r="I43" s="8">
        <v>363</v>
      </c>
    </row>
    <row r="44" spans="1:9" ht="13" x14ac:dyDescent="0.15">
      <c r="A44" s="64" t="s">
        <v>42</v>
      </c>
      <c r="B44" s="8">
        <v>190</v>
      </c>
      <c r="C44" s="8">
        <v>12</v>
      </c>
      <c r="D44" s="8">
        <v>8</v>
      </c>
      <c r="E44" s="8">
        <v>11</v>
      </c>
      <c r="F44" s="8">
        <v>25</v>
      </c>
      <c r="G44" s="8">
        <f t="shared" ref="G44:G70" si="1">SUM(C44:F44)</f>
        <v>56</v>
      </c>
      <c r="H44" s="8">
        <v>0</v>
      </c>
      <c r="I44" s="8">
        <v>246</v>
      </c>
    </row>
    <row r="45" spans="1:9" ht="13" x14ac:dyDescent="0.15">
      <c r="A45" s="64" t="s">
        <v>43</v>
      </c>
      <c r="B45" s="8">
        <v>163</v>
      </c>
      <c r="C45" s="8">
        <v>25</v>
      </c>
      <c r="D45" s="8">
        <v>0</v>
      </c>
      <c r="E45" s="8">
        <v>0</v>
      </c>
      <c r="F45" s="8">
        <v>18</v>
      </c>
      <c r="G45" s="8">
        <f t="shared" si="1"/>
        <v>43</v>
      </c>
      <c r="H45" s="8">
        <v>0</v>
      </c>
      <c r="I45" s="8">
        <v>206</v>
      </c>
    </row>
    <row r="46" spans="1:9" ht="13" x14ac:dyDescent="0.15">
      <c r="A46" s="64" t="s">
        <v>44</v>
      </c>
      <c r="B46" s="8">
        <v>5</v>
      </c>
      <c r="C46" s="8">
        <v>13</v>
      </c>
      <c r="D46" s="8">
        <v>0</v>
      </c>
      <c r="E46" s="8">
        <v>0</v>
      </c>
      <c r="F46" s="8">
        <v>6</v>
      </c>
      <c r="G46" s="8">
        <f t="shared" si="1"/>
        <v>19</v>
      </c>
      <c r="H46" s="8">
        <v>0</v>
      </c>
      <c r="I46" s="8">
        <v>24</v>
      </c>
    </row>
    <row r="47" spans="1:9" ht="13" x14ac:dyDescent="0.15">
      <c r="A47" s="64" t="s">
        <v>45</v>
      </c>
      <c r="B47" s="8">
        <v>189</v>
      </c>
      <c r="C47" s="8">
        <v>15</v>
      </c>
      <c r="D47" s="8">
        <v>9</v>
      </c>
      <c r="E47" s="8">
        <v>2</v>
      </c>
      <c r="F47" s="8">
        <v>47</v>
      </c>
      <c r="G47" s="8">
        <f t="shared" si="1"/>
        <v>73</v>
      </c>
      <c r="H47" s="8">
        <v>5</v>
      </c>
      <c r="I47" s="8">
        <v>267</v>
      </c>
    </row>
    <row r="48" spans="1:9" ht="13" x14ac:dyDescent="0.15">
      <c r="A48" s="28" t="s">
        <v>46</v>
      </c>
      <c r="B48" s="10">
        <v>869</v>
      </c>
      <c r="C48" s="10">
        <v>84</v>
      </c>
      <c r="D48" s="10">
        <v>23</v>
      </c>
      <c r="E48" s="10">
        <v>13</v>
      </c>
      <c r="F48" s="10">
        <v>112</v>
      </c>
      <c r="G48" s="10">
        <f t="shared" si="1"/>
        <v>232</v>
      </c>
      <c r="H48" s="10">
        <v>5</v>
      </c>
      <c r="I48" s="10">
        <v>1106</v>
      </c>
    </row>
    <row r="49" spans="1:9" ht="13" x14ac:dyDescent="0.15">
      <c r="A49" s="82" t="s">
        <v>47</v>
      </c>
      <c r="B49" s="11"/>
      <c r="C49" s="11"/>
      <c r="D49" s="11"/>
      <c r="E49" s="11"/>
      <c r="F49" s="11"/>
      <c r="G49" s="11">
        <f t="shared" si="1"/>
        <v>0</v>
      </c>
      <c r="H49" s="11"/>
      <c r="I49" s="11"/>
    </row>
    <row r="50" spans="1:9" ht="13" x14ac:dyDescent="0.15">
      <c r="A50" s="64" t="s">
        <v>48</v>
      </c>
      <c r="B50" s="8">
        <v>196</v>
      </c>
      <c r="C50" s="8">
        <v>12</v>
      </c>
      <c r="D50" s="8">
        <v>7</v>
      </c>
      <c r="E50" s="8">
        <v>0</v>
      </c>
      <c r="F50" s="8">
        <v>19</v>
      </c>
      <c r="G50" s="8">
        <f t="shared" si="1"/>
        <v>38</v>
      </c>
      <c r="H50" s="8">
        <v>0</v>
      </c>
      <c r="I50" s="8">
        <v>235</v>
      </c>
    </row>
    <row r="51" spans="1:9" ht="13" x14ac:dyDescent="0.15">
      <c r="A51" s="64" t="s">
        <v>49</v>
      </c>
      <c r="B51" s="8">
        <v>312</v>
      </c>
      <c r="C51" s="8">
        <v>21</v>
      </c>
      <c r="D51" s="8">
        <v>5</v>
      </c>
      <c r="E51" s="8">
        <v>21</v>
      </c>
      <c r="F51" s="8">
        <v>20</v>
      </c>
      <c r="G51" s="8">
        <f t="shared" si="1"/>
        <v>67</v>
      </c>
      <c r="H51" s="8">
        <v>3</v>
      </c>
      <c r="I51" s="8">
        <v>381</v>
      </c>
    </row>
    <row r="52" spans="1:9" ht="13" x14ac:dyDescent="0.15">
      <c r="A52" s="64" t="s">
        <v>50</v>
      </c>
      <c r="B52" s="8">
        <v>336</v>
      </c>
      <c r="C52" s="8">
        <v>11</v>
      </c>
      <c r="D52" s="8">
        <v>0</v>
      </c>
      <c r="E52" s="8">
        <v>0</v>
      </c>
      <c r="F52" s="8">
        <v>22</v>
      </c>
      <c r="G52" s="8">
        <f t="shared" si="1"/>
        <v>33</v>
      </c>
      <c r="H52" s="8">
        <v>0</v>
      </c>
      <c r="I52" s="8">
        <v>368</v>
      </c>
    </row>
    <row r="53" spans="1:9" ht="13" x14ac:dyDescent="0.15">
      <c r="A53" s="28" t="s">
        <v>51</v>
      </c>
      <c r="B53" s="10">
        <v>843</v>
      </c>
      <c r="C53" s="10">
        <v>44</v>
      </c>
      <c r="D53" s="10">
        <v>12</v>
      </c>
      <c r="E53" s="10">
        <v>21</v>
      </c>
      <c r="F53" s="10">
        <v>60</v>
      </c>
      <c r="G53" s="10">
        <f t="shared" si="1"/>
        <v>137</v>
      </c>
      <c r="H53" s="10">
        <v>3</v>
      </c>
      <c r="I53" s="10">
        <v>984</v>
      </c>
    </row>
    <row r="54" spans="1:9" ht="13" x14ac:dyDescent="0.15">
      <c r="A54" s="82" t="s">
        <v>52</v>
      </c>
      <c r="B54" s="11"/>
      <c r="C54" s="11"/>
      <c r="D54" s="11"/>
      <c r="E54" s="11"/>
      <c r="F54" s="11"/>
      <c r="G54" s="11">
        <f t="shared" si="1"/>
        <v>0</v>
      </c>
      <c r="H54" s="11"/>
      <c r="I54" s="11"/>
    </row>
    <row r="55" spans="1:9" ht="13" x14ac:dyDescent="0.15">
      <c r="A55" s="64" t="s">
        <v>53</v>
      </c>
      <c r="B55" s="8">
        <v>7</v>
      </c>
      <c r="C55" s="8">
        <v>0</v>
      </c>
      <c r="D55" s="8">
        <v>0</v>
      </c>
      <c r="E55" s="8">
        <v>0</v>
      </c>
      <c r="F55" s="8">
        <v>0</v>
      </c>
      <c r="G55" s="8">
        <f t="shared" si="1"/>
        <v>0</v>
      </c>
      <c r="H55" s="8">
        <v>0</v>
      </c>
      <c r="I55" s="8">
        <v>7</v>
      </c>
    </row>
    <row r="56" spans="1:9" ht="13" x14ac:dyDescent="0.15">
      <c r="A56" s="64" t="s">
        <v>54</v>
      </c>
      <c r="B56" s="8">
        <v>193</v>
      </c>
      <c r="C56" s="8">
        <v>13</v>
      </c>
      <c r="D56" s="8">
        <v>7</v>
      </c>
      <c r="E56" s="8">
        <v>0</v>
      </c>
      <c r="F56" s="8">
        <v>40</v>
      </c>
      <c r="G56" s="8">
        <f t="shared" si="1"/>
        <v>60</v>
      </c>
      <c r="H56" s="8">
        <v>2</v>
      </c>
      <c r="I56" s="8">
        <v>255</v>
      </c>
    </row>
    <row r="57" spans="1:9" ht="13" x14ac:dyDescent="0.15">
      <c r="A57" s="28" t="s">
        <v>55</v>
      </c>
      <c r="B57" s="10">
        <v>200</v>
      </c>
      <c r="C57" s="10">
        <v>13</v>
      </c>
      <c r="D57" s="10">
        <v>7</v>
      </c>
      <c r="E57" s="10">
        <v>0</v>
      </c>
      <c r="F57" s="10">
        <v>40</v>
      </c>
      <c r="G57" s="10">
        <f t="shared" si="1"/>
        <v>60</v>
      </c>
      <c r="H57" s="10">
        <v>2</v>
      </c>
      <c r="I57" s="10">
        <v>262</v>
      </c>
    </row>
    <row r="58" spans="1:9" ht="13" x14ac:dyDescent="0.15">
      <c r="A58" s="82" t="s">
        <v>56</v>
      </c>
      <c r="B58" s="11"/>
      <c r="C58" s="11"/>
      <c r="D58" s="11"/>
      <c r="E58" s="11"/>
      <c r="F58" s="11"/>
      <c r="G58" s="11">
        <f t="shared" si="1"/>
        <v>0</v>
      </c>
      <c r="H58" s="11"/>
      <c r="I58" s="11"/>
    </row>
    <row r="59" spans="1:9" ht="13" x14ac:dyDescent="0.15">
      <c r="A59" s="64" t="s">
        <v>57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f t="shared" si="1"/>
        <v>0</v>
      </c>
      <c r="H59" s="8">
        <v>0</v>
      </c>
      <c r="I59" s="8">
        <v>0</v>
      </c>
    </row>
    <row r="60" spans="1:9" ht="13" x14ac:dyDescent="0.15">
      <c r="A60" s="64" t="s">
        <v>58</v>
      </c>
      <c r="B60" s="8">
        <v>35</v>
      </c>
      <c r="C60" s="8">
        <v>6</v>
      </c>
      <c r="D60" s="8">
        <v>2</v>
      </c>
      <c r="E60" s="8">
        <v>0</v>
      </c>
      <c r="F60" s="8">
        <v>1</v>
      </c>
      <c r="G60" s="8">
        <f t="shared" si="1"/>
        <v>9</v>
      </c>
      <c r="H60" s="8">
        <v>0</v>
      </c>
      <c r="I60" s="8">
        <v>44</v>
      </c>
    </row>
    <row r="61" spans="1:9" ht="13" x14ac:dyDescent="0.15">
      <c r="A61" s="28" t="s">
        <v>59</v>
      </c>
      <c r="B61" s="10">
        <v>35</v>
      </c>
      <c r="C61" s="10">
        <v>6</v>
      </c>
      <c r="D61" s="10">
        <v>2</v>
      </c>
      <c r="E61" s="10">
        <v>0</v>
      </c>
      <c r="F61" s="10">
        <v>1</v>
      </c>
      <c r="G61" s="10">
        <f t="shared" si="1"/>
        <v>9</v>
      </c>
      <c r="H61" s="10">
        <v>0</v>
      </c>
      <c r="I61" s="10">
        <v>44</v>
      </c>
    </row>
    <row r="62" spans="1:9" ht="13" x14ac:dyDescent="0.15">
      <c r="A62" s="82" t="s">
        <v>60</v>
      </c>
      <c r="B62" s="11"/>
      <c r="C62" s="11"/>
      <c r="D62" s="11"/>
      <c r="E62" s="11"/>
      <c r="F62" s="11"/>
      <c r="G62" s="11">
        <f t="shared" si="1"/>
        <v>0</v>
      </c>
      <c r="H62" s="11"/>
      <c r="I62" s="11"/>
    </row>
    <row r="63" spans="1:9" ht="13" x14ac:dyDescent="0.15">
      <c r="A63" s="64" t="s">
        <v>61</v>
      </c>
      <c r="B63" s="8">
        <v>255</v>
      </c>
      <c r="C63" s="8">
        <v>17</v>
      </c>
      <c r="D63" s="8">
        <v>13</v>
      </c>
      <c r="E63" s="8">
        <v>1</v>
      </c>
      <c r="F63" s="8">
        <v>58</v>
      </c>
      <c r="G63" s="8">
        <f t="shared" si="1"/>
        <v>89</v>
      </c>
      <c r="H63" s="8">
        <v>0</v>
      </c>
      <c r="I63" s="8">
        <v>343</v>
      </c>
    </row>
    <row r="64" spans="1:9" ht="13" x14ac:dyDescent="0.15">
      <c r="A64" s="64" t="s">
        <v>62</v>
      </c>
      <c r="B64" s="8">
        <v>105</v>
      </c>
      <c r="C64" s="8">
        <v>19</v>
      </c>
      <c r="D64" s="8">
        <v>8</v>
      </c>
      <c r="E64" s="8">
        <v>19</v>
      </c>
      <c r="F64" s="8">
        <v>9</v>
      </c>
      <c r="G64" s="8">
        <f t="shared" si="1"/>
        <v>55</v>
      </c>
      <c r="H64" s="8">
        <v>1</v>
      </c>
      <c r="I64" s="8">
        <v>162</v>
      </c>
    </row>
    <row r="65" spans="1:9" ht="13" x14ac:dyDescent="0.15">
      <c r="A65" s="28" t="s">
        <v>63</v>
      </c>
      <c r="B65" s="10">
        <v>359</v>
      </c>
      <c r="C65" s="10">
        <v>36</v>
      </c>
      <c r="D65" s="10">
        <v>22</v>
      </c>
      <c r="E65" s="10">
        <v>20</v>
      </c>
      <c r="F65" s="10">
        <v>67</v>
      </c>
      <c r="G65" s="10">
        <f t="shared" si="1"/>
        <v>145</v>
      </c>
      <c r="H65" s="10">
        <v>1</v>
      </c>
      <c r="I65" s="10">
        <v>505</v>
      </c>
    </row>
    <row r="66" spans="1:9" ht="13" x14ac:dyDescent="0.15">
      <c r="A66" s="82" t="s">
        <v>64</v>
      </c>
      <c r="B66" s="11"/>
      <c r="C66" s="11"/>
      <c r="D66" s="11"/>
      <c r="E66" s="11"/>
      <c r="F66" s="11"/>
      <c r="G66" s="11">
        <f t="shared" si="1"/>
        <v>0</v>
      </c>
      <c r="H66" s="11"/>
      <c r="I66" s="11"/>
    </row>
    <row r="67" spans="1:9" ht="13" x14ac:dyDescent="0.15">
      <c r="A67" s="64" t="s">
        <v>65</v>
      </c>
      <c r="B67" s="8">
        <v>209</v>
      </c>
      <c r="C67" s="8">
        <v>13</v>
      </c>
      <c r="D67" s="8">
        <v>1</v>
      </c>
      <c r="E67" s="8">
        <v>51</v>
      </c>
      <c r="F67" s="8">
        <v>13</v>
      </c>
      <c r="G67" s="8">
        <f t="shared" si="1"/>
        <v>78</v>
      </c>
      <c r="H67" s="8">
        <v>0</v>
      </c>
      <c r="I67" s="8">
        <v>285</v>
      </c>
    </row>
    <row r="68" spans="1:9" ht="13" x14ac:dyDescent="0.15">
      <c r="A68" s="28" t="s">
        <v>66</v>
      </c>
      <c r="B68" s="10">
        <v>209</v>
      </c>
      <c r="C68" s="10">
        <v>13</v>
      </c>
      <c r="D68" s="10">
        <v>1</v>
      </c>
      <c r="E68" s="10">
        <v>51</v>
      </c>
      <c r="F68" s="10">
        <v>13</v>
      </c>
      <c r="G68" s="10">
        <f t="shared" si="1"/>
        <v>78</v>
      </c>
      <c r="H68" s="10">
        <v>0</v>
      </c>
      <c r="I68" s="10">
        <v>285</v>
      </c>
    </row>
    <row r="69" spans="1:9" x14ac:dyDescent="0.15">
      <c r="A69" s="86"/>
      <c r="B69" s="11"/>
      <c r="C69" s="11"/>
      <c r="D69" s="11"/>
      <c r="E69" s="11"/>
      <c r="F69" s="11"/>
      <c r="G69" s="11">
        <f t="shared" si="1"/>
        <v>0</v>
      </c>
      <c r="H69" s="11"/>
      <c r="I69" s="11"/>
    </row>
    <row r="70" spans="1:9" ht="13" x14ac:dyDescent="0.15">
      <c r="A70" s="81" t="s">
        <v>67</v>
      </c>
      <c r="B70" s="13">
        <v>10907</v>
      </c>
      <c r="C70" s="13">
        <v>880</v>
      </c>
      <c r="D70" s="13">
        <v>499</v>
      </c>
      <c r="E70" s="13">
        <v>293</v>
      </c>
      <c r="F70" s="13">
        <v>1346</v>
      </c>
      <c r="G70" s="13">
        <f t="shared" si="1"/>
        <v>3018</v>
      </c>
      <c r="H70" s="13">
        <v>32</v>
      </c>
      <c r="I70" s="13">
        <v>13956</v>
      </c>
    </row>
    <row r="71" spans="1:9" x14ac:dyDescent="0.15">
      <c r="A71" s="16" t="s">
        <v>164</v>
      </c>
      <c r="B71" s="17">
        <f t="shared" ref="B71:I71" si="2">B70/$I$70</f>
        <v>0.78152765835482951</v>
      </c>
      <c r="C71" s="17">
        <f t="shared" si="2"/>
        <v>6.3055316709658929E-2</v>
      </c>
      <c r="D71" s="17">
        <f t="shared" si="2"/>
        <v>3.5755230725136145E-2</v>
      </c>
      <c r="E71" s="17">
        <f t="shared" si="2"/>
        <v>2.0994554313556894E-2</v>
      </c>
      <c r="F71" s="17">
        <f t="shared" si="2"/>
        <v>9.6445973058182866E-2</v>
      </c>
      <c r="G71" s="17">
        <f t="shared" si="2"/>
        <v>0.21625107480653483</v>
      </c>
      <c r="H71" s="17">
        <f t="shared" si="2"/>
        <v>2.2929206076239611E-3</v>
      </c>
      <c r="I71" s="17">
        <f t="shared" si="2"/>
        <v>1</v>
      </c>
    </row>
  </sheetData>
  <mergeCells count="2">
    <mergeCell ref="C3:G3"/>
    <mergeCell ref="C40:G40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73" fitToHeight="2" orientation="landscape"/>
  <headerFooter alignWithMargins="0"/>
  <rowBreaks count="1" manualBreakCount="1">
    <brk id="38" max="8" man="1"/>
  </rowBreaks>
  <ignoredErrors>
    <ignoredError sqref="G6:G36 G43:G70" formulaRange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showGridLines="0" zoomScaleNormal="100" workbookViewId="0"/>
  </sheetViews>
  <sheetFormatPr baseColWidth="10" defaultColWidth="9.1640625" defaultRowHeight="12" x14ac:dyDescent="0.15"/>
  <cols>
    <col min="1" max="1" width="42.1640625" style="18" customWidth="1"/>
    <col min="2" max="15" width="12.83203125" style="2" customWidth="1"/>
    <col min="16" max="16384" width="9.1640625" style="2"/>
  </cols>
  <sheetData>
    <row r="1" spans="1:15" x14ac:dyDescent="0.15">
      <c r="A1" s="67" t="s">
        <v>135</v>
      </c>
    </row>
    <row r="2" spans="1:15" x14ac:dyDescent="0.15">
      <c r="A2" s="20" t="s">
        <v>194</v>
      </c>
      <c r="B2" s="20"/>
      <c r="C2" s="20"/>
      <c r="D2" s="20"/>
      <c r="E2" s="20"/>
      <c r="F2" s="20"/>
      <c r="G2" s="20"/>
      <c r="H2" s="20"/>
      <c r="I2" s="20"/>
      <c r="J2" s="33"/>
      <c r="K2" s="33"/>
      <c r="L2" s="33"/>
      <c r="M2" s="33"/>
      <c r="N2" s="33"/>
      <c r="O2" s="33"/>
    </row>
    <row r="3" spans="1:15" ht="18" customHeight="1" x14ac:dyDescent="0.15">
      <c r="A3" s="76"/>
      <c r="B3" s="116" t="s">
        <v>195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32" t="s">
        <v>196</v>
      </c>
      <c r="O3" s="132" t="s">
        <v>4</v>
      </c>
    </row>
    <row r="4" spans="1:15" ht="54" customHeight="1" x14ac:dyDescent="0.15">
      <c r="A4" s="107" t="s">
        <v>79</v>
      </c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  <c r="G4" s="4" t="s">
        <v>110</v>
      </c>
      <c r="H4" s="4" t="s">
        <v>111</v>
      </c>
      <c r="I4" s="4" t="s">
        <v>112</v>
      </c>
      <c r="J4" s="4" t="s">
        <v>113</v>
      </c>
      <c r="K4" s="4" t="s">
        <v>114</v>
      </c>
      <c r="L4" s="4" t="s">
        <v>115</v>
      </c>
      <c r="M4" s="4" t="s">
        <v>197</v>
      </c>
      <c r="N4" s="148"/>
      <c r="O4" s="133"/>
    </row>
    <row r="5" spans="1:15" ht="13" x14ac:dyDescent="0.15">
      <c r="A5" s="82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ht="13" x14ac:dyDescent="0.15">
      <c r="A6" s="7" t="s">
        <v>6</v>
      </c>
      <c r="B6" s="8">
        <v>10</v>
      </c>
      <c r="C6" s="8">
        <v>0</v>
      </c>
      <c r="D6" s="8">
        <v>0</v>
      </c>
      <c r="E6" s="8">
        <v>0</v>
      </c>
      <c r="F6" s="8">
        <v>0</v>
      </c>
      <c r="G6" s="8">
        <v>11</v>
      </c>
      <c r="H6" s="8">
        <v>13</v>
      </c>
      <c r="I6" s="8">
        <v>8</v>
      </c>
      <c r="J6" s="8">
        <v>28</v>
      </c>
      <c r="K6" s="8">
        <v>0</v>
      </c>
      <c r="L6" s="8">
        <v>0</v>
      </c>
      <c r="M6" s="8">
        <v>11</v>
      </c>
      <c r="N6" s="8">
        <v>16</v>
      </c>
      <c r="O6" s="8">
        <v>96</v>
      </c>
    </row>
    <row r="7" spans="1:15" ht="13" x14ac:dyDescent="0.15">
      <c r="A7" s="7" t="s">
        <v>7</v>
      </c>
      <c r="B7" s="8">
        <v>71</v>
      </c>
      <c r="C7" s="8">
        <v>53</v>
      </c>
      <c r="D7" s="8">
        <v>0</v>
      </c>
      <c r="E7" s="8">
        <v>0</v>
      </c>
      <c r="F7" s="8">
        <v>65</v>
      </c>
      <c r="G7" s="8">
        <v>102</v>
      </c>
      <c r="H7" s="8">
        <v>94</v>
      </c>
      <c r="I7" s="8">
        <v>95</v>
      </c>
      <c r="J7" s="8">
        <v>130</v>
      </c>
      <c r="K7" s="8">
        <v>39</v>
      </c>
      <c r="L7" s="8">
        <v>0</v>
      </c>
      <c r="M7" s="8">
        <v>5</v>
      </c>
      <c r="N7" s="8">
        <v>240</v>
      </c>
      <c r="O7" s="8">
        <v>896</v>
      </c>
    </row>
    <row r="8" spans="1:15" ht="13" x14ac:dyDescent="0.15">
      <c r="A8" s="7" t="s">
        <v>8</v>
      </c>
      <c r="B8" s="8">
        <v>126</v>
      </c>
      <c r="C8" s="8">
        <v>40</v>
      </c>
      <c r="D8" s="8">
        <v>10</v>
      </c>
      <c r="E8" s="8">
        <v>0</v>
      </c>
      <c r="F8" s="8">
        <v>11</v>
      </c>
      <c r="G8" s="8">
        <v>18</v>
      </c>
      <c r="H8" s="8">
        <v>71</v>
      </c>
      <c r="I8" s="8">
        <v>164</v>
      </c>
      <c r="J8" s="8">
        <v>385</v>
      </c>
      <c r="K8" s="8">
        <v>33</v>
      </c>
      <c r="L8" s="8">
        <v>0</v>
      </c>
      <c r="M8" s="8">
        <v>20</v>
      </c>
      <c r="N8" s="8">
        <v>559</v>
      </c>
      <c r="O8" s="8">
        <v>1438</v>
      </c>
    </row>
    <row r="9" spans="1:15" ht="13" x14ac:dyDescent="0.15">
      <c r="A9" s="7" t="s">
        <v>9</v>
      </c>
      <c r="B9" s="8">
        <v>35</v>
      </c>
      <c r="C9" s="8">
        <v>0</v>
      </c>
      <c r="D9" s="8">
        <v>0</v>
      </c>
      <c r="E9" s="8">
        <v>0</v>
      </c>
      <c r="F9" s="8">
        <v>0</v>
      </c>
      <c r="G9" s="8">
        <v>74</v>
      </c>
      <c r="H9" s="8">
        <v>37</v>
      </c>
      <c r="I9" s="8">
        <v>94</v>
      </c>
      <c r="J9" s="8">
        <v>35</v>
      </c>
      <c r="K9" s="8">
        <v>54</v>
      </c>
      <c r="L9" s="8">
        <v>0</v>
      </c>
      <c r="M9" s="8">
        <v>21</v>
      </c>
      <c r="N9" s="8">
        <v>176</v>
      </c>
      <c r="O9" s="8">
        <v>526</v>
      </c>
    </row>
    <row r="10" spans="1:15" ht="13" x14ac:dyDescent="0.15">
      <c r="A10" s="7" t="s">
        <v>10</v>
      </c>
      <c r="B10" s="8">
        <v>53</v>
      </c>
      <c r="C10" s="8">
        <v>25</v>
      </c>
      <c r="D10" s="8">
        <v>0</v>
      </c>
      <c r="E10" s="8">
        <v>0</v>
      </c>
      <c r="F10" s="8">
        <v>28</v>
      </c>
      <c r="G10" s="8">
        <v>24</v>
      </c>
      <c r="H10" s="8">
        <v>65</v>
      </c>
      <c r="I10" s="8">
        <v>49</v>
      </c>
      <c r="J10" s="8">
        <v>165</v>
      </c>
      <c r="K10" s="8">
        <v>27</v>
      </c>
      <c r="L10" s="8">
        <v>0</v>
      </c>
      <c r="M10" s="8">
        <v>2</v>
      </c>
      <c r="N10" s="8">
        <v>245</v>
      </c>
      <c r="O10" s="8">
        <v>683</v>
      </c>
    </row>
    <row r="11" spans="1:15" ht="13" x14ac:dyDescent="0.15">
      <c r="A11" s="7" t="s">
        <v>11</v>
      </c>
      <c r="B11" s="8">
        <v>304</v>
      </c>
      <c r="C11" s="8">
        <v>85</v>
      </c>
      <c r="D11" s="8">
        <v>241</v>
      </c>
      <c r="E11" s="8">
        <v>75</v>
      </c>
      <c r="F11" s="8">
        <v>3</v>
      </c>
      <c r="G11" s="8">
        <v>185</v>
      </c>
      <c r="H11" s="8">
        <v>42</v>
      </c>
      <c r="I11" s="8">
        <v>199</v>
      </c>
      <c r="J11" s="8">
        <v>426</v>
      </c>
      <c r="K11" s="8">
        <v>104</v>
      </c>
      <c r="L11" s="8">
        <v>0</v>
      </c>
      <c r="M11" s="8">
        <v>106</v>
      </c>
      <c r="N11" s="8">
        <v>1897</v>
      </c>
      <c r="O11" s="8">
        <v>3667</v>
      </c>
    </row>
    <row r="12" spans="1:15" ht="13" x14ac:dyDescent="0.15">
      <c r="A12" s="7" t="s">
        <v>12</v>
      </c>
      <c r="B12" s="8">
        <v>128</v>
      </c>
      <c r="C12" s="8">
        <v>0</v>
      </c>
      <c r="D12" s="8">
        <v>80</v>
      </c>
      <c r="E12" s="8">
        <v>21</v>
      </c>
      <c r="F12" s="8">
        <v>0</v>
      </c>
      <c r="G12" s="8">
        <v>120</v>
      </c>
      <c r="H12" s="8">
        <v>75</v>
      </c>
      <c r="I12" s="8">
        <v>79</v>
      </c>
      <c r="J12" s="8">
        <v>188</v>
      </c>
      <c r="K12" s="8">
        <v>83</v>
      </c>
      <c r="L12" s="8">
        <v>0</v>
      </c>
      <c r="M12" s="8">
        <v>10</v>
      </c>
      <c r="N12" s="8">
        <v>677</v>
      </c>
      <c r="O12" s="8">
        <v>1461</v>
      </c>
    </row>
    <row r="13" spans="1:15" ht="13" x14ac:dyDescent="0.15">
      <c r="A13" s="7" t="s">
        <v>13</v>
      </c>
      <c r="B13" s="8">
        <v>274</v>
      </c>
      <c r="C13" s="8">
        <v>46</v>
      </c>
      <c r="D13" s="8">
        <v>85</v>
      </c>
      <c r="E13" s="8">
        <v>40</v>
      </c>
      <c r="F13" s="8">
        <v>17</v>
      </c>
      <c r="G13" s="8">
        <v>494</v>
      </c>
      <c r="H13" s="8">
        <v>123</v>
      </c>
      <c r="I13" s="8">
        <v>209</v>
      </c>
      <c r="J13" s="8">
        <v>497</v>
      </c>
      <c r="K13" s="8">
        <v>105</v>
      </c>
      <c r="L13" s="8">
        <v>0</v>
      </c>
      <c r="M13" s="8">
        <v>119</v>
      </c>
      <c r="N13" s="8">
        <v>2498</v>
      </c>
      <c r="O13" s="8">
        <v>4507</v>
      </c>
    </row>
    <row r="14" spans="1:15" ht="13" x14ac:dyDescent="0.15">
      <c r="A14" s="7" t="s">
        <v>14</v>
      </c>
      <c r="B14" s="8">
        <v>114</v>
      </c>
      <c r="C14" s="8">
        <v>84</v>
      </c>
      <c r="D14" s="8">
        <v>101</v>
      </c>
      <c r="E14" s="8">
        <v>121</v>
      </c>
      <c r="F14" s="8">
        <v>0</v>
      </c>
      <c r="G14" s="8">
        <v>82</v>
      </c>
      <c r="H14" s="8">
        <v>104</v>
      </c>
      <c r="I14" s="8">
        <v>134</v>
      </c>
      <c r="J14" s="8">
        <v>245</v>
      </c>
      <c r="K14" s="8">
        <v>54</v>
      </c>
      <c r="L14" s="8">
        <v>0</v>
      </c>
      <c r="M14" s="8">
        <v>39</v>
      </c>
      <c r="N14" s="8">
        <v>699</v>
      </c>
      <c r="O14" s="8">
        <v>1777</v>
      </c>
    </row>
    <row r="15" spans="1:15" ht="13" x14ac:dyDescent="0.15">
      <c r="A15" s="7" t="s">
        <v>15</v>
      </c>
      <c r="B15" s="8">
        <v>185</v>
      </c>
      <c r="C15" s="8">
        <v>72</v>
      </c>
      <c r="D15" s="8">
        <v>55</v>
      </c>
      <c r="E15" s="8">
        <v>0</v>
      </c>
      <c r="F15" s="8">
        <v>0</v>
      </c>
      <c r="G15" s="8">
        <v>114</v>
      </c>
      <c r="H15" s="8">
        <v>148</v>
      </c>
      <c r="I15" s="8">
        <v>118</v>
      </c>
      <c r="J15" s="8">
        <v>233</v>
      </c>
      <c r="K15" s="8">
        <v>61</v>
      </c>
      <c r="L15" s="8">
        <v>0</v>
      </c>
      <c r="M15" s="8">
        <v>33</v>
      </c>
      <c r="N15" s="8">
        <v>394</v>
      </c>
      <c r="O15" s="8">
        <v>1414</v>
      </c>
    </row>
    <row r="16" spans="1:15" ht="13" x14ac:dyDescent="0.15">
      <c r="A16" s="7" t="s">
        <v>16</v>
      </c>
      <c r="B16" s="8">
        <v>91</v>
      </c>
      <c r="C16" s="8">
        <v>57</v>
      </c>
      <c r="D16" s="8">
        <v>74</v>
      </c>
      <c r="E16" s="8">
        <v>0</v>
      </c>
      <c r="F16" s="8">
        <v>0</v>
      </c>
      <c r="G16" s="8">
        <v>0</v>
      </c>
      <c r="H16" s="8">
        <v>105</v>
      </c>
      <c r="I16" s="8">
        <v>11</v>
      </c>
      <c r="J16" s="8">
        <v>139</v>
      </c>
      <c r="K16" s="8">
        <v>38</v>
      </c>
      <c r="L16" s="8">
        <v>0</v>
      </c>
      <c r="M16" s="8">
        <v>244</v>
      </c>
      <c r="N16" s="8">
        <v>516</v>
      </c>
      <c r="O16" s="8">
        <v>1276</v>
      </c>
    </row>
    <row r="17" spans="1:15" ht="13" x14ac:dyDescent="0.15">
      <c r="A17" s="28" t="s">
        <v>17</v>
      </c>
      <c r="B17" s="10">
        <v>1390</v>
      </c>
      <c r="C17" s="10">
        <v>462</v>
      </c>
      <c r="D17" s="10">
        <v>648</v>
      </c>
      <c r="E17" s="10">
        <v>257</v>
      </c>
      <c r="F17" s="10">
        <v>125</v>
      </c>
      <c r="G17" s="10">
        <v>1225</v>
      </c>
      <c r="H17" s="10">
        <v>877</v>
      </c>
      <c r="I17" s="10">
        <v>1160</v>
      </c>
      <c r="J17" s="10">
        <v>2472</v>
      </c>
      <c r="K17" s="10">
        <v>599</v>
      </c>
      <c r="L17" s="10">
        <v>0</v>
      </c>
      <c r="M17" s="10">
        <v>610</v>
      </c>
      <c r="N17" s="10">
        <v>7916</v>
      </c>
      <c r="O17" s="10">
        <v>17740</v>
      </c>
    </row>
    <row r="18" spans="1:15" ht="13" x14ac:dyDescent="0.15">
      <c r="A18" s="82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ht="13" x14ac:dyDescent="0.15">
      <c r="A19" s="7" t="s">
        <v>19</v>
      </c>
      <c r="B19" s="8">
        <v>76</v>
      </c>
      <c r="C19" s="8">
        <v>99</v>
      </c>
      <c r="D19" s="8">
        <v>0</v>
      </c>
      <c r="E19" s="8">
        <v>32</v>
      </c>
      <c r="F19" s="8">
        <v>0</v>
      </c>
      <c r="G19" s="8">
        <v>165</v>
      </c>
      <c r="H19" s="8">
        <v>88</v>
      </c>
      <c r="I19" s="8">
        <v>172</v>
      </c>
      <c r="J19" s="8">
        <v>182</v>
      </c>
      <c r="K19" s="8">
        <v>84</v>
      </c>
      <c r="L19" s="8">
        <v>0</v>
      </c>
      <c r="M19" s="8">
        <v>57</v>
      </c>
      <c r="N19" s="8">
        <v>622</v>
      </c>
      <c r="O19" s="8">
        <v>1578</v>
      </c>
    </row>
    <row r="20" spans="1:15" ht="13" x14ac:dyDescent="0.15">
      <c r="A20" s="7" t="s">
        <v>20</v>
      </c>
      <c r="B20" s="8">
        <v>192</v>
      </c>
      <c r="C20" s="8">
        <v>56</v>
      </c>
      <c r="D20" s="8">
        <v>25</v>
      </c>
      <c r="E20" s="8">
        <v>0</v>
      </c>
      <c r="F20" s="8">
        <v>26</v>
      </c>
      <c r="G20" s="8">
        <v>183</v>
      </c>
      <c r="H20" s="8">
        <v>68</v>
      </c>
      <c r="I20" s="8">
        <v>144</v>
      </c>
      <c r="J20" s="8">
        <v>308</v>
      </c>
      <c r="K20" s="8">
        <v>39</v>
      </c>
      <c r="L20" s="8">
        <v>0</v>
      </c>
      <c r="M20" s="8">
        <v>40</v>
      </c>
      <c r="N20" s="8">
        <v>665</v>
      </c>
      <c r="O20" s="8">
        <v>1748</v>
      </c>
    </row>
    <row r="21" spans="1:15" ht="13" x14ac:dyDescent="0.15">
      <c r="A21" s="7" t="s">
        <v>22</v>
      </c>
      <c r="B21" s="8">
        <v>384</v>
      </c>
      <c r="C21" s="8">
        <v>190</v>
      </c>
      <c r="D21" s="8">
        <v>160</v>
      </c>
      <c r="E21" s="8">
        <v>0</v>
      </c>
      <c r="F21" s="8">
        <v>0</v>
      </c>
      <c r="G21" s="8">
        <v>314</v>
      </c>
      <c r="H21" s="8">
        <v>115</v>
      </c>
      <c r="I21" s="8">
        <v>305</v>
      </c>
      <c r="J21" s="8">
        <v>480</v>
      </c>
      <c r="K21" s="8">
        <v>163</v>
      </c>
      <c r="L21" s="8">
        <v>0</v>
      </c>
      <c r="M21" s="8">
        <v>3</v>
      </c>
      <c r="N21" s="8">
        <v>2597</v>
      </c>
      <c r="O21" s="8">
        <v>4712</v>
      </c>
    </row>
    <row r="22" spans="1:15" ht="13" x14ac:dyDescent="0.15">
      <c r="A22" s="7" t="s">
        <v>23</v>
      </c>
      <c r="B22" s="8">
        <v>214</v>
      </c>
      <c r="C22" s="8">
        <v>153</v>
      </c>
      <c r="D22" s="8">
        <v>153</v>
      </c>
      <c r="E22" s="8">
        <v>128</v>
      </c>
      <c r="F22" s="8">
        <v>0</v>
      </c>
      <c r="G22" s="8">
        <v>104</v>
      </c>
      <c r="H22" s="8">
        <v>44</v>
      </c>
      <c r="I22" s="8">
        <v>169</v>
      </c>
      <c r="J22" s="8">
        <v>113</v>
      </c>
      <c r="K22" s="8">
        <v>190</v>
      </c>
      <c r="L22" s="8">
        <v>0</v>
      </c>
      <c r="M22" s="8">
        <v>10</v>
      </c>
      <c r="N22" s="8">
        <v>567</v>
      </c>
      <c r="O22" s="8">
        <v>1844</v>
      </c>
    </row>
    <row r="23" spans="1:15" ht="13" x14ac:dyDescent="0.15">
      <c r="A23" s="7" t="s">
        <v>24</v>
      </c>
      <c r="B23" s="8">
        <v>0</v>
      </c>
      <c r="C23" s="8">
        <v>72</v>
      </c>
      <c r="D23" s="8">
        <v>87</v>
      </c>
      <c r="E23" s="8">
        <v>0</v>
      </c>
      <c r="F23" s="8">
        <v>0</v>
      </c>
      <c r="G23" s="8">
        <v>0</v>
      </c>
      <c r="H23" s="8">
        <v>4</v>
      </c>
      <c r="I23" s="8">
        <v>204</v>
      </c>
      <c r="J23" s="8">
        <v>115</v>
      </c>
      <c r="K23" s="8">
        <v>45</v>
      </c>
      <c r="L23" s="8">
        <v>0</v>
      </c>
      <c r="M23" s="8">
        <v>0</v>
      </c>
      <c r="N23" s="8">
        <v>315</v>
      </c>
      <c r="O23" s="8">
        <v>841</v>
      </c>
    </row>
    <row r="24" spans="1:15" ht="13" x14ac:dyDescent="0.15">
      <c r="A24" s="7" t="s">
        <v>25</v>
      </c>
      <c r="B24" s="8">
        <v>316</v>
      </c>
      <c r="C24" s="8">
        <v>72</v>
      </c>
      <c r="D24" s="8">
        <v>118</v>
      </c>
      <c r="E24" s="8">
        <v>63</v>
      </c>
      <c r="F24" s="8">
        <v>80</v>
      </c>
      <c r="G24" s="8">
        <v>293</v>
      </c>
      <c r="H24" s="8">
        <v>120</v>
      </c>
      <c r="I24" s="8">
        <v>157</v>
      </c>
      <c r="J24" s="8">
        <v>458</v>
      </c>
      <c r="K24" s="8">
        <v>236</v>
      </c>
      <c r="L24" s="8">
        <v>0</v>
      </c>
      <c r="M24" s="8">
        <v>145</v>
      </c>
      <c r="N24" s="8">
        <v>3213</v>
      </c>
      <c r="O24" s="8">
        <v>5270</v>
      </c>
    </row>
    <row r="25" spans="1:15" ht="13" x14ac:dyDescent="0.15">
      <c r="A25" s="7" t="s">
        <v>26</v>
      </c>
      <c r="B25" s="8">
        <v>31</v>
      </c>
      <c r="C25" s="8">
        <v>62</v>
      </c>
      <c r="D25" s="8">
        <v>0</v>
      </c>
      <c r="E25" s="8">
        <v>0</v>
      </c>
      <c r="F25" s="8">
        <v>0</v>
      </c>
      <c r="G25" s="8">
        <v>43</v>
      </c>
      <c r="H25" s="8">
        <v>25</v>
      </c>
      <c r="I25" s="8">
        <v>54</v>
      </c>
      <c r="J25" s="8">
        <v>34</v>
      </c>
      <c r="K25" s="8">
        <v>21</v>
      </c>
      <c r="L25" s="8">
        <v>0</v>
      </c>
      <c r="M25" s="8">
        <v>0</v>
      </c>
      <c r="N25" s="8">
        <v>158</v>
      </c>
      <c r="O25" s="8">
        <v>427</v>
      </c>
    </row>
    <row r="26" spans="1:15" ht="13" x14ac:dyDescent="0.15">
      <c r="A26" s="7" t="s">
        <v>27</v>
      </c>
      <c r="B26" s="8">
        <v>59</v>
      </c>
      <c r="C26" s="8">
        <v>60</v>
      </c>
      <c r="D26" s="8">
        <v>57</v>
      </c>
      <c r="E26" s="8">
        <v>0</v>
      </c>
      <c r="F26" s="8">
        <v>0</v>
      </c>
      <c r="G26" s="8">
        <v>60</v>
      </c>
      <c r="H26" s="8">
        <v>54</v>
      </c>
      <c r="I26" s="8">
        <v>95</v>
      </c>
      <c r="J26" s="8">
        <v>197</v>
      </c>
      <c r="K26" s="8">
        <v>34</v>
      </c>
      <c r="L26" s="8">
        <v>0</v>
      </c>
      <c r="M26" s="8">
        <v>0</v>
      </c>
      <c r="N26" s="8">
        <v>232</v>
      </c>
      <c r="O26" s="8">
        <v>848</v>
      </c>
    </row>
    <row r="27" spans="1:15" ht="13" x14ac:dyDescent="0.15">
      <c r="A27" s="28" t="s">
        <v>28</v>
      </c>
      <c r="B27" s="10">
        <v>1272</v>
      </c>
      <c r="C27" s="10">
        <v>764</v>
      </c>
      <c r="D27" s="10">
        <v>598</v>
      </c>
      <c r="E27" s="10">
        <v>223</v>
      </c>
      <c r="F27" s="10">
        <v>107</v>
      </c>
      <c r="G27" s="10">
        <v>1164</v>
      </c>
      <c r="H27" s="10">
        <v>518</v>
      </c>
      <c r="I27" s="10">
        <v>1299</v>
      </c>
      <c r="J27" s="10">
        <v>1888</v>
      </c>
      <c r="K27" s="10">
        <v>812</v>
      </c>
      <c r="L27" s="10">
        <v>0</v>
      </c>
      <c r="M27" s="10">
        <v>254</v>
      </c>
      <c r="N27" s="10">
        <v>8368</v>
      </c>
      <c r="O27" s="10">
        <v>17268</v>
      </c>
    </row>
    <row r="28" spans="1:15" ht="13" x14ac:dyDescent="0.15">
      <c r="A28" s="82" t="s">
        <v>29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3" x14ac:dyDescent="0.15">
      <c r="A29" s="7" t="s">
        <v>31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120</v>
      </c>
      <c r="H29" s="8">
        <v>101</v>
      </c>
      <c r="I29" s="8">
        <v>105</v>
      </c>
      <c r="J29" s="8">
        <v>0</v>
      </c>
      <c r="K29" s="8">
        <v>0</v>
      </c>
      <c r="L29" s="8">
        <v>31</v>
      </c>
      <c r="M29" s="8">
        <v>41</v>
      </c>
      <c r="N29" s="8">
        <v>338</v>
      </c>
      <c r="O29" s="8">
        <v>737</v>
      </c>
    </row>
    <row r="30" spans="1:15" ht="13" x14ac:dyDescent="0.15">
      <c r="A30" s="7" t="s">
        <v>32</v>
      </c>
      <c r="B30" s="8">
        <v>147</v>
      </c>
      <c r="C30" s="8">
        <v>51</v>
      </c>
      <c r="D30" s="8">
        <v>49</v>
      </c>
      <c r="E30" s="8">
        <v>11</v>
      </c>
      <c r="F30" s="8">
        <v>0</v>
      </c>
      <c r="G30" s="8">
        <v>179</v>
      </c>
      <c r="H30" s="8">
        <v>142</v>
      </c>
      <c r="I30" s="8">
        <v>231</v>
      </c>
      <c r="J30" s="8">
        <v>270</v>
      </c>
      <c r="K30" s="8">
        <v>163</v>
      </c>
      <c r="L30" s="8">
        <v>0</v>
      </c>
      <c r="M30" s="8">
        <v>12</v>
      </c>
      <c r="N30" s="8">
        <v>739</v>
      </c>
      <c r="O30" s="8">
        <v>1993</v>
      </c>
    </row>
    <row r="31" spans="1:15" ht="13" x14ac:dyDescent="0.15">
      <c r="A31" s="7" t="s">
        <v>33</v>
      </c>
      <c r="B31" s="8">
        <v>112</v>
      </c>
      <c r="C31" s="8">
        <v>22</v>
      </c>
      <c r="D31" s="8">
        <v>23</v>
      </c>
      <c r="E31" s="8">
        <v>0</v>
      </c>
      <c r="F31" s="8">
        <v>21</v>
      </c>
      <c r="G31" s="8">
        <v>122</v>
      </c>
      <c r="H31" s="8">
        <v>49</v>
      </c>
      <c r="I31" s="8">
        <v>39</v>
      </c>
      <c r="J31" s="8">
        <v>120</v>
      </c>
      <c r="K31" s="8">
        <v>25</v>
      </c>
      <c r="L31" s="8">
        <v>0</v>
      </c>
      <c r="M31" s="8">
        <v>12</v>
      </c>
      <c r="N31" s="8">
        <v>439</v>
      </c>
      <c r="O31" s="8">
        <v>984</v>
      </c>
    </row>
    <row r="32" spans="1:15" ht="13" x14ac:dyDescent="0.15">
      <c r="A32" s="7" t="s">
        <v>34</v>
      </c>
      <c r="B32" s="8">
        <v>164</v>
      </c>
      <c r="C32" s="8">
        <v>105</v>
      </c>
      <c r="D32" s="8">
        <v>87</v>
      </c>
      <c r="E32" s="8">
        <v>27</v>
      </c>
      <c r="F32" s="8">
        <v>0</v>
      </c>
      <c r="G32" s="8">
        <v>165</v>
      </c>
      <c r="H32" s="8">
        <v>158</v>
      </c>
      <c r="I32" s="8">
        <v>148</v>
      </c>
      <c r="J32" s="8">
        <v>254</v>
      </c>
      <c r="K32" s="8">
        <v>176</v>
      </c>
      <c r="L32" s="8">
        <v>0</v>
      </c>
      <c r="M32" s="8">
        <v>4</v>
      </c>
      <c r="N32" s="8">
        <v>1005</v>
      </c>
      <c r="O32" s="8">
        <v>2295</v>
      </c>
    </row>
    <row r="33" spans="1:15" ht="13" x14ac:dyDescent="0.15">
      <c r="A33" s="7" t="s">
        <v>35</v>
      </c>
      <c r="B33" s="8">
        <v>315</v>
      </c>
      <c r="C33" s="8">
        <v>0</v>
      </c>
      <c r="D33" s="8">
        <v>167</v>
      </c>
      <c r="E33" s="8">
        <v>43</v>
      </c>
      <c r="F33" s="8">
        <v>91</v>
      </c>
      <c r="G33" s="8">
        <v>390</v>
      </c>
      <c r="H33" s="8">
        <v>97</v>
      </c>
      <c r="I33" s="8">
        <v>147</v>
      </c>
      <c r="J33" s="8">
        <v>446</v>
      </c>
      <c r="K33" s="8">
        <v>40</v>
      </c>
      <c r="L33" s="8">
        <v>0</v>
      </c>
      <c r="M33" s="8">
        <v>80</v>
      </c>
      <c r="N33" s="8">
        <v>2679</v>
      </c>
      <c r="O33" s="8">
        <v>4495</v>
      </c>
    </row>
    <row r="34" spans="1:15" ht="13" x14ac:dyDescent="0.15">
      <c r="A34" s="7" t="s">
        <v>36</v>
      </c>
      <c r="B34" s="8">
        <v>59</v>
      </c>
      <c r="C34" s="8">
        <v>24</v>
      </c>
      <c r="D34" s="8">
        <v>58</v>
      </c>
      <c r="E34" s="8">
        <v>0</v>
      </c>
      <c r="F34" s="8">
        <v>0</v>
      </c>
      <c r="G34" s="8">
        <v>27</v>
      </c>
      <c r="H34" s="8">
        <v>139</v>
      </c>
      <c r="I34" s="8">
        <v>84</v>
      </c>
      <c r="J34" s="8">
        <v>68</v>
      </c>
      <c r="K34" s="8">
        <v>66</v>
      </c>
      <c r="L34" s="8">
        <v>0</v>
      </c>
      <c r="M34" s="8">
        <v>26</v>
      </c>
      <c r="N34" s="8">
        <v>226</v>
      </c>
      <c r="O34" s="8">
        <v>777</v>
      </c>
    </row>
    <row r="35" spans="1:15" ht="13" x14ac:dyDescent="0.15">
      <c r="A35" s="7" t="s">
        <v>37</v>
      </c>
      <c r="B35" s="8">
        <v>68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61</v>
      </c>
      <c r="J35" s="8">
        <v>0</v>
      </c>
      <c r="K35" s="8">
        <v>63</v>
      </c>
      <c r="L35" s="8">
        <v>0</v>
      </c>
      <c r="M35" s="8">
        <v>0</v>
      </c>
      <c r="N35" s="8">
        <v>63</v>
      </c>
      <c r="O35" s="8">
        <v>256</v>
      </c>
    </row>
    <row r="36" spans="1:15" ht="13" x14ac:dyDescent="0.15">
      <c r="A36" s="30" t="s">
        <v>38</v>
      </c>
      <c r="B36" s="13">
        <v>865</v>
      </c>
      <c r="C36" s="13">
        <v>201</v>
      </c>
      <c r="D36" s="13">
        <v>383</v>
      </c>
      <c r="E36" s="13">
        <v>81</v>
      </c>
      <c r="F36" s="13">
        <v>112</v>
      </c>
      <c r="G36" s="13">
        <v>1004</v>
      </c>
      <c r="H36" s="13">
        <v>685</v>
      </c>
      <c r="I36" s="13">
        <v>817</v>
      </c>
      <c r="J36" s="13">
        <v>1158</v>
      </c>
      <c r="K36" s="13">
        <v>534</v>
      </c>
      <c r="L36" s="13">
        <v>31</v>
      </c>
      <c r="M36" s="13">
        <v>175</v>
      </c>
      <c r="N36" s="13">
        <v>5491</v>
      </c>
      <c r="O36" s="13">
        <v>11536</v>
      </c>
    </row>
    <row r="37" spans="1:15" ht="13" x14ac:dyDescent="0.15">
      <c r="A37" s="28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84" t="s">
        <v>39</v>
      </c>
    </row>
    <row r="38" spans="1:15" x14ac:dyDescent="0.15">
      <c r="A38" s="28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x14ac:dyDescent="0.15">
      <c r="A39" s="20" t="s">
        <v>198</v>
      </c>
      <c r="B39" s="20"/>
      <c r="C39" s="20"/>
      <c r="D39" s="20"/>
      <c r="E39" s="20"/>
      <c r="F39" s="20"/>
      <c r="G39" s="20"/>
      <c r="H39" s="20"/>
      <c r="I39" s="20"/>
      <c r="J39" s="33"/>
      <c r="K39" s="33"/>
      <c r="L39" s="33"/>
      <c r="M39" s="33"/>
      <c r="N39" s="10"/>
      <c r="O39" s="10"/>
    </row>
    <row r="40" spans="1:15" ht="18" customHeight="1" x14ac:dyDescent="0.15">
      <c r="A40" s="76"/>
      <c r="B40" s="116" t="s">
        <v>195</v>
      </c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32" t="s">
        <v>196</v>
      </c>
      <c r="O40" s="132" t="s">
        <v>4</v>
      </c>
    </row>
    <row r="41" spans="1:15" ht="54" customHeight="1" x14ac:dyDescent="0.15">
      <c r="A41" s="107" t="s">
        <v>79</v>
      </c>
      <c r="B41" s="4" t="s">
        <v>105</v>
      </c>
      <c r="C41" s="4" t="s">
        <v>106</v>
      </c>
      <c r="D41" s="4" t="s">
        <v>107</v>
      </c>
      <c r="E41" s="4" t="s">
        <v>108</v>
      </c>
      <c r="F41" s="4" t="s">
        <v>109</v>
      </c>
      <c r="G41" s="4" t="s">
        <v>110</v>
      </c>
      <c r="H41" s="4" t="s">
        <v>111</v>
      </c>
      <c r="I41" s="4" t="s">
        <v>112</v>
      </c>
      <c r="J41" s="4" t="s">
        <v>113</v>
      </c>
      <c r="K41" s="4" t="s">
        <v>114</v>
      </c>
      <c r="L41" s="4" t="s">
        <v>115</v>
      </c>
      <c r="M41" s="4" t="s">
        <v>197</v>
      </c>
      <c r="N41" s="148"/>
      <c r="O41" s="133"/>
    </row>
    <row r="42" spans="1:15" ht="13" x14ac:dyDescent="0.15">
      <c r="A42" s="82" t="s"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13" x14ac:dyDescent="0.15">
      <c r="A43" s="7" t="s">
        <v>41</v>
      </c>
      <c r="B43" s="8">
        <v>128</v>
      </c>
      <c r="C43" s="8">
        <v>56</v>
      </c>
      <c r="D43" s="8">
        <v>125</v>
      </c>
      <c r="E43" s="8">
        <v>0</v>
      </c>
      <c r="F43" s="8">
        <v>21</v>
      </c>
      <c r="G43" s="8">
        <v>186</v>
      </c>
      <c r="H43" s="8">
        <v>28</v>
      </c>
      <c r="I43" s="8">
        <v>180</v>
      </c>
      <c r="J43" s="8">
        <v>263</v>
      </c>
      <c r="K43" s="8">
        <v>74</v>
      </c>
      <c r="L43" s="8">
        <v>0</v>
      </c>
      <c r="M43" s="8">
        <v>53</v>
      </c>
      <c r="N43" s="8">
        <v>873</v>
      </c>
      <c r="O43" s="8">
        <v>1987</v>
      </c>
    </row>
    <row r="44" spans="1:15" ht="13" x14ac:dyDescent="0.15">
      <c r="A44" s="7" t="s">
        <v>42</v>
      </c>
      <c r="B44" s="8">
        <v>24</v>
      </c>
      <c r="C44" s="8">
        <v>49</v>
      </c>
      <c r="D44" s="8">
        <v>28</v>
      </c>
      <c r="E44" s="8">
        <v>0</v>
      </c>
      <c r="F44" s="8">
        <v>0</v>
      </c>
      <c r="G44" s="8">
        <v>90</v>
      </c>
      <c r="H44" s="8">
        <v>130</v>
      </c>
      <c r="I44" s="8">
        <v>103</v>
      </c>
      <c r="J44" s="8">
        <v>122</v>
      </c>
      <c r="K44" s="8">
        <v>104</v>
      </c>
      <c r="L44" s="8">
        <v>0</v>
      </c>
      <c r="M44" s="8">
        <v>0</v>
      </c>
      <c r="N44" s="8">
        <v>381</v>
      </c>
      <c r="O44" s="8">
        <v>1031</v>
      </c>
    </row>
    <row r="45" spans="1:15" ht="13" x14ac:dyDescent="0.15">
      <c r="A45" s="7" t="s">
        <v>43</v>
      </c>
      <c r="B45" s="8">
        <v>93</v>
      </c>
      <c r="C45" s="8">
        <v>27</v>
      </c>
      <c r="D45" s="8">
        <v>0</v>
      </c>
      <c r="E45" s="8">
        <v>0</v>
      </c>
      <c r="F45" s="8">
        <v>24</v>
      </c>
      <c r="G45" s="8">
        <v>80</v>
      </c>
      <c r="H45" s="8">
        <v>62</v>
      </c>
      <c r="I45" s="8">
        <v>50</v>
      </c>
      <c r="J45" s="8">
        <v>118</v>
      </c>
      <c r="K45" s="8">
        <v>34</v>
      </c>
      <c r="L45" s="8">
        <v>0</v>
      </c>
      <c r="M45" s="8">
        <v>4</v>
      </c>
      <c r="N45" s="8">
        <v>484</v>
      </c>
      <c r="O45" s="8">
        <v>976</v>
      </c>
    </row>
    <row r="46" spans="1:15" ht="13" x14ac:dyDescent="0.15">
      <c r="A46" s="7" t="s">
        <v>44</v>
      </c>
      <c r="B46" s="8">
        <v>2</v>
      </c>
      <c r="C46" s="8">
        <v>0</v>
      </c>
      <c r="D46" s="8">
        <v>0</v>
      </c>
      <c r="E46" s="8">
        <v>0</v>
      </c>
      <c r="F46" s="8">
        <v>0</v>
      </c>
      <c r="G46" s="8">
        <v>37</v>
      </c>
      <c r="H46" s="8">
        <v>14</v>
      </c>
      <c r="I46" s="8">
        <v>8</v>
      </c>
      <c r="J46" s="8">
        <v>35</v>
      </c>
      <c r="K46" s="8">
        <v>0</v>
      </c>
      <c r="L46" s="8">
        <v>0</v>
      </c>
      <c r="M46" s="8">
        <v>3</v>
      </c>
      <c r="N46" s="8">
        <v>16</v>
      </c>
      <c r="O46" s="8">
        <v>116</v>
      </c>
    </row>
    <row r="47" spans="1:15" ht="13" x14ac:dyDescent="0.15">
      <c r="A47" s="7" t="s">
        <v>45</v>
      </c>
      <c r="B47" s="8">
        <v>206</v>
      </c>
      <c r="C47" s="8">
        <v>21</v>
      </c>
      <c r="D47" s="8">
        <v>68</v>
      </c>
      <c r="E47" s="8">
        <v>30</v>
      </c>
      <c r="F47" s="8">
        <v>0</v>
      </c>
      <c r="G47" s="8">
        <v>224</v>
      </c>
      <c r="H47" s="8">
        <v>19</v>
      </c>
      <c r="I47" s="8">
        <v>107</v>
      </c>
      <c r="J47" s="8">
        <v>186</v>
      </c>
      <c r="K47" s="8">
        <v>18</v>
      </c>
      <c r="L47" s="8">
        <v>0</v>
      </c>
      <c r="M47" s="8">
        <v>18</v>
      </c>
      <c r="N47" s="8">
        <v>1372</v>
      </c>
      <c r="O47" s="8">
        <v>2269</v>
      </c>
    </row>
    <row r="48" spans="1:15" ht="13" x14ac:dyDescent="0.15">
      <c r="A48" s="28" t="s">
        <v>46</v>
      </c>
      <c r="B48" s="10">
        <v>453</v>
      </c>
      <c r="C48" s="10">
        <v>153</v>
      </c>
      <c r="D48" s="10">
        <v>220</v>
      </c>
      <c r="E48" s="10">
        <v>30</v>
      </c>
      <c r="F48" s="10">
        <v>45</v>
      </c>
      <c r="G48" s="10">
        <v>618</v>
      </c>
      <c r="H48" s="10">
        <v>252</v>
      </c>
      <c r="I48" s="10">
        <v>449</v>
      </c>
      <c r="J48" s="10">
        <v>725</v>
      </c>
      <c r="K48" s="10">
        <v>230</v>
      </c>
      <c r="L48" s="10">
        <v>0</v>
      </c>
      <c r="M48" s="10">
        <v>79</v>
      </c>
      <c r="N48" s="10">
        <v>3126</v>
      </c>
      <c r="O48" s="10">
        <v>6379</v>
      </c>
    </row>
    <row r="49" spans="1:15" ht="13" x14ac:dyDescent="0.15">
      <c r="A49" s="82" t="s"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3" x14ac:dyDescent="0.15">
      <c r="A50" s="7" t="s">
        <v>48</v>
      </c>
      <c r="B50" s="8">
        <v>66</v>
      </c>
      <c r="C50" s="8">
        <v>35</v>
      </c>
      <c r="D50" s="8">
        <v>0</v>
      </c>
      <c r="E50" s="8">
        <v>0</v>
      </c>
      <c r="F50" s="8">
        <v>14</v>
      </c>
      <c r="G50" s="8">
        <v>204</v>
      </c>
      <c r="H50" s="8">
        <v>49</v>
      </c>
      <c r="I50" s="8">
        <v>24</v>
      </c>
      <c r="J50" s="8">
        <v>209</v>
      </c>
      <c r="K50" s="8">
        <v>0</v>
      </c>
      <c r="L50" s="8">
        <v>0</v>
      </c>
      <c r="M50" s="8">
        <v>3</v>
      </c>
      <c r="N50" s="8">
        <v>674</v>
      </c>
      <c r="O50" s="8">
        <v>1277</v>
      </c>
    </row>
    <row r="51" spans="1:15" ht="13" x14ac:dyDescent="0.15">
      <c r="A51" s="7" t="s">
        <v>49</v>
      </c>
      <c r="B51" s="8">
        <v>197</v>
      </c>
      <c r="C51" s="8">
        <v>26</v>
      </c>
      <c r="D51" s="8">
        <v>85</v>
      </c>
      <c r="E51" s="8">
        <v>19</v>
      </c>
      <c r="F51" s="8">
        <v>47</v>
      </c>
      <c r="G51" s="8">
        <v>171</v>
      </c>
      <c r="H51" s="8">
        <v>11</v>
      </c>
      <c r="I51" s="8">
        <v>68</v>
      </c>
      <c r="J51" s="8">
        <v>203</v>
      </c>
      <c r="K51" s="8">
        <v>48</v>
      </c>
      <c r="L51" s="8">
        <v>0</v>
      </c>
      <c r="M51" s="8">
        <v>9</v>
      </c>
      <c r="N51" s="8">
        <v>1131</v>
      </c>
      <c r="O51" s="8">
        <v>2015</v>
      </c>
    </row>
    <row r="52" spans="1:15" ht="13" x14ac:dyDescent="0.15">
      <c r="A52" s="7" t="s">
        <v>50</v>
      </c>
      <c r="B52" s="8">
        <v>79</v>
      </c>
      <c r="C52" s="8">
        <v>53</v>
      </c>
      <c r="D52" s="8">
        <v>63</v>
      </c>
      <c r="E52" s="8">
        <v>81</v>
      </c>
      <c r="F52" s="8">
        <v>0</v>
      </c>
      <c r="G52" s="8">
        <v>140</v>
      </c>
      <c r="H52" s="8">
        <v>102</v>
      </c>
      <c r="I52" s="8">
        <v>184</v>
      </c>
      <c r="J52" s="8">
        <v>139</v>
      </c>
      <c r="K52" s="8">
        <v>95</v>
      </c>
      <c r="L52" s="8">
        <v>0</v>
      </c>
      <c r="M52" s="8">
        <v>44</v>
      </c>
      <c r="N52" s="8">
        <v>905</v>
      </c>
      <c r="O52" s="8">
        <v>1886</v>
      </c>
    </row>
    <row r="53" spans="1:15" ht="13" x14ac:dyDescent="0.15">
      <c r="A53" s="28" t="s">
        <v>51</v>
      </c>
      <c r="B53" s="10">
        <v>342</v>
      </c>
      <c r="C53" s="10">
        <v>114</v>
      </c>
      <c r="D53" s="10">
        <v>148</v>
      </c>
      <c r="E53" s="10">
        <v>100</v>
      </c>
      <c r="F53" s="10">
        <v>61</v>
      </c>
      <c r="G53" s="10">
        <v>515</v>
      </c>
      <c r="H53" s="10">
        <v>162</v>
      </c>
      <c r="I53" s="10">
        <v>276</v>
      </c>
      <c r="J53" s="10">
        <v>552</v>
      </c>
      <c r="K53" s="10">
        <v>143</v>
      </c>
      <c r="L53" s="10">
        <v>0</v>
      </c>
      <c r="M53" s="10">
        <v>56</v>
      </c>
      <c r="N53" s="10">
        <v>2710</v>
      </c>
      <c r="O53" s="10">
        <v>5178</v>
      </c>
    </row>
    <row r="54" spans="1:15" ht="13" x14ac:dyDescent="0.15">
      <c r="A54" s="82" t="s"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ht="13" x14ac:dyDescent="0.15">
      <c r="A55" s="7" t="s">
        <v>53</v>
      </c>
      <c r="B55" s="8">
        <v>3</v>
      </c>
      <c r="C55" s="8">
        <v>0</v>
      </c>
      <c r="D55" s="8">
        <v>46</v>
      </c>
      <c r="E55" s="8">
        <v>0</v>
      </c>
      <c r="F55" s="8">
        <v>16</v>
      </c>
      <c r="G55" s="8">
        <v>0</v>
      </c>
      <c r="H55" s="8">
        <v>0</v>
      </c>
      <c r="I55" s="8">
        <v>9</v>
      </c>
      <c r="J55" s="8">
        <v>0</v>
      </c>
      <c r="K55" s="8">
        <v>0</v>
      </c>
      <c r="L55" s="8">
        <v>0</v>
      </c>
      <c r="M55" s="8">
        <v>0</v>
      </c>
      <c r="N55" s="8">
        <v>4</v>
      </c>
      <c r="O55" s="8">
        <v>78</v>
      </c>
    </row>
    <row r="56" spans="1:15" ht="13" x14ac:dyDescent="0.15">
      <c r="A56" s="7" t="s">
        <v>54</v>
      </c>
      <c r="B56" s="8">
        <v>77</v>
      </c>
      <c r="C56" s="8">
        <v>33</v>
      </c>
      <c r="D56" s="8">
        <v>17</v>
      </c>
      <c r="E56" s="8">
        <v>18</v>
      </c>
      <c r="F56" s="8">
        <v>44</v>
      </c>
      <c r="G56" s="8">
        <v>95</v>
      </c>
      <c r="H56" s="8">
        <v>65</v>
      </c>
      <c r="I56" s="8">
        <v>42</v>
      </c>
      <c r="J56" s="8">
        <v>157</v>
      </c>
      <c r="K56" s="8">
        <v>48</v>
      </c>
      <c r="L56" s="8">
        <v>0</v>
      </c>
      <c r="M56" s="8">
        <v>10</v>
      </c>
      <c r="N56" s="8">
        <v>730</v>
      </c>
      <c r="O56" s="8">
        <v>1334</v>
      </c>
    </row>
    <row r="57" spans="1:15" ht="13" x14ac:dyDescent="0.15">
      <c r="A57" s="28" t="s">
        <v>55</v>
      </c>
      <c r="B57" s="10">
        <v>80</v>
      </c>
      <c r="C57" s="10">
        <v>33</v>
      </c>
      <c r="D57" s="10">
        <v>63</v>
      </c>
      <c r="E57" s="10">
        <v>18</v>
      </c>
      <c r="F57" s="10">
        <v>60</v>
      </c>
      <c r="G57" s="10">
        <v>95</v>
      </c>
      <c r="H57" s="10">
        <v>65</v>
      </c>
      <c r="I57" s="10">
        <v>51</v>
      </c>
      <c r="J57" s="10">
        <v>157</v>
      </c>
      <c r="K57" s="10">
        <v>48</v>
      </c>
      <c r="L57" s="10">
        <v>0</v>
      </c>
      <c r="M57" s="10">
        <v>10</v>
      </c>
      <c r="N57" s="10">
        <v>734</v>
      </c>
      <c r="O57" s="10">
        <v>1412</v>
      </c>
    </row>
    <row r="58" spans="1:15" ht="13" x14ac:dyDescent="0.15">
      <c r="A58" s="82" t="s"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 ht="13" x14ac:dyDescent="0.15">
      <c r="A59" s="7" t="s">
        <v>57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13</v>
      </c>
      <c r="L59" s="8">
        <v>0</v>
      </c>
      <c r="M59" s="8">
        <v>16</v>
      </c>
      <c r="N59" s="8">
        <v>6</v>
      </c>
      <c r="O59" s="8">
        <v>35</v>
      </c>
    </row>
    <row r="60" spans="1:15" ht="13" x14ac:dyDescent="0.15">
      <c r="A60" s="7" t="s">
        <v>58</v>
      </c>
      <c r="B60" s="8">
        <v>40</v>
      </c>
      <c r="C60" s="8">
        <v>8</v>
      </c>
      <c r="D60" s="8">
        <v>0</v>
      </c>
      <c r="E60" s="8">
        <v>0</v>
      </c>
      <c r="F60" s="8">
        <v>1</v>
      </c>
      <c r="G60" s="8">
        <v>31</v>
      </c>
      <c r="H60" s="8">
        <v>23</v>
      </c>
      <c r="I60" s="8">
        <v>2</v>
      </c>
      <c r="J60" s="8">
        <v>49</v>
      </c>
      <c r="K60" s="8">
        <v>0</v>
      </c>
      <c r="L60" s="8">
        <v>0</v>
      </c>
      <c r="M60" s="8">
        <v>7</v>
      </c>
      <c r="N60" s="8">
        <v>147</v>
      </c>
      <c r="O60" s="8">
        <v>306</v>
      </c>
    </row>
    <row r="61" spans="1:15" ht="13" x14ac:dyDescent="0.15">
      <c r="A61" s="28" t="s">
        <v>59</v>
      </c>
      <c r="B61" s="10">
        <v>40</v>
      </c>
      <c r="C61" s="10">
        <v>8</v>
      </c>
      <c r="D61" s="10">
        <v>0</v>
      </c>
      <c r="E61" s="10">
        <v>0</v>
      </c>
      <c r="F61" s="10">
        <v>1</v>
      </c>
      <c r="G61" s="10">
        <v>31</v>
      </c>
      <c r="H61" s="10">
        <v>23</v>
      </c>
      <c r="I61" s="10">
        <v>2</v>
      </c>
      <c r="J61" s="10">
        <v>49</v>
      </c>
      <c r="K61" s="10">
        <v>13</v>
      </c>
      <c r="L61" s="10">
        <v>0</v>
      </c>
      <c r="M61" s="10">
        <v>23</v>
      </c>
      <c r="N61" s="10">
        <v>153</v>
      </c>
      <c r="O61" s="10">
        <v>341</v>
      </c>
    </row>
    <row r="62" spans="1:15" ht="13" x14ac:dyDescent="0.15">
      <c r="A62" s="82" t="s"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ht="13" x14ac:dyDescent="0.15">
      <c r="A63" s="7" t="s">
        <v>61</v>
      </c>
      <c r="B63" s="8">
        <v>102</v>
      </c>
      <c r="C63" s="8">
        <v>23</v>
      </c>
      <c r="D63" s="8">
        <v>19</v>
      </c>
      <c r="E63" s="8">
        <v>0</v>
      </c>
      <c r="F63" s="8">
        <v>23</v>
      </c>
      <c r="G63" s="8">
        <v>4</v>
      </c>
      <c r="H63" s="8">
        <v>4</v>
      </c>
      <c r="I63" s="8">
        <v>53</v>
      </c>
      <c r="J63" s="8">
        <v>336</v>
      </c>
      <c r="K63" s="8">
        <v>86</v>
      </c>
      <c r="L63" s="8">
        <v>0</v>
      </c>
      <c r="M63" s="8">
        <v>41</v>
      </c>
      <c r="N63" s="8">
        <v>2215</v>
      </c>
      <c r="O63" s="8">
        <v>2906</v>
      </c>
    </row>
    <row r="64" spans="1:15" ht="13" x14ac:dyDescent="0.15">
      <c r="A64" s="7" t="s">
        <v>62</v>
      </c>
      <c r="B64" s="8">
        <v>75</v>
      </c>
      <c r="C64" s="8">
        <v>45</v>
      </c>
      <c r="D64" s="8">
        <v>0</v>
      </c>
      <c r="E64" s="8">
        <v>0</v>
      </c>
      <c r="F64" s="8">
        <v>0</v>
      </c>
      <c r="G64" s="8">
        <v>58</v>
      </c>
      <c r="H64" s="8">
        <v>52</v>
      </c>
      <c r="I64" s="8">
        <v>53</v>
      </c>
      <c r="J64" s="8">
        <v>18</v>
      </c>
      <c r="K64" s="8">
        <v>79</v>
      </c>
      <c r="L64" s="8">
        <v>0</v>
      </c>
      <c r="M64" s="8">
        <v>7</v>
      </c>
      <c r="N64" s="8">
        <v>199</v>
      </c>
      <c r="O64" s="8">
        <v>585</v>
      </c>
    </row>
    <row r="65" spans="1:15" ht="13" x14ac:dyDescent="0.15">
      <c r="A65" s="28" t="s">
        <v>63</v>
      </c>
      <c r="B65" s="10">
        <v>177</v>
      </c>
      <c r="C65" s="10">
        <v>68</v>
      </c>
      <c r="D65" s="10">
        <v>19</v>
      </c>
      <c r="E65" s="10">
        <v>0</v>
      </c>
      <c r="F65" s="10">
        <v>23</v>
      </c>
      <c r="G65" s="10">
        <v>62</v>
      </c>
      <c r="H65" s="10">
        <v>56</v>
      </c>
      <c r="I65" s="10">
        <v>106</v>
      </c>
      <c r="J65" s="10">
        <v>354</v>
      </c>
      <c r="K65" s="10">
        <v>165</v>
      </c>
      <c r="L65" s="10">
        <v>0</v>
      </c>
      <c r="M65" s="10">
        <v>48</v>
      </c>
      <c r="N65" s="10">
        <v>2414</v>
      </c>
      <c r="O65" s="10">
        <v>3491</v>
      </c>
    </row>
    <row r="66" spans="1:15" ht="13" x14ac:dyDescent="0.15">
      <c r="A66" s="82" t="s"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13" x14ac:dyDescent="0.15">
      <c r="A67" s="7" t="s">
        <v>65</v>
      </c>
      <c r="B67" s="8">
        <v>40</v>
      </c>
      <c r="C67" s="8">
        <v>0</v>
      </c>
      <c r="D67" s="8">
        <v>0</v>
      </c>
      <c r="E67" s="8">
        <v>0</v>
      </c>
      <c r="F67" s="8">
        <v>0</v>
      </c>
      <c r="G67" s="8">
        <v>189</v>
      </c>
      <c r="H67" s="8">
        <v>143</v>
      </c>
      <c r="I67" s="8">
        <v>64</v>
      </c>
      <c r="J67" s="8">
        <v>124</v>
      </c>
      <c r="K67" s="8">
        <v>0</v>
      </c>
      <c r="L67" s="8">
        <v>0</v>
      </c>
      <c r="M67" s="8">
        <v>1</v>
      </c>
      <c r="N67" s="8">
        <v>125</v>
      </c>
      <c r="O67" s="8">
        <v>687</v>
      </c>
    </row>
    <row r="68" spans="1:15" ht="13" x14ac:dyDescent="0.15">
      <c r="A68" s="28" t="s">
        <v>66</v>
      </c>
      <c r="B68" s="10">
        <v>40</v>
      </c>
      <c r="C68" s="10">
        <v>0</v>
      </c>
      <c r="D68" s="10">
        <v>0</v>
      </c>
      <c r="E68" s="10">
        <v>0</v>
      </c>
      <c r="F68" s="10">
        <v>0</v>
      </c>
      <c r="G68" s="10">
        <v>189</v>
      </c>
      <c r="H68" s="10">
        <v>143</v>
      </c>
      <c r="I68" s="10">
        <v>64</v>
      </c>
      <c r="J68" s="10">
        <v>124</v>
      </c>
      <c r="K68" s="10">
        <v>0</v>
      </c>
      <c r="L68" s="10">
        <v>0</v>
      </c>
      <c r="M68" s="10">
        <v>1</v>
      </c>
      <c r="N68" s="10">
        <v>125</v>
      </c>
      <c r="O68" s="10">
        <v>687</v>
      </c>
    </row>
    <row r="69" spans="1:15" x14ac:dyDescent="0.15">
      <c r="A69" s="3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ht="13" x14ac:dyDescent="0.15">
      <c r="A70" s="81" t="s">
        <v>67</v>
      </c>
      <c r="B70" s="13">
        <v>4658</v>
      </c>
      <c r="C70" s="13">
        <v>1802</v>
      </c>
      <c r="D70" s="13">
        <v>2080</v>
      </c>
      <c r="E70" s="13">
        <v>709</v>
      </c>
      <c r="F70" s="13">
        <v>534</v>
      </c>
      <c r="G70" s="13">
        <v>4902</v>
      </c>
      <c r="H70" s="13">
        <v>2780</v>
      </c>
      <c r="I70" s="13">
        <v>4223</v>
      </c>
      <c r="J70" s="13">
        <v>7478</v>
      </c>
      <c r="K70" s="13">
        <v>2544</v>
      </c>
      <c r="L70" s="13">
        <v>31</v>
      </c>
      <c r="M70" s="13">
        <v>1255</v>
      </c>
      <c r="N70" s="13">
        <v>31036</v>
      </c>
      <c r="O70" s="13">
        <v>64032</v>
      </c>
    </row>
    <row r="71" spans="1:15" x14ac:dyDescent="0.15">
      <c r="A71" s="18" t="s">
        <v>164</v>
      </c>
      <c r="B71" s="17">
        <f t="shared" ref="B71:O71" si="0">B70/$O$70</f>
        <v>7.274487756121939E-2</v>
      </c>
      <c r="C71" s="17">
        <f t="shared" si="0"/>
        <v>2.8142178910544727E-2</v>
      </c>
      <c r="D71" s="17">
        <f t="shared" si="0"/>
        <v>3.2483758120939531E-2</v>
      </c>
      <c r="E71" s="17">
        <f t="shared" si="0"/>
        <v>1.1072588705647176E-2</v>
      </c>
      <c r="F71" s="17">
        <f t="shared" si="0"/>
        <v>8.3395802098950519E-3</v>
      </c>
      <c r="G71" s="17">
        <f t="shared" si="0"/>
        <v>7.6555472263868066E-2</v>
      </c>
      <c r="H71" s="17">
        <f t="shared" si="0"/>
        <v>4.3415792103948025E-2</v>
      </c>
      <c r="I71" s="17">
        <f t="shared" si="0"/>
        <v>6.5951399300349822E-2</v>
      </c>
      <c r="J71" s="17">
        <f t="shared" si="0"/>
        <v>0.11678535732133934</v>
      </c>
      <c r="K71" s="17">
        <f t="shared" si="0"/>
        <v>3.9730134932533731E-2</v>
      </c>
      <c r="L71" s="17">
        <f t="shared" si="0"/>
        <v>4.8413293353323337E-4</v>
      </c>
      <c r="M71" s="17">
        <f t="shared" si="0"/>
        <v>1.9599575212393801E-2</v>
      </c>
      <c r="N71" s="17">
        <f t="shared" si="0"/>
        <v>0.48469515242378813</v>
      </c>
      <c r="O71" s="17">
        <f t="shared" si="0"/>
        <v>1</v>
      </c>
    </row>
  </sheetData>
  <mergeCells count="6">
    <mergeCell ref="B3:M3"/>
    <mergeCell ref="O3:O4"/>
    <mergeCell ref="B40:M40"/>
    <mergeCell ref="O40:O41"/>
    <mergeCell ref="N3:N4"/>
    <mergeCell ref="N40:N41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59" fitToHeight="2" orientation="landscape"/>
  <headerFooter alignWithMargins="0"/>
  <rowBreaks count="1" manualBreakCount="1">
    <brk id="38" max="14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showGridLines="0" zoomScaleNormal="100" workbookViewId="0"/>
  </sheetViews>
  <sheetFormatPr baseColWidth="10" defaultColWidth="9.1640625" defaultRowHeight="12" x14ac:dyDescent="0.15"/>
  <cols>
    <col min="1" max="1" width="42.1640625" style="18" customWidth="1"/>
    <col min="2" max="15" width="12.83203125" style="2" customWidth="1"/>
    <col min="16" max="16384" width="9.1640625" style="2"/>
  </cols>
  <sheetData>
    <row r="1" spans="1:15" x14ac:dyDescent="0.15">
      <c r="A1" s="67" t="s">
        <v>135</v>
      </c>
    </row>
    <row r="2" spans="1:15" x14ac:dyDescent="0.15">
      <c r="A2" s="20" t="s">
        <v>199</v>
      </c>
      <c r="B2" s="20"/>
      <c r="C2" s="20"/>
      <c r="D2" s="20"/>
      <c r="E2" s="20"/>
      <c r="F2" s="20"/>
      <c r="G2" s="20"/>
      <c r="H2" s="20"/>
      <c r="I2" s="20"/>
      <c r="J2" s="33"/>
      <c r="K2" s="33"/>
      <c r="L2" s="33"/>
      <c r="M2" s="33"/>
      <c r="N2" s="33"/>
      <c r="O2" s="33"/>
    </row>
    <row r="3" spans="1:15" ht="18" customHeight="1" x14ac:dyDescent="0.15">
      <c r="A3" s="76"/>
      <c r="B3" s="116" t="s">
        <v>195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32" t="s">
        <v>196</v>
      </c>
      <c r="O3" s="132" t="s">
        <v>4</v>
      </c>
    </row>
    <row r="4" spans="1:15" ht="54" customHeight="1" x14ac:dyDescent="0.15">
      <c r="A4" s="107" t="s">
        <v>79</v>
      </c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  <c r="G4" s="4" t="s">
        <v>110</v>
      </c>
      <c r="H4" s="4" t="s">
        <v>111</v>
      </c>
      <c r="I4" s="4" t="s">
        <v>112</v>
      </c>
      <c r="J4" s="4" t="s">
        <v>113</v>
      </c>
      <c r="K4" s="4" t="s">
        <v>114</v>
      </c>
      <c r="L4" s="4" t="s">
        <v>115</v>
      </c>
      <c r="M4" s="4" t="s">
        <v>197</v>
      </c>
      <c r="N4" s="148"/>
      <c r="O4" s="133"/>
    </row>
    <row r="5" spans="1:15" ht="13" x14ac:dyDescent="0.15">
      <c r="A5" s="82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ht="13" x14ac:dyDescent="0.15">
      <c r="A6" s="7" t="s">
        <v>6</v>
      </c>
      <c r="B6" s="8">
        <v>2</v>
      </c>
      <c r="C6" s="8">
        <v>0</v>
      </c>
      <c r="D6" s="8">
        <v>0</v>
      </c>
      <c r="E6" s="8">
        <v>0</v>
      </c>
      <c r="F6" s="8">
        <v>0</v>
      </c>
      <c r="G6" s="8">
        <v>1</v>
      </c>
      <c r="H6" s="8">
        <v>5</v>
      </c>
      <c r="I6" s="8">
        <v>2</v>
      </c>
      <c r="J6" s="8">
        <v>8</v>
      </c>
      <c r="K6" s="8">
        <v>0</v>
      </c>
      <c r="L6" s="8">
        <v>0</v>
      </c>
      <c r="M6" s="8">
        <v>3</v>
      </c>
      <c r="N6" s="8">
        <v>8</v>
      </c>
      <c r="O6" s="8">
        <v>28</v>
      </c>
    </row>
    <row r="7" spans="1:15" ht="13" x14ac:dyDescent="0.15">
      <c r="A7" s="7" t="s">
        <v>7</v>
      </c>
      <c r="B7" s="8">
        <v>4</v>
      </c>
      <c r="C7" s="8">
        <v>3</v>
      </c>
      <c r="D7" s="8">
        <v>0</v>
      </c>
      <c r="E7" s="8">
        <v>0</v>
      </c>
      <c r="F7" s="8">
        <v>6</v>
      </c>
      <c r="G7" s="8">
        <v>16</v>
      </c>
      <c r="H7" s="8">
        <v>12</v>
      </c>
      <c r="I7" s="8">
        <v>18</v>
      </c>
      <c r="J7" s="8">
        <v>26</v>
      </c>
      <c r="K7" s="8">
        <v>5</v>
      </c>
      <c r="L7" s="8">
        <v>0</v>
      </c>
      <c r="M7" s="8">
        <v>1</v>
      </c>
      <c r="N7" s="8">
        <v>52</v>
      </c>
      <c r="O7" s="8">
        <v>142</v>
      </c>
    </row>
    <row r="8" spans="1:15" ht="13" x14ac:dyDescent="0.15">
      <c r="A8" s="7" t="s">
        <v>8</v>
      </c>
      <c r="B8" s="8">
        <v>21</v>
      </c>
      <c r="C8" s="8">
        <v>10</v>
      </c>
      <c r="D8" s="8">
        <v>3</v>
      </c>
      <c r="E8" s="8">
        <v>0</v>
      </c>
      <c r="F8" s="8">
        <v>2</v>
      </c>
      <c r="G8" s="8">
        <v>6</v>
      </c>
      <c r="H8" s="8">
        <v>15</v>
      </c>
      <c r="I8" s="8">
        <v>27</v>
      </c>
      <c r="J8" s="8">
        <v>84</v>
      </c>
      <c r="K8" s="8">
        <v>9</v>
      </c>
      <c r="L8" s="8">
        <v>0</v>
      </c>
      <c r="M8" s="8">
        <v>6</v>
      </c>
      <c r="N8" s="8">
        <v>150</v>
      </c>
      <c r="O8" s="8">
        <v>332</v>
      </c>
    </row>
    <row r="9" spans="1:15" ht="13" x14ac:dyDescent="0.15">
      <c r="A9" s="7" t="s">
        <v>9</v>
      </c>
      <c r="B9" s="8">
        <v>7</v>
      </c>
      <c r="C9" s="8">
        <v>0</v>
      </c>
      <c r="D9" s="8">
        <v>0</v>
      </c>
      <c r="E9" s="8">
        <v>0</v>
      </c>
      <c r="F9" s="8">
        <v>0</v>
      </c>
      <c r="G9" s="8">
        <v>27</v>
      </c>
      <c r="H9" s="8">
        <v>14</v>
      </c>
      <c r="I9" s="8">
        <v>25</v>
      </c>
      <c r="J9" s="8">
        <v>10</v>
      </c>
      <c r="K9" s="8">
        <v>14</v>
      </c>
      <c r="L9" s="8">
        <v>0</v>
      </c>
      <c r="M9" s="8">
        <v>10</v>
      </c>
      <c r="N9" s="8">
        <v>25</v>
      </c>
      <c r="O9" s="8">
        <v>133</v>
      </c>
    </row>
    <row r="10" spans="1:15" ht="13" x14ac:dyDescent="0.15">
      <c r="A10" s="7" t="s">
        <v>10</v>
      </c>
      <c r="B10" s="8">
        <v>4</v>
      </c>
      <c r="C10" s="8">
        <v>2</v>
      </c>
      <c r="D10" s="8">
        <v>0</v>
      </c>
      <c r="E10" s="8">
        <v>0</v>
      </c>
      <c r="F10" s="8">
        <v>2</v>
      </c>
      <c r="G10" s="8">
        <v>4</v>
      </c>
      <c r="H10" s="8">
        <v>7</v>
      </c>
      <c r="I10" s="8">
        <v>2</v>
      </c>
      <c r="J10" s="8">
        <v>16</v>
      </c>
      <c r="K10" s="8">
        <v>3</v>
      </c>
      <c r="L10" s="8">
        <v>0</v>
      </c>
      <c r="M10" s="8">
        <v>0</v>
      </c>
      <c r="N10" s="8">
        <v>4</v>
      </c>
      <c r="O10" s="8">
        <v>43</v>
      </c>
    </row>
    <row r="11" spans="1:15" ht="13" x14ac:dyDescent="0.15">
      <c r="A11" s="7" t="s">
        <v>11</v>
      </c>
      <c r="B11" s="8">
        <v>41</v>
      </c>
      <c r="C11" s="8">
        <v>16</v>
      </c>
      <c r="D11" s="8">
        <v>23</v>
      </c>
      <c r="E11" s="8">
        <v>24</v>
      </c>
      <c r="F11" s="8">
        <v>0</v>
      </c>
      <c r="G11" s="8">
        <v>7</v>
      </c>
      <c r="H11" s="8">
        <v>27</v>
      </c>
      <c r="I11" s="8">
        <v>23</v>
      </c>
      <c r="J11" s="8">
        <v>64</v>
      </c>
      <c r="K11" s="8">
        <v>27</v>
      </c>
      <c r="L11" s="8">
        <v>0</v>
      </c>
      <c r="M11" s="8">
        <v>17</v>
      </c>
      <c r="N11" s="8">
        <v>187</v>
      </c>
      <c r="O11" s="8">
        <v>456</v>
      </c>
    </row>
    <row r="12" spans="1:15" ht="13" x14ac:dyDescent="0.15">
      <c r="A12" s="7" t="s">
        <v>12</v>
      </c>
      <c r="B12" s="8">
        <v>17</v>
      </c>
      <c r="C12" s="8">
        <v>0</v>
      </c>
      <c r="D12" s="8">
        <v>9</v>
      </c>
      <c r="E12" s="8">
        <v>3</v>
      </c>
      <c r="F12" s="8">
        <v>0</v>
      </c>
      <c r="G12" s="8">
        <v>18</v>
      </c>
      <c r="H12" s="8">
        <v>20</v>
      </c>
      <c r="I12" s="8">
        <v>38</v>
      </c>
      <c r="J12" s="8">
        <v>45</v>
      </c>
      <c r="K12" s="8">
        <v>16</v>
      </c>
      <c r="L12" s="8">
        <v>0</v>
      </c>
      <c r="M12" s="8">
        <v>3</v>
      </c>
      <c r="N12" s="8">
        <v>54</v>
      </c>
      <c r="O12" s="8">
        <v>224</v>
      </c>
    </row>
    <row r="13" spans="1:15" ht="13" x14ac:dyDescent="0.15">
      <c r="A13" s="7" t="s">
        <v>13</v>
      </c>
      <c r="B13" s="8">
        <v>50</v>
      </c>
      <c r="C13" s="8">
        <v>15</v>
      </c>
      <c r="D13" s="8">
        <v>28</v>
      </c>
      <c r="E13" s="8">
        <v>0</v>
      </c>
      <c r="F13" s="8">
        <v>2</v>
      </c>
      <c r="G13" s="8">
        <v>65</v>
      </c>
      <c r="H13" s="8">
        <v>56</v>
      </c>
      <c r="I13" s="8">
        <v>70</v>
      </c>
      <c r="J13" s="8">
        <v>77</v>
      </c>
      <c r="K13" s="8">
        <v>14</v>
      </c>
      <c r="L13" s="8">
        <v>0</v>
      </c>
      <c r="M13" s="8">
        <v>73</v>
      </c>
      <c r="N13" s="8">
        <v>274</v>
      </c>
      <c r="O13" s="8">
        <v>724</v>
      </c>
    </row>
    <row r="14" spans="1:15" ht="13" x14ac:dyDescent="0.15">
      <c r="A14" s="7" t="s">
        <v>14</v>
      </c>
      <c r="B14" s="8">
        <v>32</v>
      </c>
      <c r="C14" s="8">
        <v>18</v>
      </c>
      <c r="D14" s="8">
        <v>23</v>
      </c>
      <c r="E14" s="8">
        <v>48</v>
      </c>
      <c r="F14" s="8">
        <v>0</v>
      </c>
      <c r="G14" s="8">
        <v>35</v>
      </c>
      <c r="H14" s="8">
        <v>51</v>
      </c>
      <c r="I14" s="8">
        <v>0</v>
      </c>
      <c r="J14" s="8">
        <v>111</v>
      </c>
      <c r="K14" s="8">
        <v>25</v>
      </c>
      <c r="L14" s="8">
        <v>0</v>
      </c>
      <c r="M14" s="8">
        <v>0</v>
      </c>
      <c r="N14" s="8">
        <v>104</v>
      </c>
      <c r="O14" s="8">
        <v>446</v>
      </c>
    </row>
    <row r="15" spans="1:15" ht="13" x14ac:dyDescent="0.15">
      <c r="A15" s="7" t="s">
        <v>15</v>
      </c>
      <c r="B15" s="8">
        <v>51</v>
      </c>
      <c r="C15" s="8">
        <v>3</v>
      </c>
      <c r="D15" s="8">
        <v>9</v>
      </c>
      <c r="E15" s="8">
        <v>0</v>
      </c>
      <c r="F15" s="8">
        <v>0</v>
      </c>
      <c r="G15" s="8">
        <v>56</v>
      </c>
      <c r="H15" s="8">
        <v>89</v>
      </c>
      <c r="I15" s="8">
        <v>32</v>
      </c>
      <c r="J15" s="8">
        <v>62</v>
      </c>
      <c r="K15" s="8">
        <v>9</v>
      </c>
      <c r="L15" s="8">
        <v>0</v>
      </c>
      <c r="M15" s="8">
        <v>0</v>
      </c>
      <c r="N15" s="8">
        <v>41</v>
      </c>
      <c r="O15" s="8">
        <v>351</v>
      </c>
    </row>
    <row r="16" spans="1:15" ht="13" x14ac:dyDescent="0.15">
      <c r="A16" s="7" t="s">
        <v>16</v>
      </c>
      <c r="B16" s="8">
        <v>27</v>
      </c>
      <c r="C16" s="8">
        <v>11</v>
      </c>
      <c r="D16" s="8">
        <v>9</v>
      </c>
      <c r="E16" s="8">
        <v>0</v>
      </c>
      <c r="F16" s="8">
        <v>0</v>
      </c>
      <c r="G16" s="8">
        <v>0</v>
      </c>
      <c r="H16" s="8">
        <v>58</v>
      </c>
      <c r="I16" s="8">
        <v>1</v>
      </c>
      <c r="J16" s="8">
        <v>30</v>
      </c>
      <c r="K16" s="8">
        <v>7</v>
      </c>
      <c r="L16" s="8">
        <v>0</v>
      </c>
      <c r="M16" s="8">
        <v>67</v>
      </c>
      <c r="N16" s="8">
        <v>65</v>
      </c>
      <c r="O16" s="8">
        <v>275</v>
      </c>
    </row>
    <row r="17" spans="1:15" ht="13" x14ac:dyDescent="0.15">
      <c r="A17" s="28" t="s">
        <v>17</v>
      </c>
      <c r="B17" s="10">
        <v>257</v>
      </c>
      <c r="C17" s="10">
        <v>77</v>
      </c>
      <c r="D17" s="10">
        <v>103</v>
      </c>
      <c r="E17" s="10">
        <v>75</v>
      </c>
      <c r="F17" s="10">
        <v>11</v>
      </c>
      <c r="G17" s="10">
        <v>234</v>
      </c>
      <c r="H17" s="10">
        <v>354</v>
      </c>
      <c r="I17" s="10">
        <v>238</v>
      </c>
      <c r="J17" s="10">
        <v>533</v>
      </c>
      <c r="K17" s="10">
        <v>131</v>
      </c>
      <c r="L17" s="10">
        <v>0</v>
      </c>
      <c r="M17" s="10">
        <v>179</v>
      </c>
      <c r="N17" s="10">
        <v>963</v>
      </c>
      <c r="O17" s="10">
        <v>3155</v>
      </c>
    </row>
    <row r="18" spans="1:15" ht="13" x14ac:dyDescent="0.15">
      <c r="A18" s="82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ht="13" x14ac:dyDescent="0.15">
      <c r="A19" s="7" t="s">
        <v>19</v>
      </c>
      <c r="B19" s="8">
        <v>15</v>
      </c>
      <c r="C19" s="8">
        <v>13</v>
      </c>
      <c r="D19" s="8">
        <v>0</v>
      </c>
      <c r="E19" s="8">
        <v>10</v>
      </c>
      <c r="F19" s="8">
        <v>0</v>
      </c>
      <c r="G19" s="8">
        <v>49</v>
      </c>
      <c r="H19" s="8">
        <v>17</v>
      </c>
      <c r="I19" s="8">
        <v>32</v>
      </c>
      <c r="J19" s="8">
        <v>29</v>
      </c>
      <c r="K19" s="8">
        <v>21</v>
      </c>
      <c r="L19" s="8">
        <v>0</v>
      </c>
      <c r="M19" s="8">
        <v>21</v>
      </c>
      <c r="N19" s="8">
        <v>104</v>
      </c>
      <c r="O19" s="8">
        <v>311</v>
      </c>
    </row>
    <row r="20" spans="1:15" ht="13" x14ac:dyDescent="0.15">
      <c r="A20" s="7" t="s">
        <v>20</v>
      </c>
      <c r="B20" s="8">
        <v>59</v>
      </c>
      <c r="C20" s="8">
        <v>12</v>
      </c>
      <c r="D20" s="8">
        <v>10</v>
      </c>
      <c r="E20" s="8">
        <v>0</v>
      </c>
      <c r="F20" s="8">
        <v>5</v>
      </c>
      <c r="G20" s="8">
        <v>41</v>
      </c>
      <c r="H20" s="8">
        <v>17</v>
      </c>
      <c r="I20" s="8">
        <v>36</v>
      </c>
      <c r="J20" s="8">
        <v>50</v>
      </c>
      <c r="K20" s="8">
        <v>5</v>
      </c>
      <c r="L20" s="8">
        <v>0</v>
      </c>
      <c r="M20" s="8">
        <v>12</v>
      </c>
      <c r="N20" s="8">
        <v>96</v>
      </c>
      <c r="O20" s="8">
        <v>343</v>
      </c>
    </row>
    <row r="21" spans="1:15" ht="13" x14ac:dyDescent="0.15">
      <c r="A21" s="7" t="s">
        <v>22</v>
      </c>
      <c r="B21" s="8">
        <v>111</v>
      </c>
      <c r="C21" s="8">
        <v>43</v>
      </c>
      <c r="D21" s="8">
        <v>55</v>
      </c>
      <c r="E21" s="8">
        <v>0</v>
      </c>
      <c r="F21" s="8">
        <v>0</v>
      </c>
      <c r="G21" s="8">
        <v>88</v>
      </c>
      <c r="H21" s="8">
        <v>25</v>
      </c>
      <c r="I21" s="8">
        <v>76</v>
      </c>
      <c r="J21" s="8">
        <v>96</v>
      </c>
      <c r="K21" s="8">
        <v>46</v>
      </c>
      <c r="L21" s="8">
        <v>0</v>
      </c>
      <c r="M21" s="8">
        <v>1</v>
      </c>
      <c r="N21" s="8">
        <v>278</v>
      </c>
      <c r="O21" s="8">
        <v>818</v>
      </c>
    </row>
    <row r="22" spans="1:15" ht="13" x14ac:dyDescent="0.15">
      <c r="A22" s="7" t="s">
        <v>23</v>
      </c>
      <c r="B22" s="8">
        <v>54</v>
      </c>
      <c r="C22" s="8">
        <v>65</v>
      </c>
      <c r="D22" s="8">
        <v>48</v>
      </c>
      <c r="E22" s="8">
        <v>39</v>
      </c>
      <c r="F22" s="8">
        <v>0</v>
      </c>
      <c r="G22" s="8">
        <v>31</v>
      </c>
      <c r="H22" s="8">
        <v>9</v>
      </c>
      <c r="I22" s="8">
        <v>43</v>
      </c>
      <c r="J22" s="8">
        <v>34</v>
      </c>
      <c r="K22" s="8">
        <v>50</v>
      </c>
      <c r="L22" s="8">
        <v>0</v>
      </c>
      <c r="M22" s="8">
        <v>1</v>
      </c>
      <c r="N22" s="8">
        <v>20</v>
      </c>
      <c r="O22" s="8">
        <v>395</v>
      </c>
    </row>
    <row r="23" spans="1:15" ht="13" x14ac:dyDescent="0.15">
      <c r="A23" s="7" t="s">
        <v>24</v>
      </c>
      <c r="B23" s="8">
        <v>0</v>
      </c>
      <c r="C23" s="8">
        <v>16</v>
      </c>
      <c r="D23" s="8">
        <v>24</v>
      </c>
      <c r="E23" s="8">
        <v>0</v>
      </c>
      <c r="F23" s="8">
        <v>0</v>
      </c>
      <c r="G23" s="8">
        <v>0</v>
      </c>
      <c r="H23" s="8">
        <v>0</v>
      </c>
      <c r="I23" s="8">
        <v>84</v>
      </c>
      <c r="J23" s="8">
        <v>42</v>
      </c>
      <c r="K23" s="8">
        <v>4</v>
      </c>
      <c r="L23" s="8">
        <v>0</v>
      </c>
      <c r="M23" s="8">
        <v>0</v>
      </c>
      <c r="N23" s="8">
        <v>12</v>
      </c>
      <c r="O23" s="8">
        <v>182</v>
      </c>
    </row>
    <row r="24" spans="1:15" ht="13" x14ac:dyDescent="0.15">
      <c r="A24" s="7" t="s">
        <v>25</v>
      </c>
      <c r="B24" s="8">
        <v>98</v>
      </c>
      <c r="C24" s="8">
        <v>13</v>
      </c>
      <c r="D24" s="8">
        <v>35</v>
      </c>
      <c r="E24" s="8">
        <v>16</v>
      </c>
      <c r="F24" s="8">
        <v>12</v>
      </c>
      <c r="G24" s="8">
        <v>57</v>
      </c>
      <c r="H24" s="8">
        <v>18</v>
      </c>
      <c r="I24" s="8">
        <v>40</v>
      </c>
      <c r="J24" s="8">
        <v>113</v>
      </c>
      <c r="K24" s="8">
        <v>118</v>
      </c>
      <c r="L24" s="8">
        <v>0</v>
      </c>
      <c r="M24" s="8">
        <v>36</v>
      </c>
      <c r="N24" s="8">
        <v>332</v>
      </c>
      <c r="O24" s="8">
        <v>887</v>
      </c>
    </row>
    <row r="25" spans="1:15" ht="13" x14ac:dyDescent="0.15">
      <c r="A25" s="7" t="s">
        <v>26</v>
      </c>
      <c r="B25" s="8">
        <v>8</v>
      </c>
      <c r="C25" s="8">
        <v>17</v>
      </c>
      <c r="D25" s="8">
        <v>0</v>
      </c>
      <c r="E25" s="8">
        <v>0</v>
      </c>
      <c r="F25" s="8">
        <v>0</v>
      </c>
      <c r="G25" s="8">
        <v>13</v>
      </c>
      <c r="H25" s="8">
        <v>5</v>
      </c>
      <c r="I25" s="8">
        <v>22</v>
      </c>
      <c r="J25" s="8">
        <v>6</v>
      </c>
      <c r="K25" s="8">
        <v>8</v>
      </c>
      <c r="L25" s="8">
        <v>0</v>
      </c>
      <c r="M25" s="8">
        <v>0</v>
      </c>
      <c r="N25" s="8">
        <v>43</v>
      </c>
      <c r="O25" s="8">
        <v>121</v>
      </c>
    </row>
    <row r="26" spans="1:15" ht="13" x14ac:dyDescent="0.15">
      <c r="A26" s="7" t="s">
        <v>27</v>
      </c>
      <c r="B26" s="8">
        <v>9</v>
      </c>
      <c r="C26" s="8">
        <v>4</v>
      </c>
      <c r="D26" s="8">
        <v>7</v>
      </c>
      <c r="E26" s="8">
        <v>0</v>
      </c>
      <c r="F26" s="8">
        <v>0</v>
      </c>
      <c r="G26" s="8">
        <v>8</v>
      </c>
      <c r="H26" s="8">
        <v>18</v>
      </c>
      <c r="I26" s="8">
        <v>16</v>
      </c>
      <c r="J26" s="8">
        <v>40</v>
      </c>
      <c r="K26" s="8">
        <v>6</v>
      </c>
      <c r="L26" s="8">
        <v>0</v>
      </c>
      <c r="M26" s="8">
        <v>0</v>
      </c>
      <c r="N26" s="8">
        <v>51</v>
      </c>
      <c r="O26" s="8">
        <v>159</v>
      </c>
    </row>
    <row r="27" spans="1:15" ht="13" x14ac:dyDescent="0.15">
      <c r="A27" s="28" t="s">
        <v>28</v>
      </c>
      <c r="B27" s="10">
        <v>355</v>
      </c>
      <c r="C27" s="10">
        <v>183</v>
      </c>
      <c r="D27" s="10">
        <v>179</v>
      </c>
      <c r="E27" s="10">
        <v>65</v>
      </c>
      <c r="F27" s="10">
        <v>17</v>
      </c>
      <c r="G27" s="10">
        <v>287</v>
      </c>
      <c r="H27" s="10">
        <v>109</v>
      </c>
      <c r="I27" s="10">
        <v>348</v>
      </c>
      <c r="J27" s="10">
        <v>409</v>
      </c>
      <c r="K27" s="10">
        <v>258</v>
      </c>
      <c r="L27" s="10">
        <v>0</v>
      </c>
      <c r="M27" s="10">
        <v>70</v>
      </c>
      <c r="N27" s="10">
        <v>937</v>
      </c>
      <c r="O27" s="10">
        <v>3215</v>
      </c>
    </row>
    <row r="28" spans="1:15" ht="13" x14ac:dyDescent="0.15">
      <c r="A28" s="82" t="s">
        <v>29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3" x14ac:dyDescent="0.15">
      <c r="A29" s="7" t="s">
        <v>31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12</v>
      </c>
      <c r="H29" s="8">
        <v>0</v>
      </c>
      <c r="I29" s="8">
        <v>0</v>
      </c>
      <c r="J29" s="8">
        <v>0</v>
      </c>
      <c r="K29" s="8">
        <v>0</v>
      </c>
      <c r="L29" s="8">
        <v>5</v>
      </c>
      <c r="M29" s="8">
        <v>41</v>
      </c>
      <c r="N29" s="8">
        <v>38</v>
      </c>
      <c r="O29" s="8">
        <v>96</v>
      </c>
    </row>
    <row r="30" spans="1:15" ht="13" x14ac:dyDescent="0.15">
      <c r="A30" s="7" t="s">
        <v>32</v>
      </c>
      <c r="B30" s="8">
        <v>21</v>
      </c>
      <c r="C30" s="8">
        <v>11</v>
      </c>
      <c r="D30" s="8">
        <v>6</v>
      </c>
      <c r="E30" s="8">
        <v>1</v>
      </c>
      <c r="F30" s="8">
        <v>0</v>
      </c>
      <c r="G30" s="8">
        <v>70</v>
      </c>
      <c r="H30" s="8">
        <v>54</v>
      </c>
      <c r="I30" s="8">
        <v>46</v>
      </c>
      <c r="J30" s="8">
        <v>51</v>
      </c>
      <c r="K30" s="8">
        <v>70</v>
      </c>
      <c r="L30" s="8">
        <v>0</v>
      </c>
      <c r="M30" s="8">
        <v>1</v>
      </c>
      <c r="N30" s="8">
        <v>170</v>
      </c>
      <c r="O30" s="8">
        <v>500</v>
      </c>
    </row>
    <row r="31" spans="1:15" ht="13" x14ac:dyDescent="0.15">
      <c r="A31" s="7" t="s">
        <v>33</v>
      </c>
      <c r="B31" s="8">
        <v>6</v>
      </c>
      <c r="C31" s="8">
        <v>2</v>
      </c>
      <c r="D31" s="8">
        <v>1</v>
      </c>
      <c r="E31" s="8">
        <v>0</v>
      </c>
      <c r="F31" s="8">
        <v>1</v>
      </c>
      <c r="G31" s="8">
        <v>17</v>
      </c>
      <c r="H31" s="8">
        <v>8</v>
      </c>
      <c r="I31" s="8">
        <v>1</v>
      </c>
      <c r="J31" s="8">
        <v>18</v>
      </c>
      <c r="K31" s="8">
        <v>3</v>
      </c>
      <c r="L31" s="8">
        <v>0</v>
      </c>
      <c r="M31" s="8">
        <v>3</v>
      </c>
      <c r="N31" s="8">
        <v>52</v>
      </c>
      <c r="O31" s="8">
        <v>111</v>
      </c>
    </row>
    <row r="32" spans="1:15" ht="13" x14ac:dyDescent="0.15">
      <c r="A32" s="7" t="s">
        <v>34</v>
      </c>
      <c r="B32" s="8">
        <v>47</v>
      </c>
      <c r="C32" s="8">
        <v>19</v>
      </c>
      <c r="D32" s="8">
        <v>4</v>
      </c>
      <c r="E32" s="8">
        <v>0</v>
      </c>
      <c r="F32" s="8">
        <v>0</v>
      </c>
      <c r="G32" s="8">
        <v>84</v>
      </c>
      <c r="H32" s="8">
        <v>29</v>
      </c>
      <c r="I32" s="8">
        <v>49</v>
      </c>
      <c r="J32" s="8">
        <v>77</v>
      </c>
      <c r="K32" s="8">
        <v>100</v>
      </c>
      <c r="L32" s="8">
        <v>0</v>
      </c>
      <c r="M32" s="8">
        <v>2</v>
      </c>
      <c r="N32" s="8">
        <v>122</v>
      </c>
      <c r="O32" s="8">
        <v>535</v>
      </c>
    </row>
    <row r="33" spans="1:15" ht="13" x14ac:dyDescent="0.15">
      <c r="A33" s="7" t="s">
        <v>35</v>
      </c>
      <c r="B33" s="8">
        <v>49</v>
      </c>
      <c r="C33" s="8">
        <v>0</v>
      </c>
      <c r="D33" s="8">
        <v>15</v>
      </c>
      <c r="E33" s="8">
        <v>8</v>
      </c>
      <c r="F33" s="8">
        <v>13</v>
      </c>
      <c r="G33" s="8">
        <v>63</v>
      </c>
      <c r="H33" s="8">
        <v>67</v>
      </c>
      <c r="I33" s="8">
        <v>32</v>
      </c>
      <c r="J33" s="8">
        <v>77</v>
      </c>
      <c r="K33" s="8">
        <v>13</v>
      </c>
      <c r="L33" s="8">
        <v>0</v>
      </c>
      <c r="M33" s="8">
        <v>1</v>
      </c>
      <c r="N33" s="8">
        <v>212</v>
      </c>
      <c r="O33" s="8">
        <v>549</v>
      </c>
    </row>
    <row r="34" spans="1:15" ht="13" x14ac:dyDescent="0.15">
      <c r="A34" s="7" t="s">
        <v>36</v>
      </c>
      <c r="B34" s="8">
        <v>2</v>
      </c>
      <c r="C34" s="8">
        <v>3</v>
      </c>
      <c r="D34" s="8">
        <v>2</v>
      </c>
      <c r="E34" s="8">
        <v>0</v>
      </c>
      <c r="F34" s="8">
        <v>0</v>
      </c>
      <c r="G34" s="8">
        <v>7</v>
      </c>
      <c r="H34" s="8">
        <v>71</v>
      </c>
      <c r="I34" s="8">
        <v>16</v>
      </c>
      <c r="J34" s="8">
        <v>8</v>
      </c>
      <c r="K34" s="8">
        <v>15</v>
      </c>
      <c r="L34" s="8">
        <v>0</v>
      </c>
      <c r="M34" s="8">
        <v>11</v>
      </c>
      <c r="N34" s="8">
        <v>11</v>
      </c>
      <c r="O34" s="8">
        <v>147</v>
      </c>
    </row>
    <row r="35" spans="1:15" ht="13" x14ac:dyDescent="0.15">
      <c r="A35" s="7" t="s">
        <v>37</v>
      </c>
      <c r="B35" s="8">
        <v>24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21</v>
      </c>
      <c r="J35" s="8">
        <v>0</v>
      </c>
      <c r="K35" s="8">
        <v>30</v>
      </c>
      <c r="L35" s="8">
        <v>0</v>
      </c>
      <c r="M35" s="8">
        <v>0</v>
      </c>
      <c r="N35" s="8">
        <v>9</v>
      </c>
      <c r="O35" s="8">
        <v>83</v>
      </c>
    </row>
    <row r="36" spans="1:15" ht="13" x14ac:dyDescent="0.15">
      <c r="A36" s="30" t="s">
        <v>38</v>
      </c>
      <c r="B36" s="13">
        <v>149</v>
      </c>
      <c r="C36" s="13">
        <v>35</v>
      </c>
      <c r="D36" s="13">
        <v>28</v>
      </c>
      <c r="E36" s="13">
        <v>9</v>
      </c>
      <c r="F36" s="13">
        <v>14</v>
      </c>
      <c r="G36" s="13">
        <v>254</v>
      </c>
      <c r="H36" s="13">
        <v>228</v>
      </c>
      <c r="I36" s="13">
        <v>164</v>
      </c>
      <c r="J36" s="13">
        <v>232</v>
      </c>
      <c r="K36" s="13">
        <v>230</v>
      </c>
      <c r="L36" s="13">
        <v>5</v>
      </c>
      <c r="M36" s="13">
        <v>58</v>
      </c>
      <c r="N36" s="13">
        <v>616</v>
      </c>
      <c r="O36" s="13">
        <v>2021</v>
      </c>
    </row>
    <row r="37" spans="1:15" ht="13" x14ac:dyDescent="0.15">
      <c r="A37" s="28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84" t="s">
        <v>39</v>
      </c>
    </row>
    <row r="38" spans="1:15" x14ac:dyDescent="0.15">
      <c r="A38" s="28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x14ac:dyDescent="0.15">
      <c r="A39" s="20" t="s">
        <v>200</v>
      </c>
      <c r="B39" s="20"/>
      <c r="C39" s="20"/>
      <c r="D39" s="20"/>
      <c r="E39" s="20"/>
      <c r="F39" s="20"/>
      <c r="G39" s="20"/>
      <c r="H39" s="20"/>
      <c r="I39" s="20"/>
      <c r="J39" s="33"/>
      <c r="K39" s="33"/>
      <c r="L39" s="33"/>
      <c r="M39" s="33"/>
      <c r="N39" s="10"/>
      <c r="O39" s="10"/>
    </row>
    <row r="40" spans="1:15" ht="18" customHeight="1" x14ac:dyDescent="0.15">
      <c r="A40" s="76"/>
      <c r="B40" s="116" t="s">
        <v>195</v>
      </c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32" t="s">
        <v>196</v>
      </c>
      <c r="O40" s="132" t="s">
        <v>4</v>
      </c>
    </row>
    <row r="41" spans="1:15" ht="54" customHeight="1" x14ac:dyDescent="0.15">
      <c r="A41" s="107" t="s">
        <v>79</v>
      </c>
      <c r="B41" s="4" t="s">
        <v>105</v>
      </c>
      <c r="C41" s="4" t="s">
        <v>106</v>
      </c>
      <c r="D41" s="4" t="s">
        <v>107</v>
      </c>
      <c r="E41" s="4" t="s">
        <v>108</v>
      </c>
      <c r="F41" s="4" t="s">
        <v>109</v>
      </c>
      <c r="G41" s="4" t="s">
        <v>110</v>
      </c>
      <c r="H41" s="4" t="s">
        <v>111</v>
      </c>
      <c r="I41" s="4" t="s">
        <v>112</v>
      </c>
      <c r="J41" s="4" t="s">
        <v>113</v>
      </c>
      <c r="K41" s="4" t="s">
        <v>114</v>
      </c>
      <c r="L41" s="4" t="s">
        <v>115</v>
      </c>
      <c r="M41" s="4" t="s">
        <v>197</v>
      </c>
      <c r="N41" s="148"/>
      <c r="O41" s="133"/>
    </row>
    <row r="42" spans="1:15" ht="13" x14ac:dyDescent="0.15">
      <c r="A42" s="82" t="s"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13" x14ac:dyDescent="0.15">
      <c r="A43" s="7" t="s">
        <v>41</v>
      </c>
      <c r="B43" s="8">
        <v>25</v>
      </c>
      <c r="C43" s="8">
        <v>11</v>
      </c>
      <c r="D43" s="8">
        <v>20</v>
      </c>
      <c r="E43" s="8">
        <v>0</v>
      </c>
      <c r="F43" s="8">
        <v>9</v>
      </c>
      <c r="G43" s="8">
        <v>28</v>
      </c>
      <c r="H43" s="8">
        <v>16</v>
      </c>
      <c r="I43" s="8">
        <v>57</v>
      </c>
      <c r="J43" s="8">
        <v>63</v>
      </c>
      <c r="K43" s="8">
        <v>14</v>
      </c>
      <c r="L43" s="8">
        <v>0</v>
      </c>
      <c r="M43" s="8">
        <v>6</v>
      </c>
      <c r="N43" s="8">
        <v>74</v>
      </c>
      <c r="O43" s="8">
        <v>323</v>
      </c>
    </row>
    <row r="44" spans="1:15" ht="13" x14ac:dyDescent="0.15">
      <c r="A44" s="7" t="s">
        <v>42</v>
      </c>
      <c r="B44" s="8">
        <v>5</v>
      </c>
      <c r="C44" s="8">
        <v>5</v>
      </c>
      <c r="D44" s="8">
        <v>5</v>
      </c>
      <c r="E44" s="8">
        <v>0</v>
      </c>
      <c r="F44" s="8">
        <v>0</v>
      </c>
      <c r="G44" s="8">
        <v>19</v>
      </c>
      <c r="H44" s="8">
        <v>39</v>
      </c>
      <c r="I44" s="8">
        <v>25</v>
      </c>
      <c r="J44" s="8">
        <v>31</v>
      </c>
      <c r="K44" s="8">
        <v>36</v>
      </c>
      <c r="L44" s="8">
        <v>0</v>
      </c>
      <c r="M44" s="8">
        <v>0</v>
      </c>
      <c r="N44" s="8">
        <v>25</v>
      </c>
      <c r="O44" s="8">
        <v>190</v>
      </c>
    </row>
    <row r="45" spans="1:15" ht="13" x14ac:dyDescent="0.15">
      <c r="A45" s="7" t="s">
        <v>43</v>
      </c>
      <c r="B45" s="8">
        <v>20</v>
      </c>
      <c r="C45" s="8">
        <v>5</v>
      </c>
      <c r="D45" s="8">
        <v>0</v>
      </c>
      <c r="E45" s="8">
        <v>0</v>
      </c>
      <c r="F45" s="8">
        <v>2</v>
      </c>
      <c r="G45" s="8">
        <v>11</v>
      </c>
      <c r="H45" s="8">
        <v>30</v>
      </c>
      <c r="I45" s="8">
        <v>10</v>
      </c>
      <c r="J45" s="8">
        <v>23</v>
      </c>
      <c r="K45" s="8">
        <v>6</v>
      </c>
      <c r="L45" s="8">
        <v>0</v>
      </c>
      <c r="M45" s="8">
        <v>0</v>
      </c>
      <c r="N45" s="8">
        <v>56</v>
      </c>
      <c r="O45" s="8">
        <v>163</v>
      </c>
    </row>
    <row r="46" spans="1:15" ht="13" x14ac:dyDescent="0.15">
      <c r="A46" s="7" t="s">
        <v>44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5</v>
      </c>
      <c r="O46" s="8">
        <v>5</v>
      </c>
    </row>
    <row r="47" spans="1:15" ht="13" x14ac:dyDescent="0.15">
      <c r="A47" s="7" t="s">
        <v>45</v>
      </c>
      <c r="B47" s="8">
        <v>28</v>
      </c>
      <c r="C47" s="8">
        <v>1</v>
      </c>
      <c r="D47" s="8">
        <v>10</v>
      </c>
      <c r="E47" s="8">
        <v>5</v>
      </c>
      <c r="F47" s="8">
        <v>0</v>
      </c>
      <c r="G47" s="8">
        <v>11</v>
      </c>
      <c r="H47" s="8">
        <v>1</v>
      </c>
      <c r="I47" s="8">
        <v>4</v>
      </c>
      <c r="J47" s="8">
        <v>14</v>
      </c>
      <c r="K47" s="8">
        <v>3</v>
      </c>
      <c r="L47" s="8">
        <v>0</v>
      </c>
      <c r="M47" s="8">
        <v>1</v>
      </c>
      <c r="N47" s="8">
        <v>111</v>
      </c>
      <c r="O47" s="8">
        <v>189</v>
      </c>
    </row>
    <row r="48" spans="1:15" ht="13" x14ac:dyDescent="0.15">
      <c r="A48" s="28" t="s">
        <v>46</v>
      </c>
      <c r="B48" s="10">
        <v>78</v>
      </c>
      <c r="C48" s="10">
        <v>22</v>
      </c>
      <c r="D48" s="10">
        <v>34</v>
      </c>
      <c r="E48" s="10">
        <v>5</v>
      </c>
      <c r="F48" s="10">
        <v>11</v>
      </c>
      <c r="G48" s="10">
        <v>70</v>
      </c>
      <c r="H48" s="10">
        <v>86</v>
      </c>
      <c r="I48" s="10">
        <v>95</v>
      </c>
      <c r="J48" s="10">
        <v>132</v>
      </c>
      <c r="K48" s="10">
        <v>59</v>
      </c>
      <c r="L48" s="10">
        <v>0</v>
      </c>
      <c r="M48" s="10">
        <v>7</v>
      </c>
      <c r="N48" s="10">
        <v>270</v>
      </c>
      <c r="O48" s="10">
        <v>869</v>
      </c>
    </row>
    <row r="49" spans="1:15" ht="13" x14ac:dyDescent="0.15">
      <c r="A49" s="82" t="s"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3" x14ac:dyDescent="0.15">
      <c r="A50" s="7" t="s">
        <v>48</v>
      </c>
      <c r="B50" s="8">
        <v>18</v>
      </c>
      <c r="C50" s="8">
        <v>9</v>
      </c>
      <c r="D50" s="8">
        <v>0</v>
      </c>
      <c r="E50" s="8">
        <v>0</v>
      </c>
      <c r="F50" s="8">
        <v>1</v>
      </c>
      <c r="G50" s="8">
        <v>43</v>
      </c>
      <c r="H50" s="8">
        <v>16</v>
      </c>
      <c r="I50" s="8">
        <v>2</v>
      </c>
      <c r="J50" s="8">
        <v>28</v>
      </c>
      <c r="K50" s="8">
        <v>0</v>
      </c>
      <c r="L50" s="8">
        <v>0</v>
      </c>
      <c r="M50" s="8">
        <v>0</v>
      </c>
      <c r="N50" s="8">
        <v>80</v>
      </c>
      <c r="O50" s="8">
        <v>196</v>
      </c>
    </row>
    <row r="51" spans="1:15" ht="13" x14ac:dyDescent="0.15">
      <c r="A51" s="7" t="s">
        <v>49</v>
      </c>
      <c r="B51" s="8">
        <v>37</v>
      </c>
      <c r="C51" s="8">
        <v>7</v>
      </c>
      <c r="D51" s="8">
        <v>22</v>
      </c>
      <c r="E51" s="8">
        <v>8</v>
      </c>
      <c r="F51" s="8">
        <v>7</v>
      </c>
      <c r="G51" s="8">
        <v>28</v>
      </c>
      <c r="H51" s="8">
        <v>4</v>
      </c>
      <c r="I51" s="8">
        <v>10</v>
      </c>
      <c r="J51" s="8">
        <v>27</v>
      </c>
      <c r="K51" s="8">
        <v>24</v>
      </c>
      <c r="L51" s="8">
        <v>0</v>
      </c>
      <c r="M51" s="8">
        <v>1</v>
      </c>
      <c r="N51" s="8">
        <v>138</v>
      </c>
      <c r="O51" s="8">
        <v>312</v>
      </c>
    </row>
    <row r="52" spans="1:15" ht="13" x14ac:dyDescent="0.15">
      <c r="A52" s="7" t="s">
        <v>50</v>
      </c>
      <c r="B52" s="8">
        <v>11</v>
      </c>
      <c r="C52" s="8">
        <v>19</v>
      </c>
      <c r="D52" s="8">
        <v>12</v>
      </c>
      <c r="E52" s="8">
        <v>15</v>
      </c>
      <c r="F52" s="8">
        <v>0</v>
      </c>
      <c r="G52" s="8">
        <v>26</v>
      </c>
      <c r="H52" s="8">
        <v>20</v>
      </c>
      <c r="I52" s="8">
        <v>56</v>
      </c>
      <c r="J52" s="8">
        <v>37</v>
      </c>
      <c r="K52" s="8">
        <v>33</v>
      </c>
      <c r="L52" s="8">
        <v>0</v>
      </c>
      <c r="M52" s="8">
        <v>4</v>
      </c>
      <c r="N52" s="8">
        <v>103</v>
      </c>
      <c r="O52" s="8">
        <v>336</v>
      </c>
    </row>
    <row r="53" spans="1:15" ht="13" x14ac:dyDescent="0.15">
      <c r="A53" s="28" t="s">
        <v>51</v>
      </c>
      <c r="B53" s="10">
        <v>65</v>
      </c>
      <c r="C53" s="10">
        <v>34</v>
      </c>
      <c r="D53" s="10">
        <v>34</v>
      </c>
      <c r="E53" s="10">
        <v>23</v>
      </c>
      <c r="F53" s="10">
        <v>9</v>
      </c>
      <c r="G53" s="10">
        <v>97</v>
      </c>
      <c r="H53" s="10">
        <v>40</v>
      </c>
      <c r="I53" s="10">
        <v>67</v>
      </c>
      <c r="J53" s="10">
        <v>92</v>
      </c>
      <c r="K53" s="10">
        <v>57</v>
      </c>
      <c r="L53" s="10">
        <v>0</v>
      </c>
      <c r="M53" s="10">
        <v>6</v>
      </c>
      <c r="N53" s="10">
        <v>321</v>
      </c>
      <c r="O53" s="10">
        <v>843</v>
      </c>
    </row>
    <row r="54" spans="1:15" ht="13" x14ac:dyDescent="0.15">
      <c r="A54" s="82" t="s"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ht="13" x14ac:dyDescent="0.15">
      <c r="A55" s="7" t="s">
        <v>53</v>
      </c>
      <c r="B55" s="8">
        <v>0</v>
      </c>
      <c r="C55" s="8">
        <v>0</v>
      </c>
      <c r="D55" s="8">
        <v>4</v>
      </c>
      <c r="E55" s="8">
        <v>0</v>
      </c>
      <c r="F55" s="8">
        <v>0</v>
      </c>
      <c r="G55" s="8">
        <v>0</v>
      </c>
      <c r="H55" s="8">
        <v>0</v>
      </c>
      <c r="I55" s="8">
        <v>3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7</v>
      </c>
    </row>
    <row r="56" spans="1:15" ht="13" x14ac:dyDescent="0.15">
      <c r="A56" s="7" t="s">
        <v>54</v>
      </c>
      <c r="B56" s="8">
        <v>3</v>
      </c>
      <c r="C56" s="8">
        <v>5</v>
      </c>
      <c r="D56" s="8">
        <v>3</v>
      </c>
      <c r="E56" s="8">
        <v>5</v>
      </c>
      <c r="F56" s="8">
        <v>1</v>
      </c>
      <c r="G56" s="8">
        <v>12</v>
      </c>
      <c r="H56" s="8">
        <v>9</v>
      </c>
      <c r="I56" s="8">
        <v>6</v>
      </c>
      <c r="J56" s="8">
        <v>16</v>
      </c>
      <c r="K56" s="8">
        <v>10</v>
      </c>
      <c r="L56" s="8">
        <v>0</v>
      </c>
      <c r="M56" s="8">
        <v>1</v>
      </c>
      <c r="N56" s="8">
        <v>121</v>
      </c>
      <c r="O56" s="8">
        <v>193</v>
      </c>
    </row>
    <row r="57" spans="1:15" ht="13" x14ac:dyDescent="0.15">
      <c r="A57" s="28" t="s">
        <v>55</v>
      </c>
      <c r="B57" s="10">
        <v>3</v>
      </c>
      <c r="C57" s="10">
        <v>5</v>
      </c>
      <c r="D57" s="10">
        <v>7</v>
      </c>
      <c r="E57" s="10">
        <v>5</v>
      </c>
      <c r="F57" s="10">
        <v>1</v>
      </c>
      <c r="G57" s="10">
        <v>12</v>
      </c>
      <c r="H57" s="10">
        <v>9</v>
      </c>
      <c r="I57" s="10">
        <v>9</v>
      </c>
      <c r="J57" s="10">
        <v>16</v>
      </c>
      <c r="K57" s="10">
        <v>10</v>
      </c>
      <c r="L57" s="10">
        <v>0</v>
      </c>
      <c r="M57" s="10">
        <v>1</v>
      </c>
      <c r="N57" s="10">
        <v>121</v>
      </c>
      <c r="O57" s="10">
        <v>200</v>
      </c>
    </row>
    <row r="58" spans="1:15" ht="13" x14ac:dyDescent="0.15">
      <c r="A58" s="82" t="s"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 ht="13" x14ac:dyDescent="0.15">
      <c r="A59" s="7" t="s">
        <v>57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</row>
    <row r="60" spans="1:15" ht="13" x14ac:dyDescent="0.15">
      <c r="A60" s="7" t="s">
        <v>58</v>
      </c>
      <c r="B60" s="8">
        <v>5</v>
      </c>
      <c r="C60" s="8">
        <v>1</v>
      </c>
      <c r="D60" s="8">
        <v>0</v>
      </c>
      <c r="E60" s="8">
        <v>0</v>
      </c>
      <c r="F60" s="8">
        <v>0</v>
      </c>
      <c r="G60" s="8">
        <v>2</v>
      </c>
      <c r="H60" s="8">
        <v>2</v>
      </c>
      <c r="I60" s="8">
        <v>0</v>
      </c>
      <c r="J60" s="8">
        <v>7</v>
      </c>
      <c r="K60" s="8">
        <v>0</v>
      </c>
      <c r="L60" s="8">
        <v>0</v>
      </c>
      <c r="M60" s="8">
        <v>0</v>
      </c>
      <c r="N60" s="8">
        <v>18</v>
      </c>
      <c r="O60" s="8">
        <v>35</v>
      </c>
    </row>
    <row r="61" spans="1:15" ht="13" x14ac:dyDescent="0.15">
      <c r="A61" s="28" t="s">
        <v>59</v>
      </c>
      <c r="B61" s="10">
        <v>5</v>
      </c>
      <c r="C61" s="10">
        <v>1</v>
      </c>
      <c r="D61" s="10">
        <v>0</v>
      </c>
      <c r="E61" s="10">
        <v>0</v>
      </c>
      <c r="F61" s="10">
        <v>0</v>
      </c>
      <c r="G61" s="10">
        <v>2</v>
      </c>
      <c r="H61" s="10">
        <v>2</v>
      </c>
      <c r="I61" s="10">
        <v>0</v>
      </c>
      <c r="J61" s="10">
        <v>7</v>
      </c>
      <c r="K61" s="10">
        <v>0</v>
      </c>
      <c r="L61" s="10">
        <v>0</v>
      </c>
      <c r="M61" s="10">
        <v>0</v>
      </c>
      <c r="N61" s="10">
        <v>18</v>
      </c>
      <c r="O61" s="10">
        <v>35</v>
      </c>
    </row>
    <row r="62" spans="1:15" ht="13" x14ac:dyDescent="0.15">
      <c r="A62" s="82" t="s"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ht="13" x14ac:dyDescent="0.15">
      <c r="A63" s="7" t="s">
        <v>61</v>
      </c>
      <c r="B63" s="8">
        <v>24</v>
      </c>
      <c r="C63" s="8">
        <v>3</v>
      </c>
      <c r="D63" s="8">
        <v>5</v>
      </c>
      <c r="E63" s="8">
        <v>0</v>
      </c>
      <c r="F63" s="8">
        <v>2</v>
      </c>
      <c r="G63" s="8">
        <v>0</v>
      </c>
      <c r="H63" s="8">
        <v>0</v>
      </c>
      <c r="I63" s="8">
        <v>5</v>
      </c>
      <c r="J63" s="8">
        <v>50</v>
      </c>
      <c r="K63" s="8">
        <v>21</v>
      </c>
      <c r="L63" s="8">
        <v>0</v>
      </c>
      <c r="M63" s="8">
        <v>15</v>
      </c>
      <c r="N63" s="8">
        <v>130</v>
      </c>
      <c r="O63" s="8">
        <v>255</v>
      </c>
    </row>
    <row r="64" spans="1:15" ht="13" x14ac:dyDescent="0.15">
      <c r="A64" s="7" t="s">
        <v>62</v>
      </c>
      <c r="B64" s="8">
        <v>13</v>
      </c>
      <c r="C64" s="8">
        <v>8</v>
      </c>
      <c r="D64" s="8">
        <v>0</v>
      </c>
      <c r="E64" s="8">
        <v>0</v>
      </c>
      <c r="F64" s="8">
        <v>0</v>
      </c>
      <c r="G64" s="8">
        <v>10</v>
      </c>
      <c r="H64" s="8">
        <v>12</v>
      </c>
      <c r="I64" s="8">
        <v>8</v>
      </c>
      <c r="J64" s="8">
        <v>3</v>
      </c>
      <c r="K64" s="8">
        <v>16</v>
      </c>
      <c r="L64" s="8">
        <v>0</v>
      </c>
      <c r="M64" s="8">
        <v>0</v>
      </c>
      <c r="N64" s="8">
        <v>35</v>
      </c>
      <c r="O64" s="8">
        <v>105</v>
      </c>
    </row>
    <row r="65" spans="1:15" ht="13" x14ac:dyDescent="0.15">
      <c r="A65" s="28" t="s">
        <v>63</v>
      </c>
      <c r="B65" s="10">
        <v>37</v>
      </c>
      <c r="C65" s="10">
        <v>11</v>
      </c>
      <c r="D65" s="10">
        <v>5</v>
      </c>
      <c r="E65" s="10">
        <v>0</v>
      </c>
      <c r="F65" s="10">
        <v>2</v>
      </c>
      <c r="G65" s="10">
        <v>10</v>
      </c>
      <c r="H65" s="10">
        <v>12</v>
      </c>
      <c r="I65" s="10">
        <v>13</v>
      </c>
      <c r="J65" s="10">
        <v>53</v>
      </c>
      <c r="K65" s="10">
        <v>36</v>
      </c>
      <c r="L65" s="10">
        <v>0</v>
      </c>
      <c r="M65" s="10">
        <v>15</v>
      </c>
      <c r="N65" s="10">
        <v>165</v>
      </c>
      <c r="O65" s="10">
        <v>359</v>
      </c>
    </row>
    <row r="66" spans="1:15" ht="13" x14ac:dyDescent="0.15">
      <c r="A66" s="82" t="s"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13" x14ac:dyDescent="0.15">
      <c r="A67" s="7" t="s">
        <v>65</v>
      </c>
      <c r="B67" s="8">
        <v>14</v>
      </c>
      <c r="C67" s="8">
        <v>0</v>
      </c>
      <c r="D67" s="8">
        <v>0</v>
      </c>
      <c r="E67" s="8">
        <v>0</v>
      </c>
      <c r="F67" s="8">
        <v>0</v>
      </c>
      <c r="G67" s="8">
        <v>109</v>
      </c>
      <c r="H67" s="8">
        <v>21</v>
      </c>
      <c r="I67" s="8">
        <v>23</v>
      </c>
      <c r="J67" s="8">
        <v>31</v>
      </c>
      <c r="K67" s="8">
        <v>0</v>
      </c>
      <c r="L67" s="8">
        <v>0</v>
      </c>
      <c r="M67" s="8">
        <v>1</v>
      </c>
      <c r="N67" s="8">
        <v>10</v>
      </c>
      <c r="O67" s="8">
        <v>209</v>
      </c>
    </row>
    <row r="68" spans="1:15" ht="13" x14ac:dyDescent="0.15">
      <c r="A68" s="28" t="s">
        <v>66</v>
      </c>
      <c r="B68" s="10">
        <v>14</v>
      </c>
      <c r="C68" s="10">
        <v>0</v>
      </c>
      <c r="D68" s="10">
        <v>0</v>
      </c>
      <c r="E68" s="10">
        <v>0</v>
      </c>
      <c r="F68" s="10">
        <v>0</v>
      </c>
      <c r="G68" s="10">
        <v>109</v>
      </c>
      <c r="H68" s="10">
        <v>21</v>
      </c>
      <c r="I68" s="10">
        <v>23</v>
      </c>
      <c r="J68" s="10">
        <v>31</v>
      </c>
      <c r="K68" s="10">
        <v>0</v>
      </c>
      <c r="L68" s="10">
        <v>0</v>
      </c>
      <c r="M68" s="10">
        <v>1</v>
      </c>
      <c r="N68" s="10">
        <v>10</v>
      </c>
      <c r="O68" s="10">
        <v>209</v>
      </c>
    </row>
    <row r="69" spans="1:15" x14ac:dyDescent="0.15">
      <c r="A69" s="3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ht="13" x14ac:dyDescent="0.15">
      <c r="A70" s="81" t="s">
        <v>67</v>
      </c>
      <c r="B70" s="13">
        <v>962</v>
      </c>
      <c r="C70" s="13">
        <v>368</v>
      </c>
      <c r="D70" s="13">
        <v>389</v>
      </c>
      <c r="E70" s="13">
        <v>182</v>
      </c>
      <c r="F70" s="13">
        <v>66</v>
      </c>
      <c r="G70" s="13">
        <v>1074</v>
      </c>
      <c r="H70" s="13">
        <v>861</v>
      </c>
      <c r="I70" s="13">
        <v>958</v>
      </c>
      <c r="J70" s="13">
        <v>1503</v>
      </c>
      <c r="K70" s="13">
        <v>781</v>
      </c>
      <c r="L70" s="13">
        <v>5</v>
      </c>
      <c r="M70" s="13">
        <v>336</v>
      </c>
      <c r="N70" s="13">
        <v>3421</v>
      </c>
      <c r="O70" s="13">
        <v>10907</v>
      </c>
    </row>
    <row r="71" spans="1:15" x14ac:dyDescent="0.15">
      <c r="A71" s="18" t="s">
        <v>164</v>
      </c>
      <c r="B71" s="17">
        <f t="shared" ref="B71:O71" si="0">B70/$O$70</f>
        <v>8.8200238379022647E-2</v>
      </c>
      <c r="C71" s="17">
        <f t="shared" si="0"/>
        <v>3.3739800128357936E-2</v>
      </c>
      <c r="D71" s="17">
        <f t="shared" si="0"/>
        <v>3.5665169157421836E-2</v>
      </c>
      <c r="E71" s="17">
        <f t="shared" si="0"/>
        <v>1.6686531585220502E-2</v>
      </c>
      <c r="F71" s="17">
        <f t="shared" si="0"/>
        <v>6.0511598056294125E-3</v>
      </c>
      <c r="G71" s="17">
        <f t="shared" si="0"/>
        <v>9.8468873200696805E-2</v>
      </c>
      <c r="H71" s="17">
        <f t="shared" si="0"/>
        <v>7.8940130191620064E-2</v>
      </c>
      <c r="I71" s="17">
        <f t="shared" si="0"/>
        <v>8.7833501421105714E-2</v>
      </c>
      <c r="J71" s="17">
        <f t="shared" si="0"/>
        <v>0.13780141193728798</v>
      </c>
      <c r="K71" s="17">
        <f t="shared" si="0"/>
        <v>7.1605391033281382E-2</v>
      </c>
      <c r="L71" s="17">
        <f t="shared" si="0"/>
        <v>4.5842119739616759E-4</v>
      </c>
      <c r="M71" s="17">
        <f t="shared" si="0"/>
        <v>3.0805904465022464E-2</v>
      </c>
      <c r="N71" s="17">
        <f t="shared" si="0"/>
        <v>0.31365178325845788</v>
      </c>
      <c r="O71" s="17">
        <f t="shared" si="0"/>
        <v>1</v>
      </c>
    </row>
  </sheetData>
  <mergeCells count="6">
    <mergeCell ref="B3:M3"/>
    <mergeCell ref="O3:O4"/>
    <mergeCell ref="B40:M40"/>
    <mergeCell ref="O40:O41"/>
    <mergeCell ref="N3:N4"/>
    <mergeCell ref="N40:N41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59" fitToHeight="2" orientation="landscape"/>
  <headerFooter alignWithMargins="0"/>
  <rowBreaks count="1" manualBreakCount="1">
    <brk id="38" max="14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showGridLines="0" zoomScaleNormal="100" workbookViewId="0"/>
  </sheetViews>
  <sheetFormatPr baseColWidth="10" defaultColWidth="9.1640625" defaultRowHeight="12" x14ac:dyDescent="0.15"/>
  <cols>
    <col min="1" max="1" width="42.1640625" style="16" customWidth="1"/>
    <col min="2" max="5" width="17.1640625" style="2" customWidth="1"/>
    <col min="6" max="16384" width="9.1640625" style="2"/>
  </cols>
  <sheetData>
    <row r="1" spans="1:5" x14ac:dyDescent="0.15">
      <c r="A1" s="67" t="s">
        <v>135</v>
      </c>
    </row>
    <row r="2" spans="1:5" ht="24" customHeight="1" x14ac:dyDescent="0.15">
      <c r="A2" s="147" t="s">
        <v>201</v>
      </c>
      <c r="B2" s="147"/>
      <c r="C2" s="147"/>
      <c r="D2" s="147"/>
      <c r="E2" s="147"/>
    </row>
    <row r="3" spans="1:5" ht="39" x14ac:dyDescent="0.15">
      <c r="A3" s="107" t="s">
        <v>79</v>
      </c>
      <c r="B3" s="4" t="s">
        <v>1</v>
      </c>
      <c r="C3" s="4" t="s">
        <v>2</v>
      </c>
      <c r="D3" s="4" t="s">
        <v>3</v>
      </c>
      <c r="E3" s="4" t="s">
        <v>4</v>
      </c>
    </row>
    <row r="4" spans="1:5" ht="13" x14ac:dyDescent="0.15">
      <c r="A4" s="82" t="s">
        <v>5</v>
      </c>
      <c r="B4" s="6"/>
      <c r="C4" s="6"/>
      <c r="D4" s="6"/>
      <c r="E4" s="6"/>
    </row>
    <row r="5" spans="1:5" ht="13" x14ac:dyDescent="0.15">
      <c r="A5" s="64" t="s">
        <v>6</v>
      </c>
      <c r="B5" s="8">
        <v>162</v>
      </c>
      <c r="C5" s="8">
        <v>1</v>
      </c>
      <c r="D5" s="8">
        <v>0</v>
      </c>
      <c r="E5" s="8">
        <v>163</v>
      </c>
    </row>
    <row r="6" spans="1:5" ht="13" x14ac:dyDescent="0.15">
      <c r="A6" s="64" t="s">
        <v>7</v>
      </c>
      <c r="B6" s="8">
        <v>1795</v>
      </c>
      <c r="C6" s="8">
        <v>4</v>
      </c>
      <c r="D6" s="8">
        <v>0</v>
      </c>
      <c r="E6" s="8">
        <v>1799</v>
      </c>
    </row>
    <row r="7" spans="1:5" ht="13" x14ac:dyDescent="0.15">
      <c r="A7" s="64" t="s">
        <v>8</v>
      </c>
      <c r="B7" s="8">
        <v>2214</v>
      </c>
      <c r="C7" s="8">
        <v>0</v>
      </c>
      <c r="D7" s="8">
        <v>0</v>
      </c>
      <c r="E7" s="8">
        <v>2214</v>
      </c>
    </row>
    <row r="8" spans="1:5" ht="13" x14ac:dyDescent="0.15">
      <c r="A8" s="64" t="s">
        <v>9</v>
      </c>
      <c r="B8" s="8">
        <v>916</v>
      </c>
      <c r="C8" s="8">
        <v>18</v>
      </c>
      <c r="D8" s="8">
        <v>0</v>
      </c>
      <c r="E8" s="8">
        <v>934</v>
      </c>
    </row>
    <row r="9" spans="1:5" ht="13" x14ac:dyDescent="0.15">
      <c r="A9" s="64" t="s">
        <v>10</v>
      </c>
      <c r="B9" s="8">
        <v>1249</v>
      </c>
      <c r="C9" s="8">
        <v>18</v>
      </c>
      <c r="D9" s="8">
        <v>0</v>
      </c>
      <c r="E9" s="8">
        <v>1267</v>
      </c>
    </row>
    <row r="10" spans="1:5" ht="13" x14ac:dyDescent="0.15">
      <c r="A10" s="64" t="s">
        <v>11</v>
      </c>
      <c r="B10" s="8">
        <v>5186</v>
      </c>
      <c r="C10" s="8">
        <v>28</v>
      </c>
      <c r="D10" s="8">
        <v>0</v>
      </c>
      <c r="E10" s="8">
        <v>5213</v>
      </c>
    </row>
    <row r="11" spans="1:5" ht="13" x14ac:dyDescent="0.15">
      <c r="A11" s="64" t="s">
        <v>12</v>
      </c>
      <c r="B11" s="8">
        <v>2226</v>
      </c>
      <c r="C11" s="8">
        <v>114</v>
      </c>
      <c r="D11" s="8">
        <v>0</v>
      </c>
      <c r="E11" s="8">
        <v>2340</v>
      </c>
    </row>
    <row r="12" spans="1:5" ht="13" x14ac:dyDescent="0.15">
      <c r="A12" s="64" t="s">
        <v>13</v>
      </c>
      <c r="B12" s="8">
        <v>6411</v>
      </c>
      <c r="C12" s="8">
        <v>11</v>
      </c>
      <c r="D12" s="8">
        <v>0</v>
      </c>
      <c r="E12" s="8">
        <v>6422</v>
      </c>
    </row>
    <row r="13" spans="1:5" ht="13" x14ac:dyDescent="0.15">
      <c r="A13" s="64" t="s">
        <v>14</v>
      </c>
      <c r="B13" s="8">
        <v>2568</v>
      </c>
      <c r="C13" s="8">
        <v>0</v>
      </c>
      <c r="D13" s="8">
        <v>0</v>
      </c>
      <c r="E13" s="8">
        <v>2568</v>
      </c>
    </row>
    <row r="14" spans="1:5" ht="13" x14ac:dyDescent="0.15">
      <c r="A14" s="64" t="s">
        <v>15</v>
      </c>
      <c r="B14" s="8">
        <v>2368</v>
      </c>
      <c r="C14" s="8">
        <v>81</v>
      </c>
      <c r="D14" s="8">
        <v>0</v>
      </c>
      <c r="E14" s="8">
        <v>2449</v>
      </c>
    </row>
    <row r="15" spans="1:5" ht="13" x14ac:dyDescent="0.15">
      <c r="A15" s="64" t="s">
        <v>16</v>
      </c>
      <c r="B15" s="8">
        <v>1829</v>
      </c>
      <c r="C15" s="8">
        <v>5</v>
      </c>
      <c r="D15" s="8">
        <v>0</v>
      </c>
      <c r="E15" s="8">
        <v>1834</v>
      </c>
    </row>
    <row r="16" spans="1:5" ht="13" x14ac:dyDescent="0.15">
      <c r="A16" s="28" t="s">
        <v>17</v>
      </c>
      <c r="B16" s="10">
        <v>26925</v>
      </c>
      <c r="C16" s="10">
        <v>279</v>
      </c>
      <c r="D16" s="10">
        <v>0</v>
      </c>
      <c r="E16" s="10">
        <v>27204</v>
      </c>
    </row>
    <row r="17" spans="1:5" ht="13" x14ac:dyDescent="0.15">
      <c r="A17" s="82" t="s">
        <v>18</v>
      </c>
      <c r="B17" s="11"/>
      <c r="C17" s="11"/>
      <c r="D17" s="11"/>
      <c r="E17" s="11"/>
    </row>
    <row r="18" spans="1:5" ht="13" x14ac:dyDescent="0.15">
      <c r="A18" s="64" t="s">
        <v>19</v>
      </c>
      <c r="B18" s="8">
        <v>2607</v>
      </c>
      <c r="C18" s="8">
        <v>313</v>
      </c>
      <c r="D18" s="8">
        <v>0</v>
      </c>
      <c r="E18" s="8">
        <v>2921</v>
      </c>
    </row>
    <row r="19" spans="1:5" ht="13" x14ac:dyDescent="0.15">
      <c r="A19" s="64" t="s">
        <v>20</v>
      </c>
      <c r="B19" s="8">
        <v>2885</v>
      </c>
      <c r="C19" s="8">
        <v>3</v>
      </c>
      <c r="D19" s="8">
        <v>0</v>
      </c>
      <c r="E19" s="8">
        <v>2888</v>
      </c>
    </row>
    <row r="20" spans="1:5" ht="13" x14ac:dyDescent="0.15">
      <c r="A20" s="64" t="s">
        <v>22</v>
      </c>
      <c r="B20" s="8">
        <v>6603</v>
      </c>
      <c r="C20" s="8">
        <v>275</v>
      </c>
      <c r="D20" s="8">
        <v>0</v>
      </c>
      <c r="E20" s="8">
        <v>6878</v>
      </c>
    </row>
    <row r="21" spans="1:5" ht="13" x14ac:dyDescent="0.15">
      <c r="A21" s="64" t="s">
        <v>23</v>
      </c>
      <c r="B21" s="8">
        <v>2695</v>
      </c>
      <c r="C21" s="8">
        <v>0</v>
      </c>
      <c r="D21" s="8">
        <v>202</v>
      </c>
      <c r="E21" s="8">
        <v>2897</v>
      </c>
    </row>
    <row r="22" spans="1:5" ht="13" x14ac:dyDescent="0.15">
      <c r="A22" s="64" t="s">
        <v>24</v>
      </c>
      <c r="B22" s="8">
        <v>1172</v>
      </c>
      <c r="C22" s="8">
        <v>37</v>
      </c>
      <c r="D22" s="8">
        <v>236</v>
      </c>
      <c r="E22" s="8">
        <v>1430</v>
      </c>
    </row>
    <row r="23" spans="1:5" ht="13" x14ac:dyDescent="0.15">
      <c r="A23" s="64" t="s">
        <v>25</v>
      </c>
      <c r="B23" s="8">
        <v>6822</v>
      </c>
      <c r="C23" s="8">
        <v>55</v>
      </c>
      <c r="D23" s="8">
        <v>0</v>
      </c>
      <c r="E23" s="8">
        <v>6876</v>
      </c>
    </row>
    <row r="24" spans="1:5" ht="13" x14ac:dyDescent="0.15">
      <c r="A24" s="64" t="s">
        <v>26</v>
      </c>
      <c r="B24" s="8">
        <v>675</v>
      </c>
      <c r="C24" s="8">
        <v>0</v>
      </c>
      <c r="D24" s="8">
        <v>0</v>
      </c>
      <c r="E24" s="8">
        <v>675</v>
      </c>
    </row>
    <row r="25" spans="1:5" ht="13" x14ac:dyDescent="0.15">
      <c r="A25" s="64" t="s">
        <v>27</v>
      </c>
      <c r="B25" s="8">
        <v>1575</v>
      </c>
      <c r="C25" s="8">
        <v>0</v>
      </c>
      <c r="D25" s="8">
        <v>0</v>
      </c>
      <c r="E25" s="8">
        <v>1575</v>
      </c>
    </row>
    <row r="26" spans="1:5" ht="13" x14ac:dyDescent="0.15">
      <c r="A26" s="28" t="s">
        <v>28</v>
      </c>
      <c r="B26" s="10">
        <v>25034</v>
      </c>
      <c r="C26" s="10">
        <v>683</v>
      </c>
      <c r="D26" s="10">
        <v>439</v>
      </c>
      <c r="E26" s="10">
        <v>26140</v>
      </c>
    </row>
    <row r="27" spans="1:5" ht="13" x14ac:dyDescent="0.15">
      <c r="A27" s="82" t="s">
        <v>29</v>
      </c>
      <c r="B27" s="11"/>
      <c r="C27" s="11"/>
      <c r="D27" s="11"/>
      <c r="E27" s="11"/>
    </row>
    <row r="28" spans="1:5" ht="13" x14ac:dyDescent="0.15">
      <c r="A28" s="64" t="s">
        <v>31</v>
      </c>
      <c r="B28" s="8">
        <v>1270</v>
      </c>
      <c r="C28" s="8">
        <v>0</v>
      </c>
      <c r="D28" s="8">
        <v>0</v>
      </c>
      <c r="E28" s="8">
        <v>1270</v>
      </c>
    </row>
    <row r="29" spans="1:5" ht="13" x14ac:dyDescent="0.15">
      <c r="A29" s="64" t="s">
        <v>32</v>
      </c>
      <c r="B29" s="8">
        <v>3573</v>
      </c>
      <c r="C29" s="8">
        <v>0</v>
      </c>
      <c r="D29" s="8">
        <v>0</v>
      </c>
      <c r="E29" s="8">
        <v>3573</v>
      </c>
    </row>
    <row r="30" spans="1:5" ht="13" x14ac:dyDescent="0.15">
      <c r="A30" s="64" t="s">
        <v>33</v>
      </c>
      <c r="B30" s="8">
        <v>1694</v>
      </c>
      <c r="C30" s="8">
        <v>0</v>
      </c>
      <c r="D30" s="8">
        <v>0</v>
      </c>
      <c r="E30" s="8">
        <v>1694</v>
      </c>
    </row>
    <row r="31" spans="1:5" ht="13" x14ac:dyDescent="0.15">
      <c r="A31" s="64" t="s">
        <v>34</v>
      </c>
      <c r="B31" s="8">
        <v>3716</v>
      </c>
      <c r="C31" s="8">
        <v>0</v>
      </c>
      <c r="D31" s="8">
        <v>0</v>
      </c>
      <c r="E31" s="8">
        <v>3716</v>
      </c>
    </row>
    <row r="32" spans="1:5" ht="13" x14ac:dyDescent="0.15">
      <c r="A32" s="64" t="s">
        <v>35</v>
      </c>
      <c r="B32" s="8">
        <v>6200</v>
      </c>
      <c r="C32" s="8">
        <v>0</v>
      </c>
      <c r="D32" s="8">
        <v>0</v>
      </c>
      <c r="E32" s="8">
        <v>6200</v>
      </c>
    </row>
    <row r="33" spans="1:5" ht="13" x14ac:dyDescent="0.15">
      <c r="A33" s="64" t="s">
        <v>36</v>
      </c>
      <c r="B33" s="8">
        <v>1410</v>
      </c>
      <c r="C33" s="8">
        <v>32</v>
      </c>
      <c r="D33" s="8">
        <v>0</v>
      </c>
      <c r="E33" s="8">
        <v>1442</v>
      </c>
    </row>
    <row r="34" spans="1:5" ht="13" x14ac:dyDescent="0.15">
      <c r="A34" s="64" t="s">
        <v>37</v>
      </c>
      <c r="B34" s="8">
        <v>487</v>
      </c>
      <c r="C34" s="8">
        <v>0</v>
      </c>
      <c r="D34" s="8">
        <v>0</v>
      </c>
      <c r="E34" s="8">
        <v>487</v>
      </c>
    </row>
    <row r="35" spans="1:5" ht="13" x14ac:dyDescent="0.15">
      <c r="A35" s="30" t="s">
        <v>38</v>
      </c>
      <c r="B35" s="13">
        <v>18349</v>
      </c>
      <c r="C35" s="13">
        <v>32</v>
      </c>
      <c r="D35" s="13">
        <v>0</v>
      </c>
      <c r="E35" s="13">
        <v>18381</v>
      </c>
    </row>
    <row r="36" spans="1:5" x14ac:dyDescent="0.15">
      <c r="A36" s="28"/>
      <c r="B36" s="10"/>
      <c r="C36" s="10"/>
      <c r="D36" s="10"/>
      <c r="E36" s="14" t="s">
        <v>39</v>
      </c>
    </row>
    <row r="37" spans="1:5" x14ac:dyDescent="0.15">
      <c r="A37" s="28"/>
      <c r="B37" s="10"/>
      <c r="C37" s="10"/>
      <c r="D37" s="10"/>
      <c r="E37" s="10"/>
    </row>
    <row r="38" spans="1:5" x14ac:dyDescent="0.15">
      <c r="A38" s="147" t="s">
        <v>201</v>
      </c>
      <c r="B38" s="147"/>
      <c r="C38" s="147"/>
      <c r="D38" s="147"/>
      <c r="E38" s="147"/>
    </row>
    <row r="39" spans="1:5" ht="39" x14ac:dyDescent="0.15">
      <c r="A39" s="107" t="s">
        <v>79</v>
      </c>
      <c r="B39" s="4" t="s">
        <v>1</v>
      </c>
      <c r="C39" s="4" t="s">
        <v>2</v>
      </c>
      <c r="D39" s="4" t="s">
        <v>3</v>
      </c>
      <c r="E39" s="4" t="s">
        <v>4</v>
      </c>
    </row>
    <row r="40" spans="1:5" ht="13" x14ac:dyDescent="0.15">
      <c r="A40" s="82" t="s">
        <v>40</v>
      </c>
      <c r="B40" s="11"/>
      <c r="C40" s="11"/>
      <c r="D40" s="11"/>
      <c r="E40" s="11"/>
    </row>
    <row r="41" spans="1:5" ht="13" x14ac:dyDescent="0.15">
      <c r="A41" s="64" t="s">
        <v>41</v>
      </c>
      <c r="B41" s="8">
        <v>2925</v>
      </c>
      <c r="C41" s="8">
        <v>1</v>
      </c>
      <c r="D41" s="8">
        <v>0</v>
      </c>
      <c r="E41" s="8">
        <v>2925</v>
      </c>
    </row>
    <row r="42" spans="1:5" ht="13" x14ac:dyDescent="0.15">
      <c r="A42" s="64" t="s">
        <v>42</v>
      </c>
      <c r="B42" s="8">
        <v>1753</v>
      </c>
      <c r="C42" s="8">
        <v>0</v>
      </c>
      <c r="D42" s="8">
        <v>56</v>
      </c>
      <c r="E42" s="8">
        <v>1809</v>
      </c>
    </row>
    <row r="43" spans="1:5" ht="13" x14ac:dyDescent="0.15">
      <c r="A43" s="64" t="s">
        <v>43</v>
      </c>
      <c r="B43" s="8">
        <v>1443</v>
      </c>
      <c r="C43" s="8">
        <v>7</v>
      </c>
      <c r="D43" s="8">
        <v>0</v>
      </c>
      <c r="E43" s="8">
        <v>1450</v>
      </c>
    </row>
    <row r="44" spans="1:5" ht="13" x14ac:dyDescent="0.15">
      <c r="A44" s="64" t="s">
        <v>44</v>
      </c>
      <c r="B44" s="8">
        <v>317</v>
      </c>
      <c r="C44" s="8">
        <v>15</v>
      </c>
      <c r="D44" s="8">
        <v>0</v>
      </c>
      <c r="E44" s="8">
        <v>332</v>
      </c>
    </row>
    <row r="45" spans="1:5" ht="13" x14ac:dyDescent="0.15">
      <c r="A45" s="64" t="s">
        <v>45</v>
      </c>
      <c r="B45" s="8">
        <v>3213</v>
      </c>
      <c r="C45" s="8">
        <v>50</v>
      </c>
      <c r="D45" s="8">
        <v>0</v>
      </c>
      <c r="E45" s="8">
        <v>3263</v>
      </c>
    </row>
    <row r="46" spans="1:5" ht="13" x14ac:dyDescent="0.15">
      <c r="A46" s="28" t="s">
        <v>46</v>
      </c>
      <c r="B46" s="10">
        <v>9651</v>
      </c>
      <c r="C46" s="10">
        <v>72</v>
      </c>
      <c r="D46" s="10">
        <v>56</v>
      </c>
      <c r="E46" s="10">
        <v>9780</v>
      </c>
    </row>
    <row r="47" spans="1:5" ht="13" x14ac:dyDescent="0.15">
      <c r="A47" s="82" t="s">
        <v>47</v>
      </c>
      <c r="B47" s="11"/>
      <c r="C47" s="11"/>
      <c r="D47" s="11"/>
      <c r="E47" s="11"/>
    </row>
    <row r="48" spans="1:5" ht="13" x14ac:dyDescent="0.15">
      <c r="A48" s="64" t="s">
        <v>48</v>
      </c>
      <c r="B48" s="8">
        <v>1757</v>
      </c>
      <c r="C48" s="8">
        <v>40</v>
      </c>
      <c r="D48" s="8">
        <v>0</v>
      </c>
      <c r="E48" s="8">
        <v>1797</v>
      </c>
    </row>
    <row r="49" spans="1:5" ht="13" x14ac:dyDescent="0.15">
      <c r="A49" s="64" t="s">
        <v>49</v>
      </c>
      <c r="B49" s="8">
        <v>2794</v>
      </c>
      <c r="C49" s="8">
        <v>119</v>
      </c>
      <c r="D49" s="8">
        <v>11</v>
      </c>
      <c r="E49" s="8">
        <v>2925</v>
      </c>
    </row>
    <row r="50" spans="1:5" ht="13" x14ac:dyDescent="0.15">
      <c r="A50" s="64" t="s">
        <v>50</v>
      </c>
      <c r="B50" s="8">
        <v>2529</v>
      </c>
      <c r="C50" s="8">
        <v>0</v>
      </c>
      <c r="D50" s="8">
        <v>0</v>
      </c>
      <c r="E50" s="8">
        <v>2529</v>
      </c>
    </row>
    <row r="51" spans="1:5" ht="13" x14ac:dyDescent="0.15">
      <c r="A51" s="28" t="s">
        <v>55</v>
      </c>
      <c r="B51" s="10">
        <v>7081</v>
      </c>
      <c r="C51" s="10">
        <v>159</v>
      </c>
      <c r="D51" s="10">
        <v>11</v>
      </c>
      <c r="E51" s="10">
        <v>7251</v>
      </c>
    </row>
    <row r="52" spans="1:5" ht="13" x14ac:dyDescent="0.15">
      <c r="A52" s="82" t="s">
        <v>52</v>
      </c>
      <c r="B52" s="11"/>
      <c r="C52" s="11"/>
      <c r="D52" s="11"/>
      <c r="E52" s="11"/>
    </row>
    <row r="53" spans="1:5" ht="13" x14ac:dyDescent="0.15">
      <c r="A53" s="64" t="s">
        <v>53</v>
      </c>
      <c r="B53" s="8">
        <v>183</v>
      </c>
      <c r="C53" s="8">
        <v>33</v>
      </c>
      <c r="D53" s="8">
        <v>0</v>
      </c>
      <c r="E53" s="8">
        <v>216</v>
      </c>
    </row>
    <row r="54" spans="1:5" ht="13" x14ac:dyDescent="0.15">
      <c r="A54" s="64" t="s">
        <v>54</v>
      </c>
      <c r="B54" s="8">
        <v>1960</v>
      </c>
      <c r="C54" s="8">
        <v>0</v>
      </c>
      <c r="D54" s="8">
        <v>0</v>
      </c>
      <c r="E54" s="8">
        <v>1960</v>
      </c>
    </row>
    <row r="55" spans="1:5" ht="13" x14ac:dyDescent="0.15">
      <c r="A55" s="64" t="s">
        <v>202</v>
      </c>
      <c r="B55" s="8">
        <v>2143</v>
      </c>
      <c r="C55" s="8">
        <v>33</v>
      </c>
      <c r="D55" s="8">
        <v>0</v>
      </c>
      <c r="E55" s="8">
        <v>2176</v>
      </c>
    </row>
    <row r="56" spans="1:5" ht="13" x14ac:dyDescent="0.15">
      <c r="A56" s="82" t="s">
        <v>56</v>
      </c>
      <c r="B56" s="11"/>
      <c r="C56" s="11"/>
      <c r="D56" s="11"/>
      <c r="E56" s="11"/>
    </row>
    <row r="57" spans="1:5" ht="13" x14ac:dyDescent="0.15">
      <c r="A57" s="64" t="s">
        <v>57</v>
      </c>
      <c r="B57" s="8">
        <v>62</v>
      </c>
      <c r="C57" s="8">
        <v>7</v>
      </c>
      <c r="D57" s="8">
        <v>0</v>
      </c>
      <c r="E57" s="8">
        <v>69</v>
      </c>
    </row>
    <row r="58" spans="1:5" ht="13" x14ac:dyDescent="0.15">
      <c r="A58" s="64" t="s">
        <v>58</v>
      </c>
      <c r="B58" s="8">
        <v>475</v>
      </c>
      <c r="C58" s="8">
        <v>169</v>
      </c>
      <c r="D58" s="8">
        <v>235</v>
      </c>
      <c r="E58" s="8">
        <v>856</v>
      </c>
    </row>
    <row r="59" spans="1:5" ht="13" x14ac:dyDescent="0.15">
      <c r="A59" s="28" t="s">
        <v>59</v>
      </c>
      <c r="B59" s="10">
        <v>536</v>
      </c>
      <c r="C59" s="10">
        <v>176</v>
      </c>
      <c r="D59" s="10">
        <v>235</v>
      </c>
      <c r="E59" s="10">
        <v>925</v>
      </c>
    </row>
    <row r="60" spans="1:5" ht="13" x14ac:dyDescent="0.15">
      <c r="A60" s="82" t="s">
        <v>60</v>
      </c>
      <c r="B60" s="11"/>
      <c r="C60" s="11"/>
      <c r="D60" s="11"/>
      <c r="E60" s="11"/>
    </row>
    <row r="61" spans="1:5" ht="13" x14ac:dyDescent="0.15">
      <c r="A61" s="64" t="s">
        <v>61</v>
      </c>
      <c r="B61" s="8">
        <v>3862</v>
      </c>
      <c r="C61" s="8">
        <v>47</v>
      </c>
      <c r="D61" s="8">
        <v>0</v>
      </c>
      <c r="E61" s="8">
        <v>3909</v>
      </c>
    </row>
    <row r="62" spans="1:5" ht="13" x14ac:dyDescent="0.15">
      <c r="A62" s="64" t="s">
        <v>62</v>
      </c>
      <c r="B62" s="8">
        <v>988</v>
      </c>
      <c r="C62" s="8">
        <v>47</v>
      </c>
      <c r="D62" s="8">
        <v>0</v>
      </c>
      <c r="E62" s="8">
        <v>1035</v>
      </c>
    </row>
    <row r="63" spans="1:5" ht="13" x14ac:dyDescent="0.15">
      <c r="A63" s="28" t="s">
        <v>63</v>
      </c>
      <c r="B63" s="10">
        <v>4850</v>
      </c>
      <c r="C63" s="10">
        <v>93</v>
      </c>
      <c r="D63" s="10">
        <v>0</v>
      </c>
      <c r="E63" s="10">
        <v>4944</v>
      </c>
    </row>
    <row r="64" spans="1:5" ht="13" x14ac:dyDescent="0.15">
      <c r="A64" s="82" t="s">
        <v>64</v>
      </c>
      <c r="B64" s="11"/>
      <c r="C64" s="11"/>
      <c r="D64" s="11"/>
      <c r="E64" s="11"/>
    </row>
    <row r="65" spans="1:5" ht="13" x14ac:dyDescent="0.15">
      <c r="A65" s="64" t="s">
        <v>65</v>
      </c>
      <c r="B65" s="8">
        <v>1168</v>
      </c>
      <c r="C65" s="8">
        <v>0</v>
      </c>
      <c r="D65" s="8">
        <v>0</v>
      </c>
      <c r="E65" s="8">
        <v>1168</v>
      </c>
    </row>
    <row r="66" spans="1:5" ht="13" x14ac:dyDescent="0.15">
      <c r="A66" s="28" t="s">
        <v>66</v>
      </c>
      <c r="B66" s="10">
        <v>1168</v>
      </c>
      <c r="C66" s="10">
        <v>0</v>
      </c>
      <c r="D66" s="10">
        <v>0</v>
      </c>
      <c r="E66" s="10">
        <v>1168</v>
      </c>
    </row>
    <row r="67" spans="1:5" x14ac:dyDescent="0.15">
      <c r="A67" s="86"/>
      <c r="B67" s="11"/>
      <c r="C67" s="11"/>
      <c r="D67" s="11"/>
      <c r="E67" s="11"/>
    </row>
    <row r="68" spans="1:5" ht="13" x14ac:dyDescent="0.15">
      <c r="A68" s="81" t="s">
        <v>67</v>
      </c>
      <c r="B68" s="13">
        <v>95737</v>
      </c>
      <c r="C68" s="13">
        <v>1528</v>
      </c>
      <c r="D68" s="13">
        <v>742</v>
      </c>
      <c r="E68" s="13">
        <v>97968</v>
      </c>
    </row>
    <row r="69" spans="1:5" ht="6" customHeight="1" x14ac:dyDescent="0.15"/>
    <row r="70" spans="1:5" ht="24" customHeight="1" x14ac:dyDescent="0.15">
      <c r="A70" s="149" t="s">
        <v>203</v>
      </c>
      <c r="B70" s="149"/>
      <c r="C70" s="149"/>
      <c r="D70" s="149"/>
      <c r="E70" s="149"/>
    </row>
  </sheetData>
  <mergeCells count="3">
    <mergeCell ref="A2:E2"/>
    <mergeCell ref="A38:E38"/>
    <mergeCell ref="A70:E70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99" fitToHeight="2" orientation="landscape"/>
  <headerFooter alignWithMargins="0"/>
  <rowBreaks count="1" manualBreakCount="1">
    <brk id="37" max="4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Normal="100" workbookViewId="0"/>
  </sheetViews>
  <sheetFormatPr baseColWidth="10" defaultColWidth="9.1640625" defaultRowHeight="12" x14ac:dyDescent="0.15"/>
  <cols>
    <col min="1" max="1" width="42.1640625" style="18" customWidth="1"/>
    <col min="2" max="13" width="12.83203125" style="19" customWidth="1"/>
    <col min="14" max="15" width="12.1640625" style="19" customWidth="1"/>
    <col min="16" max="16384" width="9.1640625" style="19"/>
  </cols>
  <sheetData>
    <row r="1" spans="1:15" x14ac:dyDescent="0.15">
      <c r="A1" s="66" t="s">
        <v>135</v>
      </c>
    </row>
    <row r="2" spans="1:15" x14ac:dyDescent="0.15">
      <c r="A2" s="20" t="s">
        <v>204</v>
      </c>
      <c r="B2" s="20"/>
      <c r="C2" s="20"/>
      <c r="D2" s="20"/>
      <c r="E2" s="20"/>
      <c r="F2" s="20"/>
      <c r="G2" s="20"/>
      <c r="H2" s="20"/>
      <c r="I2" s="20"/>
      <c r="J2" s="21"/>
      <c r="K2" s="21"/>
      <c r="L2" s="21"/>
      <c r="M2" s="21"/>
      <c r="N2" s="21"/>
      <c r="O2" s="21"/>
    </row>
    <row r="3" spans="1:15" ht="16.5" customHeight="1" x14ac:dyDescent="0.15">
      <c r="A3" s="150" t="s">
        <v>79</v>
      </c>
      <c r="B3" s="152" t="s">
        <v>205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28" t="s">
        <v>206</v>
      </c>
      <c r="O3" s="128" t="s">
        <v>104</v>
      </c>
    </row>
    <row r="4" spans="1:15" ht="54" customHeight="1" x14ac:dyDescent="0.15">
      <c r="A4" s="151"/>
      <c r="B4" s="24" t="s">
        <v>105</v>
      </c>
      <c r="C4" s="24" t="s">
        <v>106</v>
      </c>
      <c r="D4" s="24" t="s">
        <v>107</v>
      </c>
      <c r="E4" s="24" t="s">
        <v>108</v>
      </c>
      <c r="F4" s="24" t="s">
        <v>109</v>
      </c>
      <c r="G4" s="24" t="s">
        <v>110</v>
      </c>
      <c r="H4" s="24" t="s">
        <v>111</v>
      </c>
      <c r="I4" s="24" t="s">
        <v>112</v>
      </c>
      <c r="J4" s="24" t="s">
        <v>113</v>
      </c>
      <c r="K4" s="24" t="s">
        <v>114</v>
      </c>
      <c r="L4" s="24" t="s">
        <v>115</v>
      </c>
      <c r="M4" s="24" t="s">
        <v>207</v>
      </c>
      <c r="N4" s="129"/>
      <c r="O4" s="129"/>
    </row>
    <row r="5" spans="1:15" ht="13" x14ac:dyDescent="0.15">
      <c r="A5" s="15" t="s">
        <v>5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</row>
    <row r="6" spans="1:15" ht="13" x14ac:dyDescent="0.15">
      <c r="A6" s="7" t="s">
        <v>6</v>
      </c>
      <c r="B6" s="27">
        <v>8</v>
      </c>
      <c r="C6" s="27">
        <v>0</v>
      </c>
      <c r="D6" s="27">
        <v>0</v>
      </c>
      <c r="E6" s="27">
        <v>0</v>
      </c>
      <c r="F6" s="27">
        <v>0</v>
      </c>
      <c r="G6" s="27">
        <v>10</v>
      </c>
      <c r="H6" s="27">
        <v>11</v>
      </c>
      <c r="I6" s="27">
        <v>6</v>
      </c>
      <c r="J6" s="27">
        <v>19</v>
      </c>
      <c r="K6" s="27">
        <v>0</v>
      </c>
      <c r="L6" s="27">
        <v>0</v>
      </c>
      <c r="M6" s="27">
        <v>9</v>
      </c>
      <c r="N6" s="27">
        <v>9</v>
      </c>
      <c r="O6" s="27">
        <v>71</v>
      </c>
    </row>
    <row r="7" spans="1:15" ht="13" x14ac:dyDescent="0.15">
      <c r="A7" s="7" t="s">
        <v>7</v>
      </c>
      <c r="B7" s="27">
        <v>95</v>
      </c>
      <c r="C7" s="27">
        <v>20</v>
      </c>
      <c r="D7" s="27">
        <v>0</v>
      </c>
      <c r="E7" s="27">
        <v>0</v>
      </c>
      <c r="F7" s="27">
        <v>76</v>
      </c>
      <c r="G7" s="27">
        <v>55</v>
      </c>
      <c r="H7" s="27">
        <v>88</v>
      </c>
      <c r="I7" s="27">
        <v>111</v>
      </c>
      <c r="J7" s="27">
        <v>128</v>
      </c>
      <c r="K7" s="27">
        <v>37</v>
      </c>
      <c r="L7" s="27">
        <v>0</v>
      </c>
      <c r="M7" s="27">
        <v>3</v>
      </c>
      <c r="N7" s="27">
        <v>250</v>
      </c>
      <c r="O7" s="27">
        <v>861</v>
      </c>
    </row>
    <row r="8" spans="1:15" ht="13" x14ac:dyDescent="0.15">
      <c r="A8" s="7" t="s">
        <v>8</v>
      </c>
      <c r="B8" s="27">
        <v>114</v>
      </c>
      <c r="C8" s="27">
        <v>27</v>
      </c>
      <c r="D8" s="27">
        <v>6</v>
      </c>
      <c r="E8" s="27">
        <v>0</v>
      </c>
      <c r="F8" s="27">
        <v>9</v>
      </c>
      <c r="G8" s="27">
        <v>16</v>
      </c>
      <c r="H8" s="27">
        <v>57</v>
      </c>
      <c r="I8" s="27">
        <v>139</v>
      </c>
      <c r="J8" s="27">
        <v>295</v>
      </c>
      <c r="K8" s="27">
        <v>22</v>
      </c>
      <c r="L8" s="27">
        <v>0</v>
      </c>
      <c r="M8" s="27">
        <v>19</v>
      </c>
      <c r="N8" s="27">
        <v>468</v>
      </c>
      <c r="O8" s="27">
        <v>1173</v>
      </c>
    </row>
    <row r="9" spans="1:15" ht="13" x14ac:dyDescent="0.15">
      <c r="A9" s="7" t="s">
        <v>9</v>
      </c>
      <c r="B9" s="27">
        <v>29</v>
      </c>
      <c r="C9" s="27">
        <v>0</v>
      </c>
      <c r="D9" s="27">
        <v>0</v>
      </c>
      <c r="E9" s="27">
        <v>0</v>
      </c>
      <c r="F9" s="27">
        <v>0</v>
      </c>
      <c r="G9" s="27">
        <v>47</v>
      </c>
      <c r="H9" s="27">
        <v>25</v>
      </c>
      <c r="I9" s="27">
        <v>71</v>
      </c>
      <c r="J9" s="27">
        <v>24</v>
      </c>
      <c r="K9" s="27">
        <v>36</v>
      </c>
      <c r="L9" s="27">
        <v>0</v>
      </c>
      <c r="M9" s="27">
        <v>8</v>
      </c>
      <c r="N9" s="27">
        <v>159</v>
      </c>
      <c r="O9" s="27">
        <v>398</v>
      </c>
    </row>
    <row r="10" spans="1:15" ht="13" x14ac:dyDescent="0.15">
      <c r="A10" s="7" t="s">
        <v>10</v>
      </c>
      <c r="B10" s="27">
        <v>44</v>
      </c>
      <c r="C10" s="27">
        <v>20</v>
      </c>
      <c r="D10" s="27">
        <v>0</v>
      </c>
      <c r="E10" s="27">
        <v>0</v>
      </c>
      <c r="F10" s="27">
        <v>26</v>
      </c>
      <c r="G10" s="27">
        <v>24</v>
      </c>
      <c r="H10" s="27">
        <v>77</v>
      </c>
      <c r="I10" s="27">
        <v>23</v>
      </c>
      <c r="J10" s="27">
        <v>151</v>
      </c>
      <c r="K10" s="27">
        <v>26</v>
      </c>
      <c r="L10" s="27">
        <v>0</v>
      </c>
      <c r="M10" s="27">
        <v>0</v>
      </c>
      <c r="N10" s="27">
        <v>243</v>
      </c>
      <c r="O10" s="27">
        <v>633</v>
      </c>
    </row>
    <row r="11" spans="1:15" ht="13" x14ac:dyDescent="0.15">
      <c r="A11" s="7" t="s">
        <v>11</v>
      </c>
      <c r="B11" s="27">
        <v>272</v>
      </c>
      <c r="C11" s="27">
        <v>61</v>
      </c>
      <c r="D11" s="27">
        <v>209</v>
      </c>
      <c r="E11" s="27">
        <v>49</v>
      </c>
      <c r="F11" s="27">
        <v>3</v>
      </c>
      <c r="G11" s="27">
        <v>231</v>
      </c>
      <c r="H11" s="27">
        <v>12</v>
      </c>
      <c r="I11" s="27">
        <v>207</v>
      </c>
      <c r="J11" s="27">
        <v>402</v>
      </c>
      <c r="K11" s="27">
        <v>49</v>
      </c>
      <c r="L11" s="27">
        <v>0</v>
      </c>
      <c r="M11" s="27">
        <v>96</v>
      </c>
      <c r="N11" s="27">
        <v>1939</v>
      </c>
      <c r="O11" s="27">
        <v>3529</v>
      </c>
    </row>
    <row r="12" spans="1:15" ht="13" x14ac:dyDescent="0.15">
      <c r="A12" s="7" t="s">
        <v>12</v>
      </c>
      <c r="B12" s="27">
        <v>118</v>
      </c>
      <c r="C12" s="27">
        <v>0</v>
      </c>
      <c r="D12" s="27">
        <v>63</v>
      </c>
      <c r="E12" s="27">
        <v>19</v>
      </c>
      <c r="F12" s="27">
        <v>0</v>
      </c>
      <c r="G12" s="27">
        <v>112</v>
      </c>
      <c r="H12" s="27">
        <v>75</v>
      </c>
      <c r="I12" s="27">
        <v>44</v>
      </c>
      <c r="J12" s="27">
        <v>141</v>
      </c>
      <c r="K12" s="27">
        <v>63</v>
      </c>
      <c r="L12" s="27">
        <v>0</v>
      </c>
      <c r="M12" s="27">
        <v>9</v>
      </c>
      <c r="N12" s="27">
        <v>628</v>
      </c>
      <c r="O12" s="27">
        <v>1272</v>
      </c>
    </row>
    <row r="13" spans="1:15" ht="13" x14ac:dyDescent="0.15">
      <c r="A13" s="7" t="s">
        <v>13</v>
      </c>
      <c r="B13" s="27">
        <v>222</v>
      </c>
      <c r="C13" s="27">
        <v>27</v>
      </c>
      <c r="D13" s="27">
        <v>59</v>
      </c>
      <c r="E13" s="27">
        <v>35</v>
      </c>
      <c r="F13" s="27">
        <v>24</v>
      </c>
      <c r="G13" s="27">
        <v>439</v>
      </c>
      <c r="H13" s="27">
        <v>68</v>
      </c>
      <c r="I13" s="27">
        <v>136</v>
      </c>
      <c r="J13" s="27">
        <v>429</v>
      </c>
      <c r="K13" s="27">
        <v>99</v>
      </c>
      <c r="L13" s="27">
        <v>0</v>
      </c>
      <c r="M13" s="27">
        <v>48</v>
      </c>
      <c r="N13" s="27">
        <v>2340</v>
      </c>
      <c r="O13" s="27">
        <v>3925</v>
      </c>
    </row>
    <row r="14" spans="1:15" ht="13" x14ac:dyDescent="0.15">
      <c r="A14" s="7" t="s">
        <v>14</v>
      </c>
      <c r="B14" s="27">
        <v>65</v>
      </c>
      <c r="C14" s="27">
        <v>57</v>
      </c>
      <c r="D14" s="27">
        <v>76</v>
      </c>
      <c r="E14" s="27">
        <v>72</v>
      </c>
      <c r="F14" s="27">
        <v>0</v>
      </c>
      <c r="G14" s="27">
        <v>53</v>
      </c>
      <c r="H14" s="27">
        <v>52</v>
      </c>
      <c r="I14" s="27">
        <v>138</v>
      </c>
      <c r="J14" s="27">
        <v>129</v>
      </c>
      <c r="K14" s="27">
        <v>34</v>
      </c>
      <c r="L14" s="27">
        <v>0</v>
      </c>
      <c r="M14" s="27">
        <v>37</v>
      </c>
      <c r="N14" s="27">
        <v>573</v>
      </c>
      <c r="O14" s="27">
        <v>1287</v>
      </c>
    </row>
    <row r="15" spans="1:15" ht="13" x14ac:dyDescent="0.15">
      <c r="A15" s="7" t="s">
        <v>15</v>
      </c>
      <c r="B15" s="27">
        <v>113</v>
      </c>
      <c r="C15" s="27">
        <v>60</v>
      </c>
      <c r="D15" s="27">
        <v>47</v>
      </c>
      <c r="E15" s="27">
        <v>0</v>
      </c>
      <c r="F15" s="27">
        <v>0</v>
      </c>
      <c r="G15" s="27">
        <v>66</v>
      </c>
      <c r="H15" s="27">
        <v>65</v>
      </c>
      <c r="I15" s="27">
        <v>115</v>
      </c>
      <c r="J15" s="27">
        <v>199</v>
      </c>
      <c r="K15" s="27">
        <v>52</v>
      </c>
      <c r="L15" s="27">
        <v>0</v>
      </c>
      <c r="M15" s="27">
        <v>0</v>
      </c>
      <c r="N15" s="27">
        <v>394</v>
      </c>
      <c r="O15" s="27">
        <v>1111</v>
      </c>
    </row>
    <row r="16" spans="1:15" ht="13" x14ac:dyDescent="0.15">
      <c r="A16" s="7" t="s">
        <v>16</v>
      </c>
      <c r="B16" s="27">
        <v>71</v>
      </c>
      <c r="C16" s="27">
        <v>54</v>
      </c>
      <c r="D16" s="27">
        <v>63</v>
      </c>
      <c r="E16" s="27">
        <v>0</v>
      </c>
      <c r="F16" s="27">
        <v>0</v>
      </c>
      <c r="G16" s="27">
        <v>17</v>
      </c>
      <c r="H16" s="27">
        <v>47</v>
      </c>
      <c r="I16" s="27">
        <v>12</v>
      </c>
      <c r="J16" s="27">
        <v>108</v>
      </c>
      <c r="K16" s="27">
        <v>30</v>
      </c>
      <c r="L16" s="27">
        <v>0</v>
      </c>
      <c r="M16" s="27">
        <v>182</v>
      </c>
      <c r="N16" s="27">
        <v>500</v>
      </c>
      <c r="O16" s="27">
        <v>1083</v>
      </c>
    </row>
    <row r="17" spans="1:15" ht="13" x14ac:dyDescent="0.15">
      <c r="A17" s="28" t="s">
        <v>17</v>
      </c>
      <c r="B17" s="10">
        <v>1151</v>
      </c>
      <c r="C17" s="10">
        <v>326</v>
      </c>
      <c r="D17" s="10">
        <v>524</v>
      </c>
      <c r="E17" s="10">
        <v>175</v>
      </c>
      <c r="F17" s="10">
        <v>138</v>
      </c>
      <c r="G17" s="10">
        <v>1069</v>
      </c>
      <c r="H17" s="10">
        <v>576</v>
      </c>
      <c r="I17" s="10">
        <v>1001</v>
      </c>
      <c r="J17" s="10">
        <v>2024</v>
      </c>
      <c r="K17" s="10">
        <v>448</v>
      </c>
      <c r="L17" s="10">
        <v>0</v>
      </c>
      <c r="M17" s="10">
        <v>410</v>
      </c>
      <c r="N17" s="10">
        <v>7503</v>
      </c>
      <c r="O17" s="10">
        <v>15344</v>
      </c>
    </row>
    <row r="18" spans="1:15" ht="13" x14ac:dyDescent="0.15">
      <c r="A18" s="15" t="s">
        <v>18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</row>
    <row r="19" spans="1:15" ht="13" x14ac:dyDescent="0.15">
      <c r="A19" s="7" t="s">
        <v>19</v>
      </c>
      <c r="B19" s="27">
        <v>57</v>
      </c>
      <c r="C19" s="27">
        <v>78</v>
      </c>
      <c r="D19" s="27">
        <v>0</v>
      </c>
      <c r="E19" s="27">
        <v>24</v>
      </c>
      <c r="F19" s="27">
        <v>0</v>
      </c>
      <c r="G19" s="27">
        <v>130</v>
      </c>
      <c r="H19" s="27">
        <v>67</v>
      </c>
      <c r="I19" s="27">
        <v>144</v>
      </c>
      <c r="J19" s="27">
        <v>155</v>
      </c>
      <c r="K19" s="27">
        <v>65</v>
      </c>
      <c r="L19" s="27">
        <v>0</v>
      </c>
      <c r="M19" s="27">
        <v>39</v>
      </c>
      <c r="N19" s="27">
        <v>529</v>
      </c>
      <c r="O19" s="27">
        <v>1288</v>
      </c>
    </row>
    <row r="20" spans="1:15" ht="13" x14ac:dyDescent="0.15">
      <c r="A20" s="7" t="s">
        <v>20</v>
      </c>
      <c r="B20" s="27">
        <v>125</v>
      </c>
      <c r="C20" s="27">
        <v>35</v>
      </c>
      <c r="D20" s="27">
        <v>21</v>
      </c>
      <c r="E20" s="27">
        <v>0</v>
      </c>
      <c r="F20" s="27">
        <v>20</v>
      </c>
      <c r="G20" s="27">
        <v>161</v>
      </c>
      <c r="H20" s="27">
        <v>56</v>
      </c>
      <c r="I20" s="27">
        <v>94</v>
      </c>
      <c r="J20" s="27">
        <v>254</v>
      </c>
      <c r="K20" s="27">
        <v>33</v>
      </c>
      <c r="L20" s="27">
        <v>0</v>
      </c>
      <c r="M20" s="27">
        <v>35</v>
      </c>
      <c r="N20" s="27">
        <v>634</v>
      </c>
      <c r="O20" s="27">
        <v>1470</v>
      </c>
    </row>
    <row r="21" spans="1:15" ht="13" x14ac:dyDescent="0.15">
      <c r="A21" s="7" t="s">
        <v>21</v>
      </c>
      <c r="B21" s="27">
        <v>0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50</v>
      </c>
      <c r="K21" s="27">
        <v>0</v>
      </c>
      <c r="L21" s="27">
        <v>0</v>
      </c>
      <c r="M21" s="27">
        <v>13</v>
      </c>
      <c r="N21" s="27">
        <v>29</v>
      </c>
      <c r="O21" s="27">
        <v>93</v>
      </c>
    </row>
    <row r="22" spans="1:15" ht="13" x14ac:dyDescent="0.15">
      <c r="A22" s="7" t="s">
        <v>22</v>
      </c>
      <c r="B22" s="27">
        <v>282</v>
      </c>
      <c r="C22" s="27">
        <v>86</v>
      </c>
      <c r="D22" s="27">
        <v>113</v>
      </c>
      <c r="E22" s="27">
        <v>0</v>
      </c>
      <c r="F22" s="27">
        <v>0</v>
      </c>
      <c r="G22" s="27">
        <v>213</v>
      </c>
      <c r="H22" s="27">
        <v>95</v>
      </c>
      <c r="I22" s="27">
        <v>237</v>
      </c>
      <c r="J22" s="27">
        <v>416</v>
      </c>
      <c r="K22" s="27">
        <v>116</v>
      </c>
      <c r="L22" s="27">
        <v>0</v>
      </c>
      <c r="M22" s="27">
        <v>22</v>
      </c>
      <c r="N22" s="27">
        <v>2419</v>
      </c>
      <c r="O22" s="27">
        <v>3999</v>
      </c>
    </row>
    <row r="23" spans="1:15" ht="13" x14ac:dyDescent="0.15">
      <c r="A23" s="7" t="s">
        <v>23</v>
      </c>
      <c r="B23" s="27">
        <v>160</v>
      </c>
      <c r="C23" s="27">
        <v>76</v>
      </c>
      <c r="D23" s="27">
        <v>101</v>
      </c>
      <c r="E23" s="27">
        <v>82</v>
      </c>
      <c r="F23" s="27">
        <v>0</v>
      </c>
      <c r="G23" s="27">
        <v>76</v>
      </c>
      <c r="H23" s="27">
        <v>34</v>
      </c>
      <c r="I23" s="27">
        <v>122</v>
      </c>
      <c r="J23" s="27">
        <v>72</v>
      </c>
      <c r="K23" s="27">
        <v>131</v>
      </c>
      <c r="L23" s="27">
        <v>0</v>
      </c>
      <c r="M23" s="27">
        <v>3</v>
      </c>
      <c r="N23" s="27">
        <v>526</v>
      </c>
      <c r="O23" s="27">
        <v>1383</v>
      </c>
    </row>
    <row r="24" spans="1:15" ht="13" x14ac:dyDescent="0.15">
      <c r="A24" s="7" t="s">
        <v>24</v>
      </c>
      <c r="B24" s="27">
        <v>0</v>
      </c>
      <c r="C24" s="27">
        <v>58</v>
      </c>
      <c r="D24" s="27">
        <v>63</v>
      </c>
      <c r="E24" s="27">
        <v>0</v>
      </c>
      <c r="F24" s="27">
        <v>0</v>
      </c>
      <c r="G24" s="27">
        <v>0</v>
      </c>
      <c r="H24" s="27">
        <v>7</v>
      </c>
      <c r="I24" s="27">
        <v>131</v>
      </c>
      <c r="J24" s="27">
        <v>74</v>
      </c>
      <c r="K24" s="27">
        <v>39</v>
      </c>
      <c r="L24" s="27">
        <v>0</v>
      </c>
      <c r="M24" s="27">
        <v>0</v>
      </c>
      <c r="N24" s="27">
        <v>292</v>
      </c>
      <c r="O24" s="27">
        <v>663</v>
      </c>
    </row>
    <row r="25" spans="1:15" ht="13" x14ac:dyDescent="0.15">
      <c r="A25" s="7" t="s">
        <v>25</v>
      </c>
      <c r="B25" s="27">
        <v>223</v>
      </c>
      <c r="C25" s="27">
        <v>47</v>
      </c>
      <c r="D25" s="27">
        <v>95</v>
      </c>
      <c r="E25" s="27">
        <v>56</v>
      </c>
      <c r="F25" s="27">
        <v>64</v>
      </c>
      <c r="G25" s="27">
        <v>275</v>
      </c>
      <c r="H25" s="27">
        <v>96</v>
      </c>
      <c r="I25" s="27">
        <v>126</v>
      </c>
      <c r="J25" s="27">
        <v>345</v>
      </c>
      <c r="K25" s="27">
        <v>152</v>
      </c>
      <c r="L25" s="27">
        <v>0</v>
      </c>
      <c r="M25" s="27">
        <v>45</v>
      </c>
      <c r="N25" s="27">
        <v>3017</v>
      </c>
      <c r="O25" s="27">
        <v>4542</v>
      </c>
    </row>
    <row r="26" spans="1:15" ht="13" x14ac:dyDescent="0.15">
      <c r="A26" s="7" t="s">
        <v>26</v>
      </c>
      <c r="B26" s="27">
        <v>23</v>
      </c>
      <c r="C26" s="27">
        <v>39</v>
      </c>
      <c r="D26" s="27">
        <v>0</v>
      </c>
      <c r="E26" s="27">
        <v>0</v>
      </c>
      <c r="F26" s="27">
        <v>0</v>
      </c>
      <c r="G26" s="27">
        <v>37</v>
      </c>
      <c r="H26" s="27">
        <v>20</v>
      </c>
      <c r="I26" s="27">
        <v>35</v>
      </c>
      <c r="J26" s="27">
        <v>30</v>
      </c>
      <c r="K26" s="27">
        <v>10</v>
      </c>
      <c r="L26" s="27">
        <v>0</v>
      </c>
      <c r="M26" s="27">
        <v>0</v>
      </c>
      <c r="N26" s="27">
        <v>124</v>
      </c>
      <c r="O26" s="27">
        <v>318</v>
      </c>
    </row>
    <row r="27" spans="1:15" ht="13" x14ac:dyDescent="0.15">
      <c r="A27" s="7" t="s">
        <v>27</v>
      </c>
      <c r="B27" s="27">
        <v>48</v>
      </c>
      <c r="C27" s="27">
        <v>46</v>
      </c>
      <c r="D27" s="27">
        <v>47</v>
      </c>
      <c r="E27" s="27">
        <v>0</v>
      </c>
      <c r="F27" s="27">
        <v>0</v>
      </c>
      <c r="G27" s="27">
        <v>59</v>
      </c>
      <c r="H27" s="27">
        <v>39</v>
      </c>
      <c r="I27" s="27">
        <v>81</v>
      </c>
      <c r="J27" s="27">
        <v>167</v>
      </c>
      <c r="K27" s="27">
        <v>0</v>
      </c>
      <c r="L27" s="27">
        <v>0</v>
      </c>
      <c r="M27" s="27">
        <v>1</v>
      </c>
      <c r="N27" s="27">
        <v>191</v>
      </c>
      <c r="O27" s="27">
        <v>679</v>
      </c>
    </row>
    <row r="28" spans="1:15" ht="13" x14ac:dyDescent="0.15">
      <c r="A28" s="28" t="s">
        <v>28</v>
      </c>
      <c r="B28" s="10">
        <v>918</v>
      </c>
      <c r="C28" s="10">
        <v>464</v>
      </c>
      <c r="D28" s="10">
        <v>441</v>
      </c>
      <c r="E28" s="10">
        <v>162</v>
      </c>
      <c r="F28" s="10">
        <v>85</v>
      </c>
      <c r="G28" s="10">
        <v>953</v>
      </c>
      <c r="H28" s="10">
        <v>413</v>
      </c>
      <c r="I28" s="10">
        <v>970</v>
      </c>
      <c r="J28" s="10">
        <v>1564</v>
      </c>
      <c r="K28" s="10">
        <v>545</v>
      </c>
      <c r="L28" s="10">
        <v>0</v>
      </c>
      <c r="M28" s="10">
        <v>158</v>
      </c>
      <c r="N28" s="10">
        <v>7763</v>
      </c>
      <c r="O28" s="10">
        <v>14435</v>
      </c>
    </row>
    <row r="29" spans="1:15" ht="13" x14ac:dyDescent="0.15">
      <c r="A29" s="15" t="s">
        <v>29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</row>
    <row r="30" spans="1:15" ht="13" x14ac:dyDescent="0.15">
      <c r="A30" s="7" t="s">
        <v>30</v>
      </c>
      <c r="B30" s="27">
        <v>0</v>
      </c>
      <c r="C30" s="27">
        <v>18</v>
      </c>
      <c r="D30" s="27">
        <v>0</v>
      </c>
      <c r="E30" s="27">
        <v>0</v>
      </c>
      <c r="F30" s="27">
        <v>0</v>
      </c>
      <c r="G30" s="27">
        <v>25</v>
      </c>
      <c r="H30" s="27">
        <v>0</v>
      </c>
      <c r="I30" s="27">
        <v>63</v>
      </c>
      <c r="J30" s="27">
        <v>119</v>
      </c>
      <c r="K30" s="27">
        <v>0</v>
      </c>
      <c r="L30" s="27">
        <v>0</v>
      </c>
      <c r="M30" s="27">
        <v>0</v>
      </c>
      <c r="N30" s="27">
        <v>122</v>
      </c>
      <c r="O30" s="27">
        <v>347</v>
      </c>
    </row>
    <row r="31" spans="1:15" ht="13" x14ac:dyDescent="0.15">
      <c r="A31" s="7" t="s">
        <v>31</v>
      </c>
      <c r="B31" s="27">
        <v>0</v>
      </c>
      <c r="C31" s="27">
        <v>36</v>
      </c>
      <c r="D31" s="27">
        <v>0</v>
      </c>
      <c r="E31" s="27">
        <v>0</v>
      </c>
      <c r="F31" s="27">
        <v>0</v>
      </c>
      <c r="G31" s="27">
        <v>113</v>
      </c>
      <c r="H31" s="27">
        <v>0</v>
      </c>
      <c r="I31" s="27">
        <v>72</v>
      </c>
      <c r="J31" s="27">
        <v>0</v>
      </c>
      <c r="K31" s="27">
        <v>0</v>
      </c>
      <c r="L31" s="27">
        <v>31</v>
      </c>
      <c r="M31" s="27">
        <v>100</v>
      </c>
      <c r="N31" s="27">
        <v>290</v>
      </c>
      <c r="O31" s="27">
        <v>642</v>
      </c>
    </row>
    <row r="32" spans="1:15" ht="13" x14ac:dyDescent="0.15">
      <c r="A32" s="7" t="s">
        <v>32</v>
      </c>
      <c r="B32" s="27">
        <v>141</v>
      </c>
      <c r="C32" s="27">
        <v>35</v>
      </c>
      <c r="D32" s="27">
        <v>44</v>
      </c>
      <c r="E32" s="27">
        <v>0</v>
      </c>
      <c r="F32" s="27">
        <v>0</v>
      </c>
      <c r="G32" s="27">
        <v>130</v>
      </c>
      <c r="H32" s="27">
        <v>93</v>
      </c>
      <c r="I32" s="27">
        <v>164</v>
      </c>
      <c r="J32" s="27">
        <v>241</v>
      </c>
      <c r="K32" s="27">
        <v>71</v>
      </c>
      <c r="L32" s="27">
        <v>0</v>
      </c>
      <c r="M32" s="27">
        <v>0</v>
      </c>
      <c r="N32" s="27">
        <v>584</v>
      </c>
      <c r="O32" s="27">
        <v>1503</v>
      </c>
    </row>
    <row r="33" spans="1:15" ht="13" x14ac:dyDescent="0.15">
      <c r="A33" s="7" t="s">
        <v>33</v>
      </c>
      <c r="B33" s="27">
        <v>102</v>
      </c>
      <c r="C33" s="27">
        <v>16</v>
      </c>
      <c r="D33" s="27">
        <v>20</v>
      </c>
      <c r="E33" s="27">
        <v>0</v>
      </c>
      <c r="F33" s="27">
        <v>20</v>
      </c>
      <c r="G33" s="27">
        <v>100</v>
      </c>
      <c r="H33" s="27">
        <v>0</v>
      </c>
      <c r="I33" s="27">
        <v>34</v>
      </c>
      <c r="J33" s="27">
        <v>79</v>
      </c>
      <c r="K33" s="27">
        <v>16</v>
      </c>
      <c r="L33" s="27">
        <v>0</v>
      </c>
      <c r="M33" s="27">
        <v>57</v>
      </c>
      <c r="N33" s="27">
        <v>366</v>
      </c>
      <c r="O33" s="27">
        <v>811</v>
      </c>
    </row>
    <row r="34" spans="1:15" ht="13" x14ac:dyDescent="0.15">
      <c r="A34" s="7" t="s">
        <v>34</v>
      </c>
      <c r="B34" s="27">
        <v>121</v>
      </c>
      <c r="C34" s="27">
        <v>83</v>
      </c>
      <c r="D34" s="27">
        <v>83</v>
      </c>
      <c r="E34" s="27">
        <v>32</v>
      </c>
      <c r="F34" s="27">
        <v>0</v>
      </c>
      <c r="G34" s="27">
        <v>86</v>
      </c>
      <c r="H34" s="27">
        <v>117</v>
      </c>
      <c r="I34" s="27">
        <v>102</v>
      </c>
      <c r="J34" s="27">
        <v>205</v>
      </c>
      <c r="K34" s="27">
        <v>65</v>
      </c>
      <c r="L34" s="27">
        <v>0</v>
      </c>
      <c r="M34" s="27">
        <v>1</v>
      </c>
      <c r="N34" s="27">
        <v>892</v>
      </c>
      <c r="O34" s="27">
        <v>1786</v>
      </c>
    </row>
    <row r="35" spans="1:15" ht="13" x14ac:dyDescent="0.15">
      <c r="A35" s="7" t="s">
        <v>35</v>
      </c>
      <c r="B35" s="27">
        <v>275</v>
      </c>
      <c r="C35" s="27">
        <v>0</v>
      </c>
      <c r="D35" s="27">
        <v>153</v>
      </c>
      <c r="E35" s="27">
        <v>41</v>
      </c>
      <c r="F35" s="27">
        <v>70</v>
      </c>
      <c r="G35" s="27">
        <v>371</v>
      </c>
      <c r="H35" s="27">
        <v>28</v>
      </c>
      <c r="I35" s="27">
        <v>117</v>
      </c>
      <c r="J35" s="27">
        <v>358</v>
      </c>
      <c r="K35" s="27">
        <v>33</v>
      </c>
      <c r="L35" s="27">
        <v>0</v>
      </c>
      <c r="M35" s="27">
        <v>41</v>
      </c>
      <c r="N35" s="27">
        <v>2611</v>
      </c>
      <c r="O35" s="27">
        <v>4098</v>
      </c>
    </row>
    <row r="36" spans="1:15" ht="13" x14ac:dyDescent="0.15">
      <c r="A36" s="7" t="s">
        <v>36</v>
      </c>
      <c r="B36" s="27">
        <v>58</v>
      </c>
      <c r="C36" s="27">
        <v>20</v>
      </c>
      <c r="D36" s="27">
        <v>61</v>
      </c>
      <c r="E36" s="27">
        <v>0</v>
      </c>
      <c r="F36" s="27">
        <v>0</v>
      </c>
      <c r="G36" s="27">
        <v>22</v>
      </c>
      <c r="H36" s="27">
        <v>69</v>
      </c>
      <c r="I36" s="27">
        <v>68</v>
      </c>
      <c r="J36" s="27">
        <v>46</v>
      </c>
      <c r="K36" s="27">
        <v>58</v>
      </c>
      <c r="L36" s="27">
        <v>0</v>
      </c>
      <c r="M36" s="27">
        <v>18</v>
      </c>
      <c r="N36" s="27">
        <v>222</v>
      </c>
      <c r="O36" s="27">
        <v>641</v>
      </c>
    </row>
    <row r="37" spans="1:15" ht="13" x14ac:dyDescent="0.15">
      <c r="A37" s="7" t="s">
        <v>37</v>
      </c>
      <c r="B37" s="27">
        <v>62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41</v>
      </c>
      <c r="J37" s="27">
        <v>0</v>
      </c>
      <c r="K37" s="27">
        <v>35</v>
      </c>
      <c r="L37" s="27">
        <v>0</v>
      </c>
      <c r="M37" s="27">
        <v>0</v>
      </c>
      <c r="N37" s="27">
        <v>58</v>
      </c>
      <c r="O37" s="27">
        <v>196</v>
      </c>
    </row>
    <row r="38" spans="1:15" ht="13" x14ac:dyDescent="0.15">
      <c r="A38" s="30" t="s">
        <v>38</v>
      </c>
      <c r="B38" s="13">
        <v>759</v>
      </c>
      <c r="C38" s="13">
        <v>208</v>
      </c>
      <c r="D38" s="13">
        <v>362</v>
      </c>
      <c r="E38" s="13">
        <v>73</v>
      </c>
      <c r="F38" s="13">
        <v>91</v>
      </c>
      <c r="G38" s="13">
        <v>847</v>
      </c>
      <c r="H38" s="13">
        <v>307</v>
      </c>
      <c r="I38" s="13">
        <v>661</v>
      </c>
      <c r="J38" s="13">
        <v>1047</v>
      </c>
      <c r="K38" s="13">
        <v>278</v>
      </c>
      <c r="L38" s="13">
        <v>31</v>
      </c>
      <c r="M38" s="13">
        <v>217</v>
      </c>
      <c r="N38" s="13">
        <v>5146</v>
      </c>
      <c r="O38" s="13">
        <v>10025</v>
      </c>
    </row>
    <row r="39" spans="1:15" ht="13" x14ac:dyDescent="0.15">
      <c r="A39" s="28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84" t="s">
        <v>39</v>
      </c>
    </row>
    <row r="40" spans="1:15" x14ac:dyDescent="0.15">
      <c r="A40" s="28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x14ac:dyDescent="0.15">
      <c r="A41" s="20" t="s">
        <v>208</v>
      </c>
      <c r="B41" s="20"/>
      <c r="C41" s="20"/>
      <c r="D41" s="20"/>
      <c r="E41" s="20"/>
      <c r="F41" s="20"/>
      <c r="G41" s="20"/>
      <c r="H41" s="20"/>
      <c r="I41" s="20"/>
      <c r="J41" s="20"/>
      <c r="K41" s="21"/>
      <c r="L41" s="21"/>
      <c r="M41" s="21"/>
      <c r="N41" s="21"/>
      <c r="O41" s="21"/>
    </row>
    <row r="42" spans="1:15" ht="16.5" customHeight="1" x14ac:dyDescent="0.15">
      <c r="A42" s="150" t="s">
        <v>79</v>
      </c>
      <c r="B42" s="152" t="s">
        <v>205</v>
      </c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28" t="s">
        <v>206</v>
      </c>
      <c r="O42" s="128" t="s">
        <v>104</v>
      </c>
    </row>
    <row r="43" spans="1:15" ht="54" customHeight="1" x14ac:dyDescent="0.15">
      <c r="A43" s="151"/>
      <c r="B43" s="24" t="s">
        <v>105</v>
      </c>
      <c r="C43" s="24" t="s">
        <v>106</v>
      </c>
      <c r="D43" s="24" t="s">
        <v>107</v>
      </c>
      <c r="E43" s="24" t="s">
        <v>108</v>
      </c>
      <c r="F43" s="24" t="s">
        <v>109</v>
      </c>
      <c r="G43" s="24" t="s">
        <v>110</v>
      </c>
      <c r="H43" s="24" t="s">
        <v>111</v>
      </c>
      <c r="I43" s="24" t="s">
        <v>112</v>
      </c>
      <c r="J43" s="24" t="s">
        <v>113</v>
      </c>
      <c r="K43" s="24" t="s">
        <v>114</v>
      </c>
      <c r="L43" s="24" t="s">
        <v>115</v>
      </c>
      <c r="M43" s="24" t="s">
        <v>207</v>
      </c>
      <c r="N43" s="129"/>
      <c r="O43" s="129"/>
    </row>
    <row r="44" spans="1:15" ht="13" x14ac:dyDescent="0.15">
      <c r="A44" s="15" t="s">
        <v>40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</row>
    <row r="45" spans="1:15" ht="13" x14ac:dyDescent="0.15">
      <c r="A45" s="7" t="s">
        <v>41</v>
      </c>
      <c r="B45" s="27">
        <v>118</v>
      </c>
      <c r="C45" s="27">
        <v>42</v>
      </c>
      <c r="D45" s="27">
        <v>92</v>
      </c>
      <c r="E45" s="27">
        <v>0</v>
      </c>
      <c r="F45" s="27">
        <v>12</v>
      </c>
      <c r="G45" s="27">
        <v>169</v>
      </c>
      <c r="H45" s="27">
        <v>5</v>
      </c>
      <c r="I45" s="27">
        <v>125</v>
      </c>
      <c r="J45" s="27">
        <v>189</v>
      </c>
      <c r="K45" s="27">
        <v>59</v>
      </c>
      <c r="L45" s="27">
        <v>0</v>
      </c>
      <c r="M45" s="27">
        <v>47</v>
      </c>
      <c r="N45" s="27">
        <v>810</v>
      </c>
      <c r="O45" s="27">
        <v>1667</v>
      </c>
    </row>
    <row r="46" spans="1:15" ht="13" x14ac:dyDescent="0.15">
      <c r="A46" s="7" t="s">
        <v>42</v>
      </c>
      <c r="B46" s="27">
        <v>15</v>
      </c>
      <c r="C46" s="27">
        <v>31</v>
      </c>
      <c r="D46" s="27">
        <v>20</v>
      </c>
      <c r="E46" s="27">
        <v>0</v>
      </c>
      <c r="F46" s="27">
        <v>0</v>
      </c>
      <c r="G46" s="27">
        <v>61</v>
      </c>
      <c r="H46" s="27">
        <v>81</v>
      </c>
      <c r="I46" s="27">
        <v>76</v>
      </c>
      <c r="J46" s="27">
        <v>81</v>
      </c>
      <c r="K46" s="27">
        <v>60</v>
      </c>
      <c r="L46" s="27">
        <v>0</v>
      </c>
      <c r="M46" s="27">
        <v>0</v>
      </c>
      <c r="N46" s="27">
        <v>334</v>
      </c>
      <c r="O46" s="27">
        <v>758</v>
      </c>
    </row>
    <row r="47" spans="1:15" ht="13" x14ac:dyDescent="0.15">
      <c r="A47" s="7" t="s">
        <v>43</v>
      </c>
      <c r="B47" s="27">
        <v>55</v>
      </c>
      <c r="C47" s="27">
        <v>24</v>
      </c>
      <c r="D47" s="27">
        <v>14</v>
      </c>
      <c r="E47" s="27">
        <v>0</v>
      </c>
      <c r="F47" s="27">
        <v>23</v>
      </c>
      <c r="G47" s="27">
        <v>73</v>
      </c>
      <c r="H47" s="27">
        <v>28</v>
      </c>
      <c r="I47" s="27">
        <v>36</v>
      </c>
      <c r="J47" s="27">
        <v>101</v>
      </c>
      <c r="K47" s="27">
        <v>28</v>
      </c>
      <c r="L47" s="27">
        <v>0</v>
      </c>
      <c r="M47" s="27">
        <v>5</v>
      </c>
      <c r="N47" s="27">
        <v>438</v>
      </c>
      <c r="O47" s="27">
        <v>825</v>
      </c>
    </row>
    <row r="48" spans="1:15" ht="13" x14ac:dyDescent="0.15">
      <c r="A48" s="7" t="s">
        <v>44</v>
      </c>
      <c r="B48" s="27">
        <v>4</v>
      </c>
      <c r="C48" s="27">
        <v>0</v>
      </c>
      <c r="D48" s="27">
        <v>0</v>
      </c>
      <c r="E48" s="27">
        <v>0</v>
      </c>
      <c r="F48" s="27">
        <v>0</v>
      </c>
      <c r="G48" s="27">
        <v>51</v>
      </c>
      <c r="H48" s="27">
        <v>8</v>
      </c>
      <c r="I48" s="27">
        <v>6</v>
      </c>
      <c r="J48" s="27">
        <v>41</v>
      </c>
      <c r="K48" s="27">
        <v>0</v>
      </c>
      <c r="L48" s="27">
        <v>0</v>
      </c>
      <c r="M48" s="27">
        <v>1</v>
      </c>
      <c r="N48" s="27">
        <v>0</v>
      </c>
      <c r="O48" s="27">
        <v>111</v>
      </c>
    </row>
    <row r="49" spans="1:15" ht="13" x14ac:dyDescent="0.15">
      <c r="A49" s="7" t="s">
        <v>45</v>
      </c>
      <c r="B49" s="27">
        <v>195</v>
      </c>
      <c r="C49" s="27">
        <v>20</v>
      </c>
      <c r="D49" s="27">
        <v>69</v>
      </c>
      <c r="E49" s="27">
        <v>26</v>
      </c>
      <c r="F49" s="27">
        <v>0</v>
      </c>
      <c r="G49" s="27">
        <v>215</v>
      </c>
      <c r="H49" s="27">
        <v>22</v>
      </c>
      <c r="I49" s="27">
        <v>103</v>
      </c>
      <c r="J49" s="27">
        <v>167</v>
      </c>
      <c r="K49" s="27">
        <v>18</v>
      </c>
      <c r="L49" s="27">
        <v>0</v>
      </c>
      <c r="M49" s="27">
        <v>11</v>
      </c>
      <c r="N49" s="27">
        <v>1356</v>
      </c>
      <c r="O49" s="27">
        <v>2202</v>
      </c>
    </row>
    <row r="50" spans="1:15" ht="13" x14ac:dyDescent="0.15">
      <c r="A50" s="28" t="s">
        <v>46</v>
      </c>
      <c r="B50" s="10">
        <v>387</v>
      </c>
      <c r="C50" s="10">
        <v>117</v>
      </c>
      <c r="D50" s="10">
        <v>195</v>
      </c>
      <c r="E50" s="10">
        <v>26</v>
      </c>
      <c r="F50" s="10">
        <v>35</v>
      </c>
      <c r="G50" s="10">
        <v>569</v>
      </c>
      <c r="H50" s="10">
        <v>144</v>
      </c>
      <c r="I50" s="10">
        <v>345</v>
      </c>
      <c r="J50" s="10">
        <v>578</v>
      </c>
      <c r="K50" s="10">
        <v>165</v>
      </c>
      <c r="L50" s="10">
        <v>0</v>
      </c>
      <c r="M50" s="10">
        <v>64</v>
      </c>
      <c r="N50" s="10">
        <v>2939</v>
      </c>
      <c r="O50" s="10">
        <v>5563</v>
      </c>
    </row>
    <row r="51" spans="1:15" ht="13" x14ac:dyDescent="0.15">
      <c r="A51" s="15" t="s">
        <v>47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1:15" ht="13" x14ac:dyDescent="0.15">
      <c r="A52" s="7" t="s">
        <v>48</v>
      </c>
      <c r="B52" s="27">
        <v>52</v>
      </c>
      <c r="C52" s="27">
        <v>26</v>
      </c>
      <c r="D52" s="27">
        <v>0</v>
      </c>
      <c r="E52" s="27">
        <v>0</v>
      </c>
      <c r="F52" s="27">
        <v>13</v>
      </c>
      <c r="G52" s="27">
        <v>166</v>
      </c>
      <c r="H52" s="27">
        <v>38</v>
      </c>
      <c r="I52" s="27">
        <v>0</v>
      </c>
      <c r="J52" s="27">
        <v>179</v>
      </c>
      <c r="K52" s="27">
        <v>0</v>
      </c>
      <c r="L52" s="27">
        <v>0</v>
      </c>
      <c r="M52" s="27">
        <v>35</v>
      </c>
      <c r="N52" s="27">
        <v>625</v>
      </c>
      <c r="O52" s="27">
        <v>1134</v>
      </c>
    </row>
    <row r="53" spans="1:15" ht="13" x14ac:dyDescent="0.15">
      <c r="A53" s="7" t="s">
        <v>49</v>
      </c>
      <c r="B53" s="27">
        <v>149</v>
      </c>
      <c r="C53" s="27">
        <v>20</v>
      </c>
      <c r="D53" s="27">
        <v>67</v>
      </c>
      <c r="E53" s="27">
        <v>13</v>
      </c>
      <c r="F53" s="27">
        <v>47</v>
      </c>
      <c r="G53" s="27">
        <v>139</v>
      </c>
      <c r="H53" s="27">
        <v>8</v>
      </c>
      <c r="I53" s="27">
        <v>66</v>
      </c>
      <c r="J53" s="27">
        <v>176</v>
      </c>
      <c r="K53" s="27">
        <v>23</v>
      </c>
      <c r="L53" s="27">
        <v>0</v>
      </c>
      <c r="M53" s="27">
        <v>9</v>
      </c>
      <c r="N53" s="27">
        <v>1076</v>
      </c>
      <c r="O53" s="27">
        <v>1792</v>
      </c>
    </row>
    <row r="54" spans="1:15" ht="13" x14ac:dyDescent="0.15">
      <c r="A54" s="7" t="s">
        <v>50</v>
      </c>
      <c r="B54" s="27">
        <v>68</v>
      </c>
      <c r="C54" s="27">
        <v>32</v>
      </c>
      <c r="D54" s="27">
        <v>57</v>
      </c>
      <c r="E54" s="27">
        <v>64</v>
      </c>
      <c r="F54" s="27">
        <v>0</v>
      </c>
      <c r="G54" s="27">
        <v>111</v>
      </c>
      <c r="H54" s="27">
        <v>89</v>
      </c>
      <c r="I54" s="27">
        <v>137</v>
      </c>
      <c r="J54" s="27">
        <v>97</v>
      </c>
      <c r="K54" s="27">
        <v>69</v>
      </c>
      <c r="L54" s="27">
        <v>0</v>
      </c>
      <c r="M54" s="27">
        <v>51</v>
      </c>
      <c r="N54" s="27">
        <v>840</v>
      </c>
      <c r="O54" s="27">
        <v>1614</v>
      </c>
    </row>
    <row r="55" spans="1:15" ht="13" x14ac:dyDescent="0.15">
      <c r="A55" s="28" t="s">
        <v>51</v>
      </c>
      <c r="B55" s="10">
        <v>269</v>
      </c>
      <c r="C55" s="10">
        <v>77</v>
      </c>
      <c r="D55" s="10">
        <v>123</v>
      </c>
      <c r="E55" s="10">
        <v>77</v>
      </c>
      <c r="F55" s="10">
        <v>61</v>
      </c>
      <c r="G55" s="10">
        <v>415</v>
      </c>
      <c r="H55" s="10">
        <v>135</v>
      </c>
      <c r="I55" s="10">
        <v>203</v>
      </c>
      <c r="J55" s="10">
        <v>452</v>
      </c>
      <c r="K55" s="10">
        <v>93</v>
      </c>
      <c r="L55" s="10">
        <v>0</v>
      </c>
      <c r="M55" s="10">
        <v>94</v>
      </c>
      <c r="N55" s="10">
        <v>2541</v>
      </c>
      <c r="O55" s="10">
        <v>4541</v>
      </c>
    </row>
    <row r="56" spans="1:15" ht="13" x14ac:dyDescent="0.15">
      <c r="A56" s="15" t="s">
        <v>52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</row>
    <row r="57" spans="1:15" ht="13" x14ac:dyDescent="0.15">
      <c r="A57" s="7" t="s">
        <v>53</v>
      </c>
      <c r="B57" s="27">
        <v>8</v>
      </c>
      <c r="C57" s="27">
        <v>0</v>
      </c>
      <c r="D57" s="27">
        <v>45</v>
      </c>
      <c r="E57" s="27">
        <v>0</v>
      </c>
      <c r="F57" s="27">
        <v>11</v>
      </c>
      <c r="G57" s="27">
        <v>0</v>
      </c>
      <c r="H57" s="27">
        <v>0</v>
      </c>
      <c r="I57" s="27">
        <v>9</v>
      </c>
      <c r="J57" s="27">
        <v>0</v>
      </c>
      <c r="K57" s="27">
        <v>0</v>
      </c>
      <c r="L57" s="27">
        <v>0</v>
      </c>
      <c r="M57" s="27">
        <v>0</v>
      </c>
      <c r="N57" s="27">
        <v>2</v>
      </c>
      <c r="O57" s="27">
        <v>75</v>
      </c>
    </row>
    <row r="58" spans="1:15" ht="13" x14ac:dyDescent="0.15">
      <c r="A58" s="7" t="s">
        <v>54</v>
      </c>
      <c r="B58" s="27">
        <v>88</v>
      </c>
      <c r="C58" s="27">
        <v>25</v>
      </c>
      <c r="D58" s="27">
        <v>15</v>
      </c>
      <c r="E58" s="27">
        <v>14</v>
      </c>
      <c r="F58" s="27">
        <v>41</v>
      </c>
      <c r="G58" s="27">
        <v>64</v>
      </c>
      <c r="H58" s="27">
        <v>54</v>
      </c>
      <c r="I58" s="27">
        <v>45</v>
      </c>
      <c r="J58" s="27">
        <v>127</v>
      </c>
      <c r="K58" s="27">
        <v>62</v>
      </c>
      <c r="L58" s="27">
        <v>0</v>
      </c>
      <c r="M58" s="27">
        <v>8</v>
      </c>
      <c r="N58" s="27">
        <v>685</v>
      </c>
      <c r="O58" s="27">
        <v>1227</v>
      </c>
    </row>
    <row r="59" spans="1:15" ht="13" x14ac:dyDescent="0.15">
      <c r="A59" s="28" t="s">
        <v>55</v>
      </c>
      <c r="B59" s="10">
        <v>96</v>
      </c>
      <c r="C59" s="10">
        <v>25</v>
      </c>
      <c r="D59" s="10">
        <v>60</v>
      </c>
      <c r="E59" s="10">
        <v>14</v>
      </c>
      <c r="F59" s="10">
        <v>52</v>
      </c>
      <c r="G59" s="10">
        <v>64</v>
      </c>
      <c r="H59" s="10">
        <v>54</v>
      </c>
      <c r="I59" s="10">
        <v>54</v>
      </c>
      <c r="J59" s="10">
        <v>127</v>
      </c>
      <c r="K59" s="10">
        <v>62</v>
      </c>
      <c r="L59" s="10">
        <v>0</v>
      </c>
      <c r="M59" s="10">
        <v>8</v>
      </c>
      <c r="N59" s="10">
        <v>687</v>
      </c>
      <c r="O59" s="10">
        <v>1302</v>
      </c>
    </row>
    <row r="60" spans="1:15" ht="13" x14ac:dyDescent="0.15">
      <c r="A60" s="15" t="s">
        <v>56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" x14ac:dyDescent="0.15">
      <c r="A61" s="7" t="s">
        <v>57</v>
      </c>
      <c r="B61" s="27">
        <v>0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8</v>
      </c>
      <c r="K61" s="27">
        <v>0</v>
      </c>
      <c r="L61" s="27">
        <v>0</v>
      </c>
      <c r="M61" s="27">
        <v>7</v>
      </c>
      <c r="N61" s="27">
        <v>6</v>
      </c>
      <c r="O61" s="27">
        <v>21</v>
      </c>
    </row>
    <row r="62" spans="1:15" ht="13" x14ac:dyDescent="0.15">
      <c r="A62" s="7" t="s">
        <v>58</v>
      </c>
      <c r="B62" s="27">
        <v>39</v>
      </c>
      <c r="C62" s="27">
        <v>6</v>
      </c>
      <c r="D62" s="27">
        <v>0</v>
      </c>
      <c r="E62" s="27">
        <v>0</v>
      </c>
      <c r="F62" s="27">
        <v>2</v>
      </c>
      <c r="G62" s="27">
        <v>28</v>
      </c>
      <c r="H62" s="27">
        <v>20</v>
      </c>
      <c r="I62" s="27">
        <v>4</v>
      </c>
      <c r="J62" s="27">
        <v>50</v>
      </c>
      <c r="K62" s="27">
        <v>0</v>
      </c>
      <c r="L62" s="27">
        <v>0</v>
      </c>
      <c r="M62" s="27">
        <v>4</v>
      </c>
      <c r="N62" s="27">
        <v>143</v>
      </c>
      <c r="O62" s="27">
        <v>295</v>
      </c>
    </row>
    <row r="63" spans="1:15" ht="13" x14ac:dyDescent="0.15">
      <c r="A63" s="28" t="s">
        <v>59</v>
      </c>
      <c r="B63" s="10">
        <v>39</v>
      </c>
      <c r="C63" s="10">
        <v>6</v>
      </c>
      <c r="D63" s="10">
        <v>0</v>
      </c>
      <c r="E63" s="10">
        <v>0</v>
      </c>
      <c r="F63" s="10">
        <v>2</v>
      </c>
      <c r="G63" s="10">
        <v>28</v>
      </c>
      <c r="H63" s="10">
        <v>20</v>
      </c>
      <c r="I63" s="10">
        <v>4</v>
      </c>
      <c r="J63" s="10">
        <v>58</v>
      </c>
      <c r="K63" s="10">
        <v>0</v>
      </c>
      <c r="L63" s="10">
        <v>0</v>
      </c>
      <c r="M63" s="10">
        <v>11</v>
      </c>
      <c r="N63" s="10">
        <v>149</v>
      </c>
      <c r="O63" s="10">
        <v>316</v>
      </c>
    </row>
    <row r="64" spans="1:15" ht="13" x14ac:dyDescent="0.15">
      <c r="A64" s="15" t="s">
        <v>60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" x14ac:dyDescent="0.15">
      <c r="A65" s="7" t="s">
        <v>61</v>
      </c>
      <c r="B65" s="27">
        <v>83</v>
      </c>
      <c r="C65" s="27">
        <v>18</v>
      </c>
      <c r="D65" s="27">
        <v>14</v>
      </c>
      <c r="E65" s="27">
        <v>0</v>
      </c>
      <c r="F65" s="27">
        <v>24</v>
      </c>
      <c r="G65" s="27">
        <v>25</v>
      </c>
      <c r="H65" s="27">
        <v>5</v>
      </c>
      <c r="I65" s="27">
        <v>78</v>
      </c>
      <c r="J65" s="27">
        <v>259</v>
      </c>
      <c r="K65" s="27">
        <v>63</v>
      </c>
      <c r="L65" s="27">
        <v>0</v>
      </c>
      <c r="M65" s="27">
        <v>18</v>
      </c>
      <c r="N65" s="27">
        <v>2086</v>
      </c>
      <c r="O65" s="27">
        <v>2673</v>
      </c>
    </row>
    <row r="66" spans="1:15" ht="13" x14ac:dyDescent="0.15">
      <c r="A66" s="7" t="s">
        <v>62</v>
      </c>
      <c r="B66" s="27">
        <v>61</v>
      </c>
      <c r="C66" s="27">
        <v>22</v>
      </c>
      <c r="D66" s="27">
        <v>0</v>
      </c>
      <c r="E66" s="27">
        <v>9</v>
      </c>
      <c r="F66" s="27">
        <v>0</v>
      </c>
      <c r="G66" s="27">
        <v>11</v>
      </c>
      <c r="H66" s="27">
        <v>44</v>
      </c>
      <c r="I66" s="27">
        <v>31</v>
      </c>
      <c r="J66" s="27">
        <v>76</v>
      </c>
      <c r="K66" s="27">
        <v>49</v>
      </c>
      <c r="L66" s="27">
        <v>0</v>
      </c>
      <c r="M66" s="27">
        <v>0</v>
      </c>
      <c r="N66" s="27">
        <v>155</v>
      </c>
      <c r="O66" s="27">
        <v>457</v>
      </c>
    </row>
    <row r="67" spans="1:15" ht="13" x14ac:dyDescent="0.15">
      <c r="A67" s="28" t="s">
        <v>63</v>
      </c>
      <c r="B67" s="10">
        <v>144</v>
      </c>
      <c r="C67" s="10">
        <v>40</v>
      </c>
      <c r="D67" s="10">
        <v>14</v>
      </c>
      <c r="E67" s="10">
        <v>9</v>
      </c>
      <c r="F67" s="10">
        <v>24</v>
      </c>
      <c r="G67" s="10">
        <v>36</v>
      </c>
      <c r="H67" s="10">
        <v>49</v>
      </c>
      <c r="I67" s="10">
        <v>110</v>
      </c>
      <c r="J67" s="10">
        <v>334</v>
      </c>
      <c r="K67" s="10">
        <v>112</v>
      </c>
      <c r="L67" s="10">
        <v>0</v>
      </c>
      <c r="M67" s="10">
        <v>18</v>
      </c>
      <c r="N67" s="10">
        <v>2241</v>
      </c>
      <c r="O67" s="10">
        <v>3130</v>
      </c>
    </row>
    <row r="68" spans="1:15" ht="13" x14ac:dyDescent="0.15">
      <c r="A68" s="15" t="s">
        <v>64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</row>
    <row r="69" spans="1:15" ht="13" x14ac:dyDescent="0.15">
      <c r="A69" s="7" t="s">
        <v>65</v>
      </c>
      <c r="B69" s="27">
        <v>30</v>
      </c>
      <c r="C69" s="27">
        <v>0</v>
      </c>
      <c r="D69" s="27">
        <v>0</v>
      </c>
      <c r="E69" s="27">
        <v>0</v>
      </c>
      <c r="F69" s="27">
        <v>0</v>
      </c>
      <c r="G69" s="27">
        <v>95</v>
      </c>
      <c r="H69" s="27">
        <v>120</v>
      </c>
      <c r="I69" s="27">
        <v>40</v>
      </c>
      <c r="J69" s="27">
        <v>72</v>
      </c>
      <c r="K69" s="27">
        <v>0</v>
      </c>
      <c r="L69" s="27">
        <v>0</v>
      </c>
      <c r="M69" s="27">
        <v>25</v>
      </c>
      <c r="N69" s="27">
        <v>113</v>
      </c>
      <c r="O69" s="27">
        <v>494</v>
      </c>
    </row>
    <row r="70" spans="1:15" ht="13" x14ac:dyDescent="0.15">
      <c r="A70" s="28" t="s">
        <v>66</v>
      </c>
      <c r="B70" s="10">
        <v>30</v>
      </c>
      <c r="C70" s="10">
        <v>0</v>
      </c>
      <c r="D70" s="10">
        <v>0</v>
      </c>
      <c r="E70" s="10">
        <v>0</v>
      </c>
      <c r="F70" s="10">
        <v>0</v>
      </c>
      <c r="G70" s="10">
        <v>95</v>
      </c>
      <c r="H70" s="10">
        <v>120</v>
      </c>
      <c r="I70" s="10">
        <v>40</v>
      </c>
      <c r="J70" s="10">
        <v>72</v>
      </c>
      <c r="K70" s="10">
        <v>0</v>
      </c>
      <c r="L70" s="10">
        <v>0</v>
      </c>
      <c r="M70" s="10">
        <v>25</v>
      </c>
      <c r="N70" s="10">
        <v>113</v>
      </c>
      <c r="O70" s="10">
        <v>494</v>
      </c>
    </row>
    <row r="71" spans="1:15" x14ac:dyDescent="0.15">
      <c r="A71" s="3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</row>
    <row r="72" spans="1:15" ht="12.75" customHeight="1" x14ac:dyDescent="0.15">
      <c r="A72" s="30" t="s">
        <v>209</v>
      </c>
      <c r="B72" s="13">
        <v>3792</v>
      </c>
      <c r="C72" s="13">
        <v>1261</v>
      </c>
      <c r="D72" s="13">
        <v>1718</v>
      </c>
      <c r="E72" s="13">
        <v>536</v>
      </c>
      <c r="F72" s="13">
        <v>487</v>
      </c>
      <c r="G72" s="13">
        <v>4075</v>
      </c>
      <c r="H72" s="13">
        <v>1818</v>
      </c>
      <c r="I72" s="13">
        <v>3388</v>
      </c>
      <c r="J72" s="13">
        <v>6257</v>
      </c>
      <c r="K72" s="13">
        <v>1702</v>
      </c>
      <c r="L72" s="13">
        <v>31</v>
      </c>
      <c r="M72" s="13">
        <v>1004</v>
      </c>
      <c r="N72" s="13">
        <v>29081</v>
      </c>
      <c r="O72" s="13">
        <v>55151</v>
      </c>
    </row>
    <row r="73" spans="1:15" ht="12.75" customHeight="1" x14ac:dyDescent="0.15">
      <c r="A73" s="7" t="s">
        <v>68</v>
      </c>
      <c r="B73" s="52">
        <f t="shared" ref="B73:O73" si="0">B72/$O$72</f>
        <v>6.8756686188827035E-2</v>
      </c>
      <c r="C73" s="52">
        <f t="shared" si="0"/>
        <v>2.286449928378452E-2</v>
      </c>
      <c r="D73" s="52">
        <f t="shared" si="0"/>
        <v>3.115084041993799E-2</v>
      </c>
      <c r="E73" s="52">
        <f t="shared" si="0"/>
        <v>9.7187720984206992E-3</v>
      </c>
      <c r="F73" s="52">
        <f t="shared" si="0"/>
        <v>8.8303022610650758E-3</v>
      </c>
      <c r="G73" s="52">
        <f t="shared" si="0"/>
        <v>7.3888052800493195E-2</v>
      </c>
      <c r="H73" s="52">
        <f t="shared" si="0"/>
        <v>3.2964044169643346E-2</v>
      </c>
      <c r="I73" s="52">
        <f t="shared" si="0"/>
        <v>6.1431343040017405E-2</v>
      </c>
      <c r="J73" s="52">
        <f t="shared" si="0"/>
        <v>0.11345215861906402</v>
      </c>
      <c r="K73" s="52">
        <f t="shared" si="0"/>
        <v>3.0860727819985133E-2</v>
      </c>
      <c r="L73" s="52">
        <f t="shared" si="0"/>
        <v>5.6209316240865982E-4</v>
      </c>
      <c r="M73" s="52">
        <f t="shared" si="0"/>
        <v>1.8204565647041759E-2</v>
      </c>
      <c r="N73" s="52">
        <f t="shared" si="0"/>
        <v>0.52729778245181413</v>
      </c>
      <c r="O73" s="52">
        <f t="shared" si="0"/>
        <v>1</v>
      </c>
    </row>
    <row r="74" spans="1:15" ht="12.75" customHeight="1" x14ac:dyDescent="0.15">
      <c r="A74" s="15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</row>
    <row r="75" spans="1:15" ht="13" x14ac:dyDescent="0.15">
      <c r="A75" s="54" t="s">
        <v>210</v>
      </c>
      <c r="B75" s="51">
        <v>3696</v>
      </c>
      <c r="C75" s="51">
        <v>1434</v>
      </c>
      <c r="D75" s="51">
        <v>1691</v>
      </c>
      <c r="E75" s="51">
        <v>527</v>
      </c>
      <c r="F75" s="51">
        <v>468</v>
      </c>
      <c r="G75" s="51">
        <v>3828</v>
      </c>
      <c r="H75" s="51">
        <v>1920</v>
      </c>
      <c r="I75" s="51">
        <v>3264</v>
      </c>
      <c r="J75" s="51">
        <v>5975</v>
      </c>
      <c r="K75" s="51">
        <v>1762</v>
      </c>
      <c r="L75" s="51">
        <v>26</v>
      </c>
      <c r="M75" s="51">
        <v>919</v>
      </c>
      <c r="N75" s="51">
        <v>27615</v>
      </c>
      <c r="O75" s="51">
        <v>53125</v>
      </c>
    </row>
    <row r="76" spans="1:15" x14ac:dyDescent="0.15">
      <c r="A76" s="18" t="s">
        <v>164</v>
      </c>
      <c r="B76" s="32">
        <f t="shared" ref="B76:O76" si="1">B75/$O$75</f>
        <v>6.9571764705882347E-2</v>
      </c>
      <c r="C76" s="32">
        <f t="shared" si="1"/>
        <v>2.6992941176470588E-2</v>
      </c>
      <c r="D76" s="32">
        <f t="shared" si="1"/>
        <v>3.1830588235294117E-2</v>
      </c>
      <c r="E76" s="32">
        <f t="shared" si="1"/>
        <v>9.92E-3</v>
      </c>
      <c r="F76" s="32">
        <f t="shared" si="1"/>
        <v>8.8094117647058816E-3</v>
      </c>
      <c r="G76" s="32">
        <f t="shared" si="1"/>
        <v>7.2056470588235291E-2</v>
      </c>
      <c r="H76" s="32">
        <f t="shared" si="1"/>
        <v>3.6141176470588232E-2</v>
      </c>
      <c r="I76" s="32">
        <f t="shared" si="1"/>
        <v>6.1440000000000002E-2</v>
      </c>
      <c r="J76" s="32">
        <f t="shared" si="1"/>
        <v>0.11247058823529411</v>
      </c>
      <c r="K76" s="32">
        <f t="shared" si="1"/>
        <v>3.3167058823529411E-2</v>
      </c>
      <c r="L76" s="32">
        <f t="shared" si="1"/>
        <v>4.8941176470588231E-4</v>
      </c>
      <c r="M76" s="32">
        <f t="shared" si="1"/>
        <v>1.7298823529411766E-2</v>
      </c>
      <c r="N76" s="32">
        <f t="shared" si="1"/>
        <v>0.51981176470588231</v>
      </c>
      <c r="O76" s="32">
        <f t="shared" si="1"/>
        <v>1</v>
      </c>
    </row>
  </sheetData>
  <mergeCells count="8">
    <mergeCell ref="A3:A4"/>
    <mergeCell ref="B3:M3"/>
    <mergeCell ref="N3:N4"/>
    <mergeCell ref="O3:O4"/>
    <mergeCell ref="A42:A43"/>
    <mergeCell ref="B42:M42"/>
    <mergeCell ref="N42:N43"/>
    <mergeCell ref="O42:O43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62" fitToHeight="2" orientation="landscape"/>
  <headerFooter alignWithMargins="0"/>
  <rowBreaks count="1" manualBreakCount="1">
    <brk id="40" max="1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showGridLines="0" zoomScaleNormal="100" workbookViewId="0"/>
  </sheetViews>
  <sheetFormatPr baseColWidth="10" defaultColWidth="9.1640625" defaultRowHeight="12" x14ac:dyDescent="0.15"/>
  <cols>
    <col min="1" max="1" width="17.83203125" style="2" customWidth="1"/>
    <col min="2" max="3" width="11.5" style="2" customWidth="1"/>
    <col min="4" max="4" width="1.5" style="2" customWidth="1"/>
    <col min="5" max="6" width="11.5" style="2" customWidth="1"/>
    <col min="7" max="7" width="1.5" style="2" customWidth="1"/>
    <col min="8" max="9" width="11.5" style="2" customWidth="1"/>
    <col min="10" max="10" width="1.5" style="2" customWidth="1"/>
    <col min="11" max="12" width="11.5" style="2" customWidth="1"/>
    <col min="13" max="13" width="1.5" style="2" customWidth="1"/>
    <col min="14" max="15" width="11.5" style="2" customWidth="1"/>
    <col min="16" max="16384" width="9.1640625" style="2"/>
  </cols>
  <sheetData>
    <row r="1" spans="1:15" x14ac:dyDescent="0.15">
      <c r="A1" s="67" t="s">
        <v>135</v>
      </c>
    </row>
    <row r="2" spans="1:15" x14ac:dyDescent="0.15">
      <c r="A2" s="55" t="s">
        <v>259</v>
      </c>
      <c r="B2" s="55"/>
      <c r="C2" s="55"/>
      <c r="D2" s="55"/>
      <c r="E2" s="55"/>
      <c r="F2" s="55"/>
      <c r="G2" s="33"/>
      <c r="H2" s="33"/>
      <c r="I2" s="33"/>
      <c r="J2" s="33"/>
      <c r="K2" s="33"/>
      <c r="L2" s="33"/>
      <c r="M2" s="33"/>
      <c r="N2" s="33"/>
      <c r="O2" s="33"/>
    </row>
    <row r="3" spans="1:15" x14ac:dyDescent="0.15">
      <c r="A3" s="117"/>
      <c r="B3" s="120" t="s">
        <v>82</v>
      </c>
      <c r="C3" s="120"/>
      <c r="D3" s="34"/>
      <c r="E3" s="120" t="s">
        <v>83</v>
      </c>
      <c r="F3" s="120"/>
      <c r="G3" s="34"/>
      <c r="H3" s="120" t="s">
        <v>84</v>
      </c>
      <c r="I3" s="120"/>
      <c r="J3" s="34"/>
      <c r="K3" s="120" t="s">
        <v>85</v>
      </c>
      <c r="L3" s="120"/>
      <c r="M3" s="34"/>
      <c r="N3" s="120" t="s">
        <v>4</v>
      </c>
      <c r="O3" s="120"/>
    </row>
    <row r="4" spans="1:15" ht="26" x14ac:dyDescent="0.15">
      <c r="A4" s="119"/>
      <c r="B4" s="25" t="s">
        <v>117</v>
      </c>
      <c r="C4" s="25" t="s">
        <v>118</v>
      </c>
      <c r="D4" s="35"/>
      <c r="E4" s="25" t="s">
        <v>117</v>
      </c>
      <c r="F4" s="25" t="s">
        <v>118</v>
      </c>
      <c r="G4" s="35"/>
      <c r="H4" s="25" t="s">
        <v>117</v>
      </c>
      <c r="I4" s="25" t="s">
        <v>118</v>
      </c>
      <c r="J4" s="35"/>
      <c r="K4" s="25" t="s">
        <v>117</v>
      </c>
      <c r="L4" s="25" t="s">
        <v>118</v>
      </c>
      <c r="M4" s="35"/>
      <c r="N4" s="25" t="s">
        <v>117</v>
      </c>
      <c r="O4" s="25" t="s">
        <v>118</v>
      </c>
    </row>
    <row r="5" spans="1:15" x14ac:dyDescent="0.15">
      <c r="A5" s="7">
        <v>1996</v>
      </c>
      <c r="B5" s="8">
        <v>1398</v>
      </c>
      <c r="C5" s="8"/>
      <c r="D5" s="8"/>
      <c r="E5" s="8">
        <v>7757</v>
      </c>
      <c r="F5" s="8"/>
      <c r="G5" s="8"/>
      <c r="H5" s="8">
        <v>24904</v>
      </c>
      <c r="I5" s="8"/>
      <c r="J5" s="8"/>
      <c r="K5" s="8">
        <v>38644</v>
      </c>
      <c r="L5" s="8"/>
      <c r="M5" s="8"/>
      <c r="N5" s="8">
        <v>72703</v>
      </c>
      <c r="O5" s="60"/>
    </row>
    <row r="6" spans="1:15" x14ac:dyDescent="0.15">
      <c r="A6" s="7">
        <v>1997</v>
      </c>
      <c r="B6" s="8">
        <v>1162</v>
      </c>
      <c r="C6" s="57">
        <f t="shared" ref="C6:C16" si="0">(B6-B5)/B5</f>
        <v>-0.16881258941344779</v>
      </c>
      <c r="D6" s="8"/>
      <c r="E6" s="8">
        <v>7849</v>
      </c>
      <c r="F6" s="57">
        <f t="shared" ref="F6:F16" si="1">(E6-E5)/E5</f>
        <v>1.1860255253319582E-2</v>
      </c>
      <c r="G6" s="8"/>
      <c r="H6" s="8">
        <v>24006</v>
      </c>
      <c r="I6" s="57">
        <f t="shared" ref="I6:I16" si="2">(H6-H5)/H5</f>
        <v>-3.6058464503694189E-2</v>
      </c>
      <c r="J6" s="8"/>
      <c r="K6" s="8">
        <v>37664</v>
      </c>
      <c r="L6" s="57">
        <f t="shared" ref="L6:L16" si="3">(K6-K5)/K5</f>
        <v>-2.5359693613497568E-2</v>
      </c>
      <c r="M6" s="8"/>
      <c r="N6" s="8">
        <v>70681</v>
      </c>
      <c r="O6" s="57">
        <f t="shared" ref="O6:O16" si="4">(N6-N5)/N5</f>
        <v>-2.7811782182303343E-2</v>
      </c>
    </row>
    <row r="7" spans="1:15" x14ac:dyDescent="0.15">
      <c r="A7" s="7">
        <v>1998</v>
      </c>
      <c r="B7" s="8">
        <v>781</v>
      </c>
      <c r="C7" s="57">
        <f t="shared" si="0"/>
        <v>-0.3278829604130809</v>
      </c>
      <c r="D7" s="8"/>
      <c r="E7" s="8">
        <v>7619</v>
      </c>
      <c r="F7" s="57">
        <f t="shared" si="1"/>
        <v>-2.9303095935787997E-2</v>
      </c>
      <c r="G7" s="8"/>
      <c r="H7" s="8">
        <v>23757</v>
      </c>
      <c r="I7" s="57">
        <f t="shared" si="2"/>
        <v>-1.037240689827543E-2</v>
      </c>
      <c r="J7" s="8"/>
      <c r="K7" s="8">
        <v>37417</v>
      </c>
      <c r="L7" s="57">
        <f t="shared" si="3"/>
        <v>-6.5579864061172475E-3</v>
      </c>
      <c r="M7" s="8"/>
      <c r="N7" s="8">
        <v>69574</v>
      </c>
      <c r="O7" s="57">
        <f t="shared" si="4"/>
        <v>-1.5661917629914687E-2</v>
      </c>
    </row>
    <row r="8" spans="1:15" x14ac:dyDescent="0.15">
      <c r="A8" s="7">
        <v>1999</v>
      </c>
      <c r="B8" s="8">
        <v>751</v>
      </c>
      <c r="C8" s="57">
        <f t="shared" si="0"/>
        <v>-3.8412291933418691E-2</v>
      </c>
      <c r="D8" s="8"/>
      <c r="E8" s="8">
        <v>7757</v>
      </c>
      <c r="F8" s="57">
        <f t="shared" si="1"/>
        <v>1.8112613203832523E-2</v>
      </c>
      <c r="G8" s="8"/>
      <c r="H8" s="8">
        <v>23365</v>
      </c>
      <c r="I8" s="57">
        <f t="shared" si="2"/>
        <v>-1.6500399882140002E-2</v>
      </c>
      <c r="J8" s="8"/>
      <c r="K8" s="8">
        <v>37379</v>
      </c>
      <c r="L8" s="57">
        <f t="shared" si="3"/>
        <v>-1.0155811529518669E-3</v>
      </c>
      <c r="M8" s="8"/>
      <c r="N8" s="8">
        <v>69252</v>
      </c>
      <c r="O8" s="57">
        <f t="shared" si="4"/>
        <v>-4.6281656940811225E-3</v>
      </c>
    </row>
    <row r="9" spans="1:15" x14ac:dyDescent="0.15">
      <c r="A9" s="7">
        <v>2000</v>
      </c>
      <c r="B9" s="8">
        <v>844</v>
      </c>
      <c r="C9" s="57">
        <f t="shared" si="0"/>
        <v>0.12383488681757657</v>
      </c>
      <c r="D9" s="8"/>
      <c r="E9" s="8">
        <v>7866</v>
      </c>
      <c r="F9" s="57">
        <f t="shared" si="1"/>
        <v>1.4051824158824288E-2</v>
      </c>
      <c r="G9" s="8"/>
      <c r="H9" s="8">
        <v>23138</v>
      </c>
      <c r="I9" s="57">
        <f t="shared" si="2"/>
        <v>-9.7153862615022464E-3</v>
      </c>
      <c r="J9" s="8"/>
      <c r="K9" s="8">
        <v>37693</v>
      </c>
      <c r="L9" s="57">
        <f t="shared" si="3"/>
        <v>8.4004387490302038E-3</v>
      </c>
      <c r="M9" s="8"/>
      <c r="N9" s="8">
        <v>69541</v>
      </c>
      <c r="O9" s="57">
        <f t="shared" si="4"/>
        <v>4.173164673944435E-3</v>
      </c>
    </row>
    <row r="10" spans="1:15" x14ac:dyDescent="0.15">
      <c r="A10" s="7">
        <v>2001</v>
      </c>
      <c r="B10" s="8">
        <v>814</v>
      </c>
      <c r="C10" s="57">
        <f t="shared" si="0"/>
        <v>-3.5545023696682464E-2</v>
      </c>
      <c r="D10" s="8"/>
      <c r="E10" s="8">
        <v>8116</v>
      </c>
      <c r="F10" s="57">
        <f t="shared" si="1"/>
        <v>3.1782354436816679E-2</v>
      </c>
      <c r="G10" s="8"/>
      <c r="H10" s="8">
        <v>23413</v>
      </c>
      <c r="I10" s="57">
        <f t="shared" si="2"/>
        <v>1.1885210476272797E-2</v>
      </c>
      <c r="J10" s="8"/>
      <c r="K10" s="8">
        <v>38281</v>
      </c>
      <c r="L10" s="57">
        <f t="shared" si="3"/>
        <v>1.5599713474650466E-2</v>
      </c>
      <c r="M10" s="8"/>
      <c r="N10" s="8">
        <v>70623</v>
      </c>
      <c r="O10" s="57">
        <f t="shared" si="4"/>
        <v>1.5559166534849945E-2</v>
      </c>
    </row>
    <row r="11" spans="1:15" x14ac:dyDescent="0.15">
      <c r="A11" s="7">
        <v>2002</v>
      </c>
      <c r="B11" s="8">
        <v>842</v>
      </c>
      <c r="C11" s="57">
        <f t="shared" si="0"/>
        <v>3.4398034398034398E-2</v>
      </c>
      <c r="D11" s="8"/>
      <c r="E11" s="8">
        <v>8654</v>
      </c>
      <c r="F11" s="57">
        <f t="shared" si="1"/>
        <v>6.6288812222769833E-2</v>
      </c>
      <c r="G11" s="8"/>
      <c r="H11" s="8">
        <v>23457</v>
      </c>
      <c r="I11" s="57">
        <f t="shared" si="2"/>
        <v>1.8792978259941058E-3</v>
      </c>
      <c r="J11" s="8"/>
      <c r="K11" s="8">
        <v>39987</v>
      </c>
      <c r="L11" s="57">
        <f t="shared" si="3"/>
        <v>4.4565188997152637E-2</v>
      </c>
      <c r="M11" s="8"/>
      <c r="N11" s="8">
        <v>72940</v>
      </c>
      <c r="O11" s="57">
        <f t="shared" si="4"/>
        <v>3.2808008722370899E-2</v>
      </c>
    </row>
    <row r="12" spans="1:15" x14ac:dyDescent="0.15">
      <c r="A12" s="7">
        <v>2003</v>
      </c>
      <c r="B12" s="8">
        <v>860</v>
      </c>
      <c r="C12" s="57">
        <f t="shared" si="0"/>
        <v>2.1377672209026127E-2</v>
      </c>
      <c r="D12" s="8"/>
      <c r="E12" s="8">
        <v>9306</v>
      </c>
      <c r="F12" s="57">
        <f t="shared" si="1"/>
        <v>7.5340882828749706E-2</v>
      </c>
      <c r="G12" s="8"/>
      <c r="H12" s="8">
        <v>23685</v>
      </c>
      <c r="I12" s="57">
        <f t="shared" si="2"/>
        <v>9.719913032357079E-3</v>
      </c>
      <c r="J12" s="8"/>
      <c r="K12" s="8">
        <v>41704</v>
      </c>
      <c r="L12" s="57">
        <f t="shared" si="3"/>
        <v>4.2938955160427138E-2</v>
      </c>
      <c r="M12" s="8"/>
      <c r="N12" s="8">
        <v>75555</v>
      </c>
      <c r="O12" s="57">
        <f t="shared" si="4"/>
        <v>3.5851384699753221E-2</v>
      </c>
    </row>
    <row r="13" spans="1:15" x14ac:dyDescent="0.15">
      <c r="A13" s="7">
        <v>2004</v>
      </c>
      <c r="B13" s="8">
        <v>922</v>
      </c>
      <c r="C13" s="57">
        <f t="shared" si="0"/>
        <v>7.2093023255813959E-2</v>
      </c>
      <c r="D13" s="8"/>
      <c r="E13" s="8">
        <v>9866</v>
      </c>
      <c r="F13" s="57">
        <f t="shared" si="1"/>
        <v>6.0176230388996346E-2</v>
      </c>
      <c r="G13" s="8"/>
      <c r="H13" s="8">
        <v>24336</v>
      </c>
      <c r="I13" s="57">
        <f t="shared" si="2"/>
        <v>2.7485750474984166E-2</v>
      </c>
      <c r="J13" s="8"/>
      <c r="K13" s="8">
        <v>43065</v>
      </c>
      <c r="L13" s="57">
        <f t="shared" si="3"/>
        <v>3.2634759255706886E-2</v>
      </c>
      <c r="M13" s="8"/>
      <c r="N13" s="8">
        <v>78189</v>
      </c>
      <c r="O13" s="57">
        <f t="shared" si="4"/>
        <v>3.4862021044272384E-2</v>
      </c>
    </row>
    <row r="14" spans="1:15" x14ac:dyDescent="0.15">
      <c r="A14" s="7">
        <v>2005</v>
      </c>
      <c r="B14" s="8">
        <v>755</v>
      </c>
      <c r="C14" s="57">
        <f t="shared" si="0"/>
        <v>-0.18112798264642083</v>
      </c>
      <c r="D14" s="8"/>
      <c r="E14" s="8">
        <v>10358</v>
      </c>
      <c r="F14" s="57">
        <f t="shared" si="1"/>
        <v>4.9868234340158121E-2</v>
      </c>
      <c r="G14" s="8"/>
      <c r="H14" s="8">
        <v>25204</v>
      </c>
      <c r="I14" s="57">
        <f t="shared" si="2"/>
        <v>3.5667324128862588E-2</v>
      </c>
      <c r="J14" s="8"/>
      <c r="K14" s="8">
        <v>44148</v>
      </c>
      <c r="L14" s="57">
        <f t="shared" si="3"/>
        <v>2.5148032044583768E-2</v>
      </c>
      <c r="M14" s="8"/>
      <c r="N14" s="8">
        <v>80464</v>
      </c>
      <c r="O14" s="57">
        <f t="shared" si="4"/>
        <v>2.909616442210541E-2</v>
      </c>
    </row>
    <row r="15" spans="1:15" x14ac:dyDescent="0.15">
      <c r="A15" s="7">
        <v>2006</v>
      </c>
      <c r="B15" s="8">
        <v>851</v>
      </c>
      <c r="C15" s="57">
        <f t="shared" si="0"/>
        <v>0.1271523178807947</v>
      </c>
      <c r="D15" s="8"/>
      <c r="E15" s="8">
        <v>11140</v>
      </c>
      <c r="F15" s="57">
        <f t="shared" si="1"/>
        <v>7.5497200231704961E-2</v>
      </c>
      <c r="G15" s="8"/>
      <c r="H15" s="8">
        <v>25204</v>
      </c>
      <c r="I15" s="57">
        <f t="shared" si="2"/>
        <v>0</v>
      </c>
      <c r="J15" s="8"/>
      <c r="K15" s="8">
        <v>44586</v>
      </c>
      <c r="L15" s="57">
        <f t="shared" si="3"/>
        <v>9.9211742321282954E-3</v>
      </c>
      <c r="M15" s="8"/>
      <c r="N15" s="8">
        <v>81781</v>
      </c>
      <c r="O15" s="57">
        <f t="shared" si="4"/>
        <v>1.6367568104991053E-2</v>
      </c>
    </row>
    <row r="16" spans="1:15" x14ac:dyDescent="0.15">
      <c r="A16" s="54">
        <v>2007</v>
      </c>
      <c r="B16" s="58">
        <v>1012</v>
      </c>
      <c r="C16" s="59">
        <f t="shared" si="0"/>
        <v>0.1891891891891892</v>
      </c>
      <c r="D16" s="58"/>
      <c r="E16" s="58">
        <v>11924</v>
      </c>
      <c r="F16" s="59">
        <f t="shared" si="1"/>
        <v>7.0377019748653499E-2</v>
      </c>
      <c r="G16" s="58"/>
      <c r="H16" s="58">
        <v>25584</v>
      </c>
      <c r="I16" s="59">
        <f t="shared" si="2"/>
        <v>1.5076971909220759E-2</v>
      </c>
      <c r="J16" s="58"/>
      <c r="K16" s="58">
        <v>45273</v>
      </c>
      <c r="L16" s="59">
        <f t="shared" si="3"/>
        <v>1.5408424169021665E-2</v>
      </c>
      <c r="M16" s="58"/>
      <c r="N16" s="58">
        <v>83794</v>
      </c>
      <c r="O16" s="59">
        <f t="shared" si="4"/>
        <v>2.4614519264865922E-2</v>
      </c>
    </row>
    <row r="17" spans="1:14" x14ac:dyDescent="0.15">
      <c r="A17" s="2" t="s">
        <v>68</v>
      </c>
      <c r="B17" s="17">
        <f>B16/$N$16</f>
        <v>1.2077237033677829E-2</v>
      </c>
      <c r="E17" s="17">
        <f>E16/$N$16</f>
        <v>0.14230135809246486</v>
      </c>
      <c r="H17" s="17">
        <f>H16/$N$16</f>
        <v>0.30532018998973676</v>
      </c>
      <c r="K17" s="17">
        <f>K16/$N$16</f>
        <v>0.54028928085543115</v>
      </c>
      <c r="N17" s="17">
        <f>N16/$N$16</f>
        <v>1</v>
      </c>
    </row>
  </sheetData>
  <mergeCells count="6">
    <mergeCell ref="K3:L3"/>
    <mergeCell ref="N3:O3"/>
    <mergeCell ref="A3:A4"/>
    <mergeCell ref="B3:C3"/>
    <mergeCell ref="E3:F3"/>
    <mergeCell ref="H3:I3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96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"/>
  <sheetViews>
    <sheetView showGridLines="0" zoomScaleNormal="100" workbookViewId="0"/>
  </sheetViews>
  <sheetFormatPr baseColWidth="10" defaultColWidth="9.1640625" defaultRowHeight="12" x14ac:dyDescent="0.15"/>
  <cols>
    <col min="1" max="1" width="17.83203125" style="2" customWidth="1"/>
    <col min="2" max="3" width="11.5" style="2" customWidth="1"/>
    <col min="4" max="4" width="1.5" style="2" customWidth="1"/>
    <col min="5" max="6" width="11.5" style="2" customWidth="1"/>
    <col min="7" max="7" width="1.5" style="2" customWidth="1"/>
    <col min="8" max="9" width="11.5" style="2" customWidth="1"/>
    <col min="10" max="10" width="1.5" style="2" customWidth="1"/>
    <col min="11" max="12" width="11.5" style="2" customWidth="1"/>
    <col min="13" max="16384" width="9.1640625" style="2"/>
  </cols>
  <sheetData>
    <row r="1" spans="1:12" x14ac:dyDescent="0.15">
      <c r="A1" s="67" t="s">
        <v>135</v>
      </c>
    </row>
    <row r="2" spans="1:12" x14ac:dyDescent="0.15">
      <c r="A2" s="55" t="s">
        <v>260</v>
      </c>
      <c r="B2" s="55"/>
      <c r="C2" s="55"/>
      <c r="D2" s="55"/>
      <c r="E2" s="55"/>
      <c r="F2" s="55"/>
      <c r="G2" s="55"/>
      <c r="H2" s="55"/>
      <c r="I2" s="33"/>
      <c r="J2" s="33"/>
      <c r="K2" s="33"/>
      <c r="L2" s="33"/>
    </row>
    <row r="3" spans="1:12" x14ac:dyDescent="0.15">
      <c r="A3" s="117" t="s">
        <v>101</v>
      </c>
      <c r="B3" s="120" t="s">
        <v>76</v>
      </c>
      <c r="C3" s="120"/>
      <c r="D3" s="34"/>
      <c r="E3" s="120" t="s">
        <v>77</v>
      </c>
      <c r="F3" s="120"/>
      <c r="G3" s="34"/>
      <c r="H3" s="120" t="s">
        <v>78</v>
      </c>
      <c r="I3" s="120"/>
      <c r="J3" s="34"/>
      <c r="K3" s="120" t="s">
        <v>4</v>
      </c>
      <c r="L3" s="120"/>
    </row>
    <row r="4" spans="1:12" ht="26" x14ac:dyDescent="0.15">
      <c r="A4" s="119"/>
      <c r="B4" s="56" t="s">
        <v>117</v>
      </c>
      <c r="C4" s="56" t="s">
        <v>118</v>
      </c>
      <c r="D4" s="35"/>
      <c r="E4" s="56" t="s">
        <v>117</v>
      </c>
      <c r="F4" s="56" t="s">
        <v>118</v>
      </c>
      <c r="G4" s="35"/>
      <c r="H4" s="56" t="s">
        <v>117</v>
      </c>
      <c r="I4" s="56" t="s">
        <v>118</v>
      </c>
      <c r="J4" s="35"/>
      <c r="K4" s="56" t="s">
        <v>117</v>
      </c>
      <c r="L4" s="56" t="s">
        <v>118</v>
      </c>
    </row>
    <row r="5" spans="1:12" x14ac:dyDescent="0.15">
      <c r="A5" s="7">
        <v>1996</v>
      </c>
      <c r="B5" s="8">
        <v>45394</v>
      </c>
      <c r="C5" s="8"/>
      <c r="D5" s="8"/>
      <c r="E5" s="8">
        <v>26094</v>
      </c>
      <c r="F5" s="8"/>
      <c r="G5" s="8"/>
      <c r="H5" s="8">
        <v>1215</v>
      </c>
      <c r="I5" s="8"/>
      <c r="J5" s="8"/>
      <c r="K5" s="8">
        <v>72703</v>
      </c>
    </row>
    <row r="6" spans="1:12" x14ac:dyDescent="0.15">
      <c r="A6" s="7">
        <v>1997</v>
      </c>
      <c r="B6" s="8">
        <v>42670</v>
      </c>
      <c r="C6" s="57">
        <f t="shared" ref="C6:C16" si="0">(B6-B5)/B5</f>
        <v>-6.0007930563510593E-2</v>
      </c>
      <c r="D6" s="8"/>
      <c r="E6" s="8">
        <v>26783</v>
      </c>
      <c r="F6" s="57">
        <f t="shared" ref="F6:F16" si="1">(E6-E5)/E5</f>
        <v>2.6404537441557446E-2</v>
      </c>
      <c r="G6" s="8"/>
      <c r="H6" s="8">
        <v>1227</v>
      </c>
      <c r="I6" s="57">
        <f t="shared" ref="I6:I16" si="2">(H6-H5)/H5</f>
        <v>9.876543209876543E-3</v>
      </c>
      <c r="J6" s="8"/>
      <c r="K6" s="8">
        <v>70681</v>
      </c>
      <c r="L6" s="57">
        <f t="shared" ref="L6:L16" si="3">(K6-K5)/K5</f>
        <v>-2.7811782182303343E-2</v>
      </c>
    </row>
    <row r="7" spans="1:12" x14ac:dyDescent="0.15">
      <c r="A7" s="7">
        <v>1998</v>
      </c>
      <c r="B7" s="8">
        <v>40893</v>
      </c>
      <c r="C7" s="57">
        <f t="shared" si="0"/>
        <v>-4.1645183970002345E-2</v>
      </c>
      <c r="D7" s="8"/>
      <c r="E7" s="8">
        <v>28347</v>
      </c>
      <c r="F7" s="57">
        <f t="shared" si="1"/>
        <v>5.8395250718739501E-2</v>
      </c>
      <c r="G7" s="8"/>
      <c r="H7" s="8">
        <v>334</v>
      </c>
      <c r="I7" s="57">
        <f t="shared" si="2"/>
        <v>-0.72779136104319475</v>
      </c>
      <c r="J7" s="8"/>
      <c r="K7" s="8">
        <v>69574</v>
      </c>
      <c r="L7" s="57">
        <f t="shared" si="3"/>
        <v>-1.5661917629914687E-2</v>
      </c>
    </row>
    <row r="8" spans="1:12" x14ac:dyDescent="0.15">
      <c r="A8" s="7">
        <v>1999</v>
      </c>
      <c r="B8" s="8">
        <v>45393</v>
      </c>
      <c r="C8" s="57">
        <f t="shared" si="0"/>
        <v>0.11004328369158535</v>
      </c>
      <c r="D8" s="8"/>
      <c r="E8" s="8">
        <v>23650</v>
      </c>
      <c r="F8" s="57">
        <f t="shared" si="1"/>
        <v>-0.1656965463717501</v>
      </c>
      <c r="G8" s="8"/>
      <c r="H8" s="8">
        <v>209</v>
      </c>
      <c r="I8" s="57">
        <f t="shared" si="2"/>
        <v>-0.37425149700598803</v>
      </c>
      <c r="J8" s="8"/>
      <c r="K8" s="8">
        <v>69252</v>
      </c>
      <c r="L8" s="57">
        <f t="shared" si="3"/>
        <v>-4.6281656940811225E-3</v>
      </c>
    </row>
    <row r="9" spans="1:12" x14ac:dyDescent="0.15">
      <c r="A9" s="7">
        <v>2000</v>
      </c>
      <c r="B9" s="8">
        <v>48245</v>
      </c>
      <c r="C9" s="57">
        <f t="shared" si="0"/>
        <v>6.2829070561540329E-2</v>
      </c>
      <c r="D9" s="8"/>
      <c r="E9" s="8">
        <v>21081</v>
      </c>
      <c r="F9" s="57">
        <f t="shared" si="1"/>
        <v>-0.10862579281183932</v>
      </c>
      <c r="G9" s="8"/>
      <c r="H9" s="8">
        <v>215</v>
      </c>
      <c r="I9" s="57">
        <f t="shared" si="2"/>
        <v>2.8708133971291867E-2</v>
      </c>
      <c r="J9" s="8"/>
      <c r="K9" s="8">
        <v>69541</v>
      </c>
      <c r="L9" s="57">
        <f t="shared" si="3"/>
        <v>4.173164673944435E-3</v>
      </c>
    </row>
    <row r="10" spans="1:12" x14ac:dyDescent="0.15">
      <c r="A10" s="7">
        <v>2001</v>
      </c>
      <c r="B10" s="8">
        <v>49643</v>
      </c>
      <c r="C10" s="57">
        <f t="shared" si="0"/>
        <v>2.8977096072131826E-2</v>
      </c>
      <c r="D10" s="8"/>
      <c r="E10" s="8">
        <v>20769</v>
      </c>
      <c r="F10" s="57">
        <f t="shared" si="1"/>
        <v>-1.4800056923295859E-2</v>
      </c>
      <c r="G10" s="8"/>
      <c r="H10" s="8">
        <v>211</v>
      </c>
      <c r="I10" s="57">
        <f t="shared" si="2"/>
        <v>-1.8604651162790697E-2</v>
      </c>
      <c r="J10" s="8"/>
      <c r="K10" s="8">
        <v>70624</v>
      </c>
      <c r="L10" s="57">
        <f t="shared" si="3"/>
        <v>1.5573546540889547E-2</v>
      </c>
    </row>
    <row r="11" spans="1:12" x14ac:dyDescent="0.15">
      <c r="A11" s="7">
        <v>2002</v>
      </c>
      <c r="B11" s="8">
        <v>51430</v>
      </c>
      <c r="C11" s="57">
        <f t="shared" si="0"/>
        <v>3.5997018713615214E-2</v>
      </c>
      <c r="D11" s="8"/>
      <c r="E11" s="8">
        <v>21279</v>
      </c>
      <c r="F11" s="57">
        <f t="shared" si="1"/>
        <v>2.4555828398093314E-2</v>
      </c>
      <c r="G11" s="8"/>
      <c r="H11" s="8">
        <v>231</v>
      </c>
      <c r="I11" s="57">
        <f t="shared" si="2"/>
        <v>9.4786729857819899E-2</v>
      </c>
      <c r="J11" s="8"/>
      <c r="K11" s="8">
        <v>72940</v>
      </c>
      <c r="L11" s="57">
        <f t="shared" si="3"/>
        <v>3.2793384685092887E-2</v>
      </c>
    </row>
    <row r="12" spans="1:12" x14ac:dyDescent="0.15">
      <c r="A12" s="7">
        <v>2003</v>
      </c>
      <c r="B12" s="8">
        <v>53285</v>
      </c>
      <c r="C12" s="57">
        <f t="shared" si="0"/>
        <v>3.6068442543262684E-2</v>
      </c>
      <c r="D12" s="8"/>
      <c r="E12" s="8">
        <v>22069</v>
      </c>
      <c r="F12" s="57">
        <f t="shared" si="1"/>
        <v>3.7125804784059399E-2</v>
      </c>
      <c r="G12" s="8"/>
      <c r="H12" s="8">
        <v>201</v>
      </c>
      <c r="I12" s="57">
        <f t="shared" si="2"/>
        <v>-0.12987012987012986</v>
      </c>
      <c r="J12" s="8"/>
      <c r="K12" s="8">
        <v>75555</v>
      </c>
      <c r="L12" s="57">
        <f t="shared" si="3"/>
        <v>3.5851384699753221E-2</v>
      </c>
    </row>
    <row r="13" spans="1:12" x14ac:dyDescent="0.15">
      <c r="A13" s="7">
        <v>2004</v>
      </c>
      <c r="B13" s="8">
        <v>54842</v>
      </c>
      <c r="C13" s="57">
        <f t="shared" si="0"/>
        <v>2.9220230834193488E-2</v>
      </c>
      <c r="D13" s="8"/>
      <c r="E13" s="8">
        <v>23142</v>
      </c>
      <c r="F13" s="57">
        <f t="shared" si="1"/>
        <v>4.862023653088042E-2</v>
      </c>
      <c r="G13" s="8"/>
      <c r="H13" s="8">
        <v>205</v>
      </c>
      <c r="I13" s="57">
        <f t="shared" si="2"/>
        <v>1.9900497512437811E-2</v>
      </c>
      <c r="J13" s="8"/>
      <c r="K13" s="8">
        <v>78189</v>
      </c>
      <c r="L13" s="57">
        <f t="shared" si="3"/>
        <v>3.4862021044272384E-2</v>
      </c>
    </row>
    <row r="14" spans="1:12" x14ac:dyDescent="0.15">
      <c r="A14" s="7">
        <v>2005</v>
      </c>
      <c r="B14" s="8">
        <v>55826</v>
      </c>
      <c r="C14" s="57">
        <f t="shared" si="0"/>
        <v>1.7942452864592829E-2</v>
      </c>
      <c r="D14" s="8"/>
      <c r="E14" s="8">
        <v>24446</v>
      </c>
      <c r="F14" s="57">
        <f t="shared" si="1"/>
        <v>5.6347765966640741E-2</v>
      </c>
      <c r="G14" s="8"/>
      <c r="H14" s="8">
        <v>192</v>
      </c>
      <c r="I14" s="57">
        <f t="shared" si="2"/>
        <v>-6.3414634146341464E-2</v>
      </c>
      <c r="J14" s="8"/>
      <c r="K14" s="8">
        <v>80464</v>
      </c>
      <c r="L14" s="57">
        <f t="shared" si="3"/>
        <v>2.909616442210541E-2</v>
      </c>
    </row>
    <row r="15" spans="1:12" x14ac:dyDescent="0.15">
      <c r="A15" s="7">
        <v>2006</v>
      </c>
      <c r="B15" s="8">
        <v>55122</v>
      </c>
      <c r="C15" s="57">
        <f t="shared" si="0"/>
        <v>-1.2610611543008634E-2</v>
      </c>
      <c r="D15" s="8"/>
      <c r="E15" s="8">
        <v>26446</v>
      </c>
      <c r="F15" s="57">
        <f t="shared" si="1"/>
        <v>8.1812975537920316E-2</v>
      </c>
      <c r="G15" s="8"/>
      <c r="H15" s="8">
        <v>214</v>
      </c>
      <c r="I15" s="57">
        <f t="shared" si="2"/>
        <v>0.11458333333333333</v>
      </c>
      <c r="J15" s="8"/>
      <c r="K15" s="8">
        <v>81781</v>
      </c>
      <c r="L15" s="57">
        <f t="shared" si="3"/>
        <v>1.6367568104991053E-2</v>
      </c>
    </row>
    <row r="16" spans="1:12" x14ac:dyDescent="0.15">
      <c r="A16" s="54">
        <v>2007</v>
      </c>
      <c r="B16" s="58">
        <v>54715</v>
      </c>
      <c r="C16" s="59">
        <f t="shared" si="0"/>
        <v>-7.3836217844055006E-3</v>
      </c>
      <c r="D16" s="58"/>
      <c r="E16" s="58">
        <v>28867</v>
      </c>
      <c r="F16" s="59">
        <f t="shared" si="1"/>
        <v>9.1545035165998642E-2</v>
      </c>
      <c r="G16" s="58"/>
      <c r="H16" s="58">
        <v>212</v>
      </c>
      <c r="I16" s="59">
        <f t="shared" si="2"/>
        <v>-9.3457943925233638E-3</v>
      </c>
      <c r="J16" s="58"/>
      <c r="K16" s="58">
        <v>83794</v>
      </c>
      <c r="L16" s="59">
        <f t="shared" si="3"/>
        <v>2.4614519264865922E-2</v>
      </c>
    </row>
    <row r="17" spans="1:14" x14ac:dyDescent="0.15">
      <c r="A17" s="2" t="s">
        <v>68</v>
      </c>
      <c r="B17" s="17">
        <f>B16/$K$16</f>
        <v>0.65297037974079286</v>
      </c>
      <c r="E17" s="17">
        <f>E16/$K$16</f>
        <v>0.34449960617705327</v>
      </c>
      <c r="H17" s="17">
        <f>H16/$K$16</f>
        <v>2.5300140821538533E-3</v>
      </c>
      <c r="K17" s="17">
        <f>K16/$K$16</f>
        <v>1</v>
      </c>
      <c r="N17" s="17"/>
    </row>
  </sheetData>
  <mergeCells count="5">
    <mergeCell ref="K3:L3"/>
    <mergeCell ref="A3:A4"/>
    <mergeCell ref="B3:C3"/>
    <mergeCell ref="E3:F3"/>
    <mergeCell ref="H3:I3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"/>
  <sheetViews>
    <sheetView showGridLines="0" zoomScaleNormal="100" workbookViewId="0"/>
  </sheetViews>
  <sheetFormatPr baseColWidth="10" defaultColWidth="9.1640625" defaultRowHeight="12" x14ac:dyDescent="0.15"/>
  <cols>
    <col min="1" max="1" width="17.83203125" style="18" customWidth="1"/>
    <col min="2" max="15" width="12.83203125" style="19" customWidth="1"/>
    <col min="16" max="16384" width="9.1640625" style="19"/>
  </cols>
  <sheetData>
    <row r="1" spans="1:15" x14ac:dyDescent="0.15">
      <c r="A1" s="66" t="s">
        <v>135</v>
      </c>
    </row>
    <row r="2" spans="1:15" x14ac:dyDescent="0.15">
      <c r="A2" s="20" t="s">
        <v>261</v>
      </c>
      <c r="B2" s="20"/>
      <c r="C2" s="20"/>
      <c r="D2" s="20"/>
      <c r="E2" s="20"/>
      <c r="F2" s="20"/>
      <c r="G2" s="20"/>
      <c r="H2" s="20"/>
      <c r="I2" s="21"/>
      <c r="J2" s="21"/>
      <c r="K2" s="21"/>
      <c r="L2" s="21"/>
      <c r="M2" s="21"/>
      <c r="N2" s="21"/>
      <c r="O2" s="21"/>
    </row>
    <row r="3" spans="1:15" x14ac:dyDescent="0.15">
      <c r="A3" s="123" t="s">
        <v>101</v>
      </c>
      <c r="B3" s="125" t="s">
        <v>102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6" t="s">
        <v>103</v>
      </c>
      <c r="O3" s="128" t="s">
        <v>104</v>
      </c>
    </row>
    <row r="4" spans="1:15" ht="52" x14ac:dyDescent="0.15">
      <c r="A4" s="124"/>
      <c r="B4" s="24" t="s">
        <v>105</v>
      </c>
      <c r="C4" s="24" t="s">
        <v>106</v>
      </c>
      <c r="D4" s="24" t="s">
        <v>107</v>
      </c>
      <c r="E4" s="24" t="s">
        <v>108</v>
      </c>
      <c r="F4" s="24" t="s">
        <v>109</v>
      </c>
      <c r="G4" s="24" t="s">
        <v>110</v>
      </c>
      <c r="H4" s="24" t="s">
        <v>111</v>
      </c>
      <c r="I4" s="24" t="s">
        <v>112</v>
      </c>
      <c r="J4" s="24" t="s">
        <v>113</v>
      </c>
      <c r="K4" s="24" t="s">
        <v>114</v>
      </c>
      <c r="L4" s="24" t="s">
        <v>115</v>
      </c>
      <c r="M4" s="24" t="s">
        <v>116</v>
      </c>
      <c r="N4" s="127"/>
      <c r="O4" s="129"/>
    </row>
    <row r="5" spans="1:15" x14ac:dyDescent="0.15">
      <c r="A5" s="7">
        <v>2001</v>
      </c>
      <c r="B5" s="27">
        <v>3609</v>
      </c>
      <c r="C5" s="27">
        <v>1403</v>
      </c>
      <c r="D5" s="27">
        <v>1699</v>
      </c>
      <c r="E5" s="27">
        <v>528</v>
      </c>
      <c r="F5" s="27">
        <v>581</v>
      </c>
      <c r="G5" s="27">
        <v>3241</v>
      </c>
      <c r="H5" s="27">
        <v>1802</v>
      </c>
      <c r="I5" s="27">
        <v>2769</v>
      </c>
      <c r="J5" s="27">
        <v>6068</v>
      </c>
      <c r="K5" s="27">
        <v>1668</v>
      </c>
      <c r="L5" s="27">
        <v>22</v>
      </c>
      <c r="M5" s="27">
        <v>444</v>
      </c>
      <c r="N5" s="27">
        <v>22097</v>
      </c>
      <c r="O5" s="27">
        <v>45930</v>
      </c>
    </row>
    <row r="6" spans="1:15" x14ac:dyDescent="0.15">
      <c r="A6" s="7">
        <v>2002</v>
      </c>
      <c r="B6" s="27">
        <v>3531</v>
      </c>
      <c r="C6" s="27">
        <v>1680</v>
      </c>
      <c r="D6" s="27">
        <v>1696</v>
      </c>
      <c r="E6" s="27">
        <v>549</v>
      </c>
      <c r="F6" s="27">
        <v>465</v>
      </c>
      <c r="G6" s="27">
        <v>3265</v>
      </c>
      <c r="H6" s="27">
        <v>1831</v>
      </c>
      <c r="I6" s="27">
        <v>2808</v>
      </c>
      <c r="J6" s="27">
        <v>6107</v>
      </c>
      <c r="K6" s="27">
        <v>1636</v>
      </c>
      <c r="L6" s="27">
        <v>29</v>
      </c>
      <c r="M6" s="27">
        <v>343</v>
      </c>
      <c r="N6" s="27">
        <v>23413</v>
      </c>
      <c r="O6" s="27">
        <v>47353</v>
      </c>
    </row>
    <row r="7" spans="1:15" x14ac:dyDescent="0.15">
      <c r="A7" s="7">
        <v>2003</v>
      </c>
      <c r="B7" s="27">
        <v>3552</v>
      </c>
      <c r="C7" s="27">
        <v>1716</v>
      </c>
      <c r="D7" s="27">
        <v>1701</v>
      </c>
      <c r="E7" s="27">
        <v>521</v>
      </c>
      <c r="F7" s="27">
        <v>472</v>
      </c>
      <c r="G7" s="27">
        <v>3312</v>
      </c>
      <c r="H7" s="27">
        <v>1809</v>
      </c>
      <c r="I7" s="27">
        <v>2998</v>
      </c>
      <c r="J7" s="27">
        <v>6116</v>
      </c>
      <c r="K7" s="27">
        <v>1673</v>
      </c>
      <c r="L7" s="27">
        <v>31</v>
      </c>
      <c r="M7" s="27">
        <v>294</v>
      </c>
      <c r="N7" s="27">
        <v>24543</v>
      </c>
      <c r="O7" s="27">
        <v>48738</v>
      </c>
    </row>
    <row r="8" spans="1:15" x14ac:dyDescent="0.15">
      <c r="A8" s="7">
        <v>2004</v>
      </c>
      <c r="B8" s="27">
        <v>3603</v>
      </c>
      <c r="C8" s="27">
        <v>1704</v>
      </c>
      <c r="D8" s="27">
        <v>1699</v>
      </c>
      <c r="E8" s="27">
        <v>525</v>
      </c>
      <c r="F8" s="27">
        <v>496</v>
      </c>
      <c r="G8" s="27">
        <v>3533</v>
      </c>
      <c r="H8" s="27">
        <v>1852</v>
      </c>
      <c r="I8" s="27">
        <v>3131</v>
      </c>
      <c r="J8" s="27">
        <v>6166</v>
      </c>
      <c r="K8" s="27">
        <v>1706</v>
      </c>
      <c r="L8" s="27">
        <v>22</v>
      </c>
      <c r="M8" s="27">
        <v>368</v>
      </c>
      <c r="N8" s="27">
        <v>25592</v>
      </c>
      <c r="O8" s="27">
        <v>50396</v>
      </c>
    </row>
    <row r="9" spans="1:15" x14ac:dyDescent="0.15">
      <c r="A9" s="7">
        <v>2005</v>
      </c>
      <c r="B9" s="27">
        <v>3684</v>
      </c>
      <c r="C9" s="27">
        <v>1535</v>
      </c>
      <c r="D9" s="27">
        <v>1759</v>
      </c>
      <c r="E9" s="27">
        <v>551</v>
      </c>
      <c r="F9" s="27">
        <v>537</v>
      </c>
      <c r="G9" s="27">
        <v>3669</v>
      </c>
      <c r="H9" s="27">
        <v>1912</v>
      </c>
      <c r="I9" s="27">
        <v>3195</v>
      </c>
      <c r="J9" s="27">
        <v>6202</v>
      </c>
      <c r="K9" s="27">
        <v>1808</v>
      </c>
      <c r="L9" s="27">
        <v>22</v>
      </c>
      <c r="M9" s="27">
        <v>642</v>
      </c>
      <c r="N9" s="27">
        <v>26778</v>
      </c>
      <c r="O9" s="27">
        <v>52293</v>
      </c>
    </row>
    <row r="10" spans="1:15" x14ac:dyDescent="0.15">
      <c r="A10" s="7">
        <v>2006</v>
      </c>
      <c r="B10" s="27">
        <v>3696</v>
      </c>
      <c r="C10" s="27">
        <v>1434</v>
      </c>
      <c r="D10" s="27">
        <v>1691</v>
      </c>
      <c r="E10" s="27">
        <v>527</v>
      </c>
      <c r="F10" s="27">
        <v>468</v>
      </c>
      <c r="G10" s="27">
        <v>3828</v>
      </c>
      <c r="H10" s="27">
        <v>1920</v>
      </c>
      <c r="I10" s="27">
        <v>3264</v>
      </c>
      <c r="J10" s="27">
        <v>5975</v>
      </c>
      <c r="K10" s="27">
        <v>1762</v>
      </c>
      <c r="L10" s="27">
        <v>26</v>
      </c>
      <c r="M10" s="27">
        <v>919</v>
      </c>
      <c r="N10" s="27">
        <v>27615</v>
      </c>
      <c r="O10" s="27">
        <v>53125</v>
      </c>
    </row>
    <row r="11" spans="1:15" x14ac:dyDescent="0.15">
      <c r="A11" s="54">
        <v>2007</v>
      </c>
      <c r="B11" s="51">
        <v>3792</v>
      </c>
      <c r="C11" s="51">
        <v>1261</v>
      </c>
      <c r="D11" s="51">
        <v>1718</v>
      </c>
      <c r="E11" s="51">
        <v>536</v>
      </c>
      <c r="F11" s="51">
        <v>487</v>
      </c>
      <c r="G11" s="51">
        <v>4075</v>
      </c>
      <c r="H11" s="51">
        <v>1818</v>
      </c>
      <c r="I11" s="51">
        <v>3388</v>
      </c>
      <c r="J11" s="51">
        <v>6257</v>
      </c>
      <c r="K11" s="51">
        <v>1702</v>
      </c>
      <c r="L11" s="51">
        <v>31</v>
      </c>
      <c r="M11" s="51">
        <v>1004</v>
      </c>
      <c r="N11" s="51">
        <v>29081</v>
      </c>
      <c r="O11" s="51">
        <v>55151</v>
      </c>
    </row>
    <row r="12" spans="1:15" x14ac:dyDescent="0.15">
      <c r="A12" s="18" t="s">
        <v>68</v>
      </c>
      <c r="B12" s="32">
        <f t="shared" ref="B12:O12" si="0">B11/$O$11</f>
        <v>6.8756686188827035E-2</v>
      </c>
      <c r="C12" s="32">
        <f t="shared" si="0"/>
        <v>2.286449928378452E-2</v>
      </c>
      <c r="D12" s="32">
        <f t="shared" si="0"/>
        <v>3.115084041993799E-2</v>
      </c>
      <c r="E12" s="32">
        <f t="shared" si="0"/>
        <v>9.7187720984206992E-3</v>
      </c>
      <c r="F12" s="32">
        <f t="shared" si="0"/>
        <v>8.8303022610650758E-3</v>
      </c>
      <c r="G12" s="32">
        <f t="shared" si="0"/>
        <v>7.3888052800493195E-2</v>
      </c>
      <c r="H12" s="32">
        <f t="shared" si="0"/>
        <v>3.2964044169643346E-2</v>
      </c>
      <c r="I12" s="32">
        <f t="shared" si="0"/>
        <v>6.1431343040017405E-2</v>
      </c>
      <c r="J12" s="32">
        <f t="shared" si="0"/>
        <v>0.11345215861906402</v>
      </c>
      <c r="K12" s="32">
        <f t="shared" si="0"/>
        <v>3.0860727819985133E-2</v>
      </c>
      <c r="L12" s="32">
        <f t="shared" si="0"/>
        <v>5.6209316240865982E-4</v>
      </c>
      <c r="M12" s="32">
        <f t="shared" si="0"/>
        <v>1.8204565647041759E-2</v>
      </c>
      <c r="N12" s="32">
        <f t="shared" si="0"/>
        <v>0.52729778245181413</v>
      </c>
      <c r="O12" s="32">
        <f t="shared" si="0"/>
        <v>1</v>
      </c>
    </row>
  </sheetData>
  <mergeCells count="4">
    <mergeCell ref="A3:A4"/>
    <mergeCell ref="B3:M3"/>
    <mergeCell ref="N3:N4"/>
    <mergeCell ref="O3:O4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67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showGridLines="0" zoomScaleNormal="100" workbookViewId="0"/>
  </sheetViews>
  <sheetFormatPr baseColWidth="10" defaultColWidth="9.1640625" defaultRowHeight="12" x14ac:dyDescent="0.15"/>
  <cols>
    <col min="1" max="1" width="40.6640625" style="18" customWidth="1"/>
    <col min="2" max="4" width="9.33203125" style="2" customWidth="1"/>
    <col min="5" max="5" width="1.5" style="2" customWidth="1"/>
    <col min="6" max="8" width="9.33203125" style="2" customWidth="1"/>
    <col min="9" max="9" width="1.5" style="2" customWidth="1"/>
    <col min="10" max="12" width="9.33203125" style="2" customWidth="1"/>
    <col min="13" max="13" width="1.5" style="2" customWidth="1"/>
    <col min="14" max="15" width="9.33203125" style="2" customWidth="1"/>
    <col min="16" max="16384" width="9.1640625" style="2"/>
  </cols>
  <sheetData>
    <row r="1" spans="1:15" x14ac:dyDescent="0.15">
      <c r="A1" s="66" t="s">
        <v>135</v>
      </c>
    </row>
    <row r="2" spans="1:15" x14ac:dyDescent="0.15">
      <c r="A2" s="20" t="s">
        <v>262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33"/>
      <c r="M2" s="33"/>
      <c r="N2" s="33"/>
      <c r="O2" s="33"/>
    </row>
    <row r="3" spans="1:15" x14ac:dyDescent="0.15">
      <c r="A3" s="123" t="s">
        <v>79</v>
      </c>
      <c r="B3" s="120" t="s">
        <v>97</v>
      </c>
      <c r="C3" s="120"/>
      <c r="D3" s="120"/>
      <c r="E3" s="34"/>
      <c r="F3" s="120" t="s">
        <v>98</v>
      </c>
      <c r="G3" s="120"/>
      <c r="H3" s="120"/>
      <c r="I3" s="34"/>
      <c r="J3" s="120" t="s">
        <v>99</v>
      </c>
      <c r="K3" s="120"/>
      <c r="L3" s="120"/>
      <c r="M3" s="34"/>
      <c r="N3" s="130" t="s">
        <v>100</v>
      </c>
      <c r="O3" s="132" t="s">
        <v>4</v>
      </c>
    </row>
    <row r="4" spans="1:15" ht="13" x14ac:dyDescent="0.15">
      <c r="A4" s="124"/>
      <c r="B4" s="71" t="s">
        <v>80</v>
      </c>
      <c r="C4" s="71" t="s">
        <v>81</v>
      </c>
      <c r="D4" s="71" t="s">
        <v>95</v>
      </c>
      <c r="E4" s="71"/>
      <c r="F4" s="71" t="s">
        <v>80</v>
      </c>
      <c r="G4" s="71" t="s">
        <v>81</v>
      </c>
      <c r="H4" s="71" t="s">
        <v>95</v>
      </c>
      <c r="I4" s="71"/>
      <c r="J4" s="71" t="s">
        <v>80</v>
      </c>
      <c r="K4" s="71" t="s">
        <v>81</v>
      </c>
      <c r="L4" s="71" t="s">
        <v>95</v>
      </c>
      <c r="M4" s="35"/>
      <c r="N4" s="131"/>
      <c r="O4" s="133"/>
    </row>
    <row r="5" spans="1:15" ht="13" x14ac:dyDescent="0.15">
      <c r="A5" s="53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ht="13" x14ac:dyDescent="0.15">
      <c r="A6" s="7" t="s">
        <v>6</v>
      </c>
      <c r="B6" s="8">
        <v>69</v>
      </c>
      <c r="C6" s="8">
        <v>54</v>
      </c>
      <c r="D6" s="8">
        <v>123</v>
      </c>
      <c r="E6" s="8"/>
      <c r="F6" s="8">
        <v>6</v>
      </c>
      <c r="G6" s="8">
        <v>19</v>
      </c>
      <c r="H6" s="8">
        <v>25</v>
      </c>
      <c r="I6" s="8"/>
      <c r="J6" s="8">
        <v>75</v>
      </c>
      <c r="K6" s="8">
        <v>73</v>
      </c>
      <c r="L6" s="8">
        <v>148</v>
      </c>
      <c r="M6" s="8"/>
      <c r="N6" s="8">
        <v>56</v>
      </c>
      <c r="O6" s="8">
        <v>204</v>
      </c>
    </row>
    <row r="7" spans="1:15" ht="13" x14ac:dyDescent="0.15">
      <c r="A7" s="7" t="s">
        <v>7</v>
      </c>
      <c r="B7" s="8">
        <v>734</v>
      </c>
      <c r="C7" s="8">
        <v>758</v>
      </c>
      <c r="D7" s="8">
        <v>1492</v>
      </c>
      <c r="E7" s="8"/>
      <c r="F7" s="8">
        <v>30</v>
      </c>
      <c r="G7" s="8">
        <v>141</v>
      </c>
      <c r="H7" s="8">
        <v>172</v>
      </c>
      <c r="I7" s="8"/>
      <c r="J7" s="8">
        <v>764</v>
      </c>
      <c r="K7" s="8">
        <v>899</v>
      </c>
      <c r="L7" s="8">
        <v>1664</v>
      </c>
      <c r="M7" s="8"/>
      <c r="N7" s="8">
        <v>233</v>
      </c>
      <c r="O7" s="8">
        <v>1897</v>
      </c>
    </row>
    <row r="8" spans="1:15" ht="13" x14ac:dyDescent="0.15">
      <c r="A8" s="7" t="s">
        <v>8</v>
      </c>
      <c r="B8" s="8">
        <v>793</v>
      </c>
      <c r="C8" s="8">
        <v>766</v>
      </c>
      <c r="D8" s="8">
        <v>1559</v>
      </c>
      <c r="E8" s="8"/>
      <c r="F8" s="8">
        <v>51</v>
      </c>
      <c r="G8" s="8">
        <v>156</v>
      </c>
      <c r="H8" s="8">
        <v>207</v>
      </c>
      <c r="I8" s="8"/>
      <c r="J8" s="8">
        <v>844</v>
      </c>
      <c r="K8" s="8">
        <v>922</v>
      </c>
      <c r="L8" s="8">
        <v>1766</v>
      </c>
      <c r="M8" s="8"/>
      <c r="N8" s="8">
        <v>455</v>
      </c>
      <c r="O8" s="8">
        <v>2221</v>
      </c>
    </row>
    <row r="9" spans="1:15" ht="13" x14ac:dyDescent="0.15">
      <c r="A9" s="7" t="s">
        <v>9</v>
      </c>
      <c r="B9" s="8">
        <v>289</v>
      </c>
      <c r="C9" s="8">
        <v>322</v>
      </c>
      <c r="D9" s="8">
        <v>611</v>
      </c>
      <c r="E9" s="8"/>
      <c r="F9" s="8">
        <v>31</v>
      </c>
      <c r="G9" s="8">
        <v>83</v>
      </c>
      <c r="H9" s="8">
        <v>114</v>
      </c>
      <c r="I9" s="8"/>
      <c r="J9" s="8">
        <v>320</v>
      </c>
      <c r="K9" s="8">
        <v>405</v>
      </c>
      <c r="L9" s="8">
        <v>725</v>
      </c>
      <c r="M9" s="8"/>
      <c r="N9" s="8">
        <v>198</v>
      </c>
      <c r="O9" s="8">
        <v>923</v>
      </c>
    </row>
    <row r="10" spans="1:15" ht="13" x14ac:dyDescent="0.15">
      <c r="A10" s="7" t="s">
        <v>10</v>
      </c>
      <c r="B10" s="8">
        <v>532</v>
      </c>
      <c r="C10" s="8">
        <v>465</v>
      </c>
      <c r="D10" s="8">
        <v>997</v>
      </c>
      <c r="E10" s="8"/>
      <c r="F10" s="8">
        <v>33</v>
      </c>
      <c r="G10" s="8">
        <v>99</v>
      </c>
      <c r="H10" s="8">
        <v>132</v>
      </c>
      <c r="I10" s="8"/>
      <c r="J10" s="8">
        <v>565</v>
      </c>
      <c r="K10" s="8">
        <v>564</v>
      </c>
      <c r="L10" s="8">
        <v>1129</v>
      </c>
      <c r="M10" s="8"/>
      <c r="N10" s="8">
        <v>75</v>
      </c>
      <c r="O10" s="8">
        <v>1204</v>
      </c>
    </row>
    <row r="11" spans="1:15" ht="13" x14ac:dyDescent="0.15">
      <c r="A11" s="7" t="s">
        <v>11</v>
      </c>
      <c r="B11" s="8">
        <v>2181</v>
      </c>
      <c r="C11" s="8">
        <v>1753</v>
      </c>
      <c r="D11" s="8">
        <v>3934</v>
      </c>
      <c r="E11" s="8"/>
      <c r="F11" s="8">
        <v>263</v>
      </c>
      <c r="G11" s="8">
        <v>361</v>
      </c>
      <c r="H11" s="8">
        <v>624</v>
      </c>
      <c r="I11" s="8"/>
      <c r="J11" s="8">
        <v>2444</v>
      </c>
      <c r="K11" s="8">
        <v>2114</v>
      </c>
      <c r="L11" s="8">
        <v>4558</v>
      </c>
      <c r="M11" s="8"/>
      <c r="N11" s="8">
        <v>600</v>
      </c>
      <c r="O11" s="8">
        <v>5158</v>
      </c>
    </row>
    <row r="12" spans="1:15" ht="13" x14ac:dyDescent="0.15">
      <c r="A12" s="7" t="s">
        <v>12</v>
      </c>
      <c r="B12" s="8">
        <v>850</v>
      </c>
      <c r="C12" s="8">
        <v>935</v>
      </c>
      <c r="D12" s="8">
        <v>1785</v>
      </c>
      <c r="E12" s="8"/>
      <c r="F12" s="8">
        <v>51</v>
      </c>
      <c r="G12" s="8">
        <v>216</v>
      </c>
      <c r="H12" s="8">
        <v>267</v>
      </c>
      <c r="I12" s="8"/>
      <c r="J12" s="8">
        <v>901</v>
      </c>
      <c r="K12" s="8">
        <v>1151</v>
      </c>
      <c r="L12" s="8">
        <v>2052</v>
      </c>
      <c r="M12" s="8"/>
      <c r="N12" s="8">
        <v>292</v>
      </c>
      <c r="O12" s="8">
        <v>2344</v>
      </c>
    </row>
    <row r="13" spans="1:15" ht="13" x14ac:dyDescent="0.15">
      <c r="A13" s="7" t="s">
        <v>13</v>
      </c>
      <c r="B13" s="8">
        <v>2436</v>
      </c>
      <c r="C13" s="8">
        <v>2344</v>
      </c>
      <c r="D13" s="8">
        <v>4780</v>
      </c>
      <c r="E13" s="8"/>
      <c r="F13" s="8">
        <v>183</v>
      </c>
      <c r="G13" s="8">
        <v>520</v>
      </c>
      <c r="H13" s="8">
        <v>703</v>
      </c>
      <c r="I13" s="8"/>
      <c r="J13" s="8">
        <v>2619</v>
      </c>
      <c r="K13" s="8">
        <v>2864</v>
      </c>
      <c r="L13" s="8">
        <v>5483</v>
      </c>
      <c r="M13" s="8"/>
      <c r="N13" s="8">
        <v>1110</v>
      </c>
      <c r="O13" s="8">
        <v>6593</v>
      </c>
    </row>
    <row r="14" spans="1:15" ht="13" x14ac:dyDescent="0.15">
      <c r="A14" s="7" t="s">
        <v>14</v>
      </c>
      <c r="B14" s="8">
        <v>962</v>
      </c>
      <c r="C14" s="8">
        <v>832</v>
      </c>
      <c r="D14" s="8">
        <v>1794</v>
      </c>
      <c r="E14" s="8"/>
      <c r="F14" s="8">
        <v>51</v>
      </c>
      <c r="G14" s="8">
        <v>150</v>
      </c>
      <c r="H14" s="8">
        <v>201</v>
      </c>
      <c r="I14" s="8"/>
      <c r="J14" s="8">
        <v>1013</v>
      </c>
      <c r="K14" s="8">
        <v>982</v>
      </c>
      <c r="L14" s="8">
        <v>1995</v>
      </c>
      <c r="M14" s="8"/>
      <c r="N14" s="8">
        <v>530</v>
      </c>
      <c r="O14" s="8">
        <v>2525</v>
      </c>
    </row>
    <row r="15" spans="1:15" ht="13" x14ac:dyDescent="0.15">
      <c r="A15" s="7" t="s">
        <v>15</v>
      </c>
      <c r="B15" s="8">
        <v>813</v>
      </c>
      <c r="C15" s="8">
        <v>961</v>
      </c>
      <c r="D15" s="8">
        <v>1774</v>
      </c>
      <c r="E15" s="8"/>
      <c r="F15" s="8">
        <v>30</v>
      </c>
      <c r="G15" s="8">
        <v>114</v>
      </c>
      <c r="H15" s="8">
        <v>144</v>
      </c>
      <c r="I15" s="8"/>
      <c r="J15" s="8">
        <v>843</v>
      </c>
      <c r="K15" s="8">
        <v>1075</v>
      </c>
      <c r="L15" s="8">
        <v>1918</v>
      </c>
      <c r="M15" s="8"/>
      <c r="N15" s="8">
        <v>440</v>
      </c>
      <c r="O15" s="8">
        <v>2358</v>
      </c>
    </row>
    <row r="16" spans="1:15" ht="13" x14ac:dyDescent="0.15">
      <c r="A16" s="7" t="s">
        <v>16</v>
      </c>
      <c r="B16" s="8">
        <v>779</v>
      </c>
      <c r="C16" s="8">
        <v>615</v>
      </c>
      <c r="D16" s="8">
        <v>1394</v>
      </c>
      <c r="E16" s="8"/>
      <c r="F16" s="8">
        <v>51</v>
      </c>
      <c r="G16" s="8">
        <v>142</v>
      </c>
      <c r="H16" s="8">
        <v>192</v>
      </c>
      <c r="I16" s="8"/>
      <c r="J16" s="8">
        <v>829</v>
      </c>
      <c r="K16" s="8">
        <v>757</v>
      </c>
      <c r="L16" s="8">
        <v>1586</v>
      </c>
      <c r="M16" s="8"/>
      <c r="N16" s="8">
        <v>340</v>
      </c>
      <c r="O16" s="8">
        <v>1926</v>
      </c>
    </row>
    <row r="17" spans="1:15" ht="13" x14ac:dyDescent="0.15">
      <c r="A17" s="28" t="s">
        <v>17</v>
      </c>
      <c r="B17" s="10">
        <v>10438</v>
      </c>
      <c r="C17" s="10">
        <v>9805</v>
      </c>
      <c r="D17" s="10">
        <v>20243</v>
      </c>
      <c r="E17" s="10"/>
      <c r="F17" s="10">
        <v>780</v>
      </c>
      <c r="G17" s="10">
        <v>2001</v>
      </c>
      <c r="H17" s="10">
        <v>2781</v>
      </c>
      <c r="I17" s="10"/>
      <c r="J17" s="10">
        <v>11218</v>
      </c>
      <c r="K17" s="10">
        <v>11806</v>
      </c>
      <c r="L17" s="10">
        <v>23024</v>
      </c>
      <c r="M17" s="10"/>
      <c r="N17" s="10">
        <v>4329</v>
      </c>
      <c r="O17" s="10">
        <v>27353</v>
      </c>
    </row>
    <row r="18" spans="1:15" ht="13" x14ac:dyDescent="0.15">
      <c r="A18" s="53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ht="13" x14ac:dyDescent="0.15">
      <c r="A19" s="7" t="s">
        <v>19</v>
      </c>
      <c r="B19" s="8">
        <v>909</v>
      </c>
      <c r="C19" s="8">
        <v>1050</v>
      </c>
      <c r="D19" s="8">
        <v>1959</v>
      </c>
      <c r="E19" s="8"/>
      <c r="F19" s="8">
        <v>42</v>
      </c>
      <c r="G19" s="8">
        <v>237</v>
      </c>
      <c r="H19" s="8">
        <v>279</v>
      </c>
      <c r="I19" s="8"/>
      <c r="J19" s="8">
        <v>951</v>
      </c>
      <c r="K19" s="8">
        <v>1287</v>
      </c>
      <c r="L19" s="8">
        <v>2238</v>
      </c>
      <c r="M19" s="8"/>
      <c r="N19" s="8">
        <v>516</v>
      </c>
      <c r="O19" s="8">
        <v>2754</v>
      </c>
    </row>
    <row r="20" spans="1:15" ht="13" x14ac:dyDescent="0.15">
      <c r="A20" s="7" t="s">
        <v>20</v>
      </c>
      <c r="B20" s="8">
        <v>899</v>
      </c>
      <c r="C20" s="8">
        <v>986</v>
      </c>
      <c r="D20" s="8">
        <v>1885</v>
      </c>
      <c r="E20" s="8"/>
      <c r="F20" s="8">
        <v>112</v>
      </c>
      <c r="G20" s="8">
        <v>389</v>
      </c>
      <c r="H20" s="8">
        <v>501</v>
      </c>
      <c r="I20" s="8"/>
      <c r="J20" s="8">
        <v>1011</v>
      </c>
      <c r="K20" s="8">
        <v>1375</v>
      </c>
      <c r="L20" s="8">
        <v>2386</v>
      </c>
      <c r="M20" s="8"/>
      <c r="N20" s="8">
        <v>549</v>
      </c>
      <c r="O20" s="8">
        <v>2935</v>
      </c>
    </row>
    <row r="21" spans="1:15" ht="13" x14ac:dyDescent="0.15">
      <c r="A21" s="7" t="s">
        <v>21</v>
      </c>
      <c r="B21" s="8">
        <v>32</v>
      </c>
      <c r="C21" s="8">
        <v>26</v>
      </c>
      <c r="D21" s="8">
        <v>58</v>
      </c>
      <c r="E21" s="8"/>
      <c r="F21" s="8">
        <v>21</v>
      </c>
      <c r="G21" s="8">
        <v>14</v>
      </c>
      <c r="H21" s="8">
        <v>35</v>
      </c>
      <c r="I21" s="8"/>
      <c r="J21" s="8">
        <v>53</v>
      </c>
      <c r="K21" s="8">
        <v>40</v>
      </c>
      <c r="L21" s="8">
        <v>93</v>
      </c>
      <c r="M21" s="8"/>
      <c r="N21" s="8">
        <v>4</v>
      </c>
      <c r="O21" s="8">
        <v>97</v>
      </c>
    </row>
    <row r="22" spans="1:15" ht="13" x14ac:dyDescent="0.15">
      <c r="A22" s="7" t="s">
        <v>22</v>
      </c>
      <c r="B22" s="8">
        <v>2521</v>
      </c>
      <c r="C22" s="8">
        <v>2453</v>
      </c>
      <c r="D22" s="8">
        <v>4974</v>
      </c>
      <c r="E22" s="8"/>
      <c r="F22" s="8">
        <v>182</v>
      </c>
      <c r="G22" s="8">
        <v>646</v>
      </c>
      <c r="H22" s="8">
        <v>828</v>
      </c>
      <c r="I22" s="8"/>
      <c r="J22" s="8">
        <v>2703</v>
      </c>
      <c r="K22" s="8">
        <v>3099</v>
      </c>
      <c r="L22" s="8">
        <v>5802</v>
      </c>
      <c r="M22" s="8"/>
      <c r="N22" s="8">
        <v>980</v>
      </c>
      <c r="O22" s="8">
        <v>6782</v>
      </c>
    </row>
    <row r="23" spans="1:15" ht="13" x14ac:dyDescent="0.15">
      <c r="A23" s="7" t="s">
        <v>23</v>
      </c>
      <c r="B23" s="8">
        <v>1149</v>
      </c>
      <c r="C23" s="8">
        <v>989</v>
      </c>
      <c r="D23" s="8">
        <v>2138</v>
      </c>
      <c r="E23" s="8"/>
      <c r="F23" s="8">
        <v>65</v>
      </c>
      <c r="G23" s="8">
        <v>168</v>
      </c>
      <c r="H23" s="8">
        <v>233</v>
      </c>
      <c r="I23" s="8"/>
      <c r="J23" s="8">
        <v>1215</v>
      </c>
      <c r="K23" s="8">
        <v>1157</v>
      </c>
      <c r="L23" s="8">
        <v>2372</v>
      </c>
      <c r="M23" s="8"/>
      <c r="N23" s="8">
        <v>400</v>
      </c>
      <c r="O23" s="8">
        <v>2772</v>
      </c>
    </row>
    <row r="24" spans="1:15" ht="13" x14ac:dyDescent="0.15">
      <c r="A24" s="7" t="s">
        <v>24</v>
      </c>
      <c r="B24" s="8">
        <v>446</v>
      </c>
      <c r="C24" s="8">
        <v>373</v>
      </c>
      <c r="D24" s="8">
        <v>819</v>
      </c>
      <c r="E24" s="8"/>
      <c r="F24" s="8">
        <v>39</v>
      </c>
      <c r="G24" s="8">
        <v>104</v>
      </c>
      <c r="H24" s="8">
        <v>143</v>
      </c>
      <c r="I24" s="8"/>
      <c r="J24" s="8">
        <v>485</v>
      </c>
      <c r="K24" s="8">
        <v>477</v>
      </c>
      <c r="L24" s="8">
        <v>962</v>
      </c>
      <c r="M24" s="8"/>
      <c r="N24" s="8">
        <v>240</v>
      </c>
      <c r="O24" s="8">
        <v>1202</v>
      </c>
    </row>
    <row r="25" spans="1:15" ht="13" x14ac:dyDescent="0.15">
      <c r="A25" s="7" t="s">
        <v>25</v>
      </c>
      <c r="B25" s="8">
        <v>2577</v>
      </c>
      <c r="C25" s="8">
        <v>2560</v>
      </c>
      <c r="D25" s="8">
        <v>5137</v>
      </c>
      <c r="E25" s="8"/>
      <c r="F25" s="8">
        <v>240</v>
      </c>
      <c r="G25" s="8">
        <v>682</v>
      </c>
      <c r="H25" s="8">
        <v>922</v>
      </c>
      <c r="I25" s="8"/>
      <c r="J25" s="8">
        <v>2817</v>
      </c>
      <c r="K25" s="8">
        <v>3242</v>
      </c>
      <c r="L25" s="8">
        <v>6059</v>
      </c>
      <c r="M25" s="8"/>
      <c r="N25" s="8">
        <v>1050</v>
      </c>
      <c r="O25" s="8">
        <v>7109</v>
      </c>
    </row>
    <row r="26" spans="1:15" ht="13" x14ac:dyDescent="0.15">
      <c r="A26" s="7" t="s">
        <v>26</v>
      </c>
      <c r="B26" s="8">
        <v>233</v>
      </c>
      <c r="C26" s="8">
        <v>264</v>
      </c>
      <c r="D26" s="8">
        <v>497</v>
      </c>
      <c r="E26" s="8"/>
      <c r="F26" s="8">
        <v>15</v>
      </c>
      <c r="G26" s="8">
        <v>65</v>
      </c>
      <c r="H26" s="8">
        <v>79</v>
      </c>
      <c r="I26" s="8"/>
      <c r="J26" s="8">
        <v>248</v>
      </c>
      <c r="K26" s="8">
        <v>329</v>
      </c>
      <c r="L26" s="8">
        <v>576</v>
      </c>
      <c r="M26" s="8"/>
      <c r="N26" s="8">
        <v>150</v>
      </c>
      <c r="O26" s="8">
        <v>726</v>
      </c>
    </row>
    <row r="27" spans="1:15" ht="13" x14ac:dyDescent="0.15">
      <c r="A27" s="7" t="s">
        <v>27</v>
      </c>
      <c r="B27" s="8">
        <v>505</v>
      </c>
      <c r="C27" s="8">
        <v>511</v>
      </c>
      <c r="D27" s="8">
        <v>1016</v>
      </c>
      <c r="E27" s="8"/>
      <c r="F27" s="8">
        <v>24</v>
      </c>
      <c r="G27" s="8">
        <v>119</v>
      </c>
      <c r="H27" s="8">
        <v>142</v>
      </c>
      <c r="I27" s="8"/>
      <c r="J27" s="8">
        <v>529</v>
      </c>
      <c r="K27" s="8">
        <v>630</v>
      </c>
      <c r="L27" s="8">
        <v>1158</v>
      </c>
      <c r="M27" s="8"/>
      <c r="N27" s="8">
        <v>235</v>
      </c>
      <c r="O27" s="8">
        <v>1393</v>
      </c>
    </row>
    <row r="28" spans="1:15" ht="13" x14ac:dyDescent="0.15">
      <c r="A28" s="28" t="s">
        <v>28</v>
      </c>
      <c r="B28" s="10">
        <v>9271</v>
      </c>
      <c r="C28" s="10">
        <v>9213</v>
      </c>
      <c r="D28" s="10">
        <v>18484</v>
      </c>
      <c r="E28" s="10"/>
      <c r="F28" s="10">
        <v>740</v>
      </c>
      <c r="G28" s="10">
        <v>2423</v>
      </c>
      <c r="H28" s="10">
        <v>3163</v>
      </c>
      <c r="I28" s="10"/>
      <c r="J28" s="10">
        <v>10011</v>
      </c>
      <c r="K28" s="10">
        <v>11635</v>
      </c>
      <c r="L28" s="10">
        <v>21646</v>
      </c>
      <c r="M28" s="10"/>
      <c r="N28" s="10">
        <v>4124</v>
      </c>
      <c r="O28" s="10">
        <v>25770</v>
      </c>
    </row>
    <row r="29" spans="1:15" ht="13" x14ac:dyDescent="0.15">
      <c r="A29" s="53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3" x14ac:dyDescent="0.15">
      <c r="A30" s="7" t="s">
        <v>30</v>
      </c>
      <c r="B30" s="8">
        <v>185</v>
      </c>
      <c r="C30" s="8">
        <v>256</v>
      </c>
      <c r="D30" s="8">
        <v>441</v>
      </c>
      <c r="E30" s="8"/>
      <c r="F30" s="8">
        <v>19</v>
      </c>
      <c r="G30" s="8">
        <v>42</v>
      </c>
      <c r="H30" s="8">
        <v>61</v>
      </c>
      <c r="I30" s="8"/>
      <c r="J30" s="8">
        <v>204</v>
      </c>
      <c r="K30" s="8">
        <v>298</v>
      </c>
      <c r="L30" s="8">
        <v>502</v>
      </c>
      <c r="M30" s="8"/>
      <c r="N30" s="8">
        <v>149</v>
      </c>
      <c r="O30" s="8">
        <v>651</v>
      </c>
    </row>
    <row r="31" spans="1:15" ht="13" x14ac:dyDescent="0.15">
      <c r="A31" s="7" t="s">
        <v>31</v>
      </c>
      <c r="B31" s="8">
        <v>479</v>
      </c>
      <c r="C31" s="8">
        <v>578</v>
      </c>
      <c r="D31" s="8">
        <v>1057</v>
      </c>
      <c r="E31" s="8"/>
      <c r="F31" s="8">
        <v>14</v>
      </c>
      <c r="G31" s="8">
        <v>85</v>
      </c>
      <c r="H31" s="8">
        <v>99</v>
      </c>
      <c r="I31" s="8"/>
      <c r="J31" s="8">
        <v>493</v>
      </c>
      <c r="K31" s="8">
        <v>663</v>
      </c>
      <c r="L31" s="8">
        <v>1156</v>
      </c>
      <c r="M31" s="8"/>
      <c r="N31" s="8">
        <v>148</v>
      </c>
      <c r="O31" s="8">
        <v>1304</v>
      </c>
    </row>
    <row r="32" spans="1:15" ht="13" x14ac:dyDescent="0.15">
      <c r="A32" s="7" t="s">
        <v>32</v>
      </c>
      <c r="B32" s="8">
        <v>1184</v>
      </c>
      <c r="C32" s="8">
        <v>1371</v>
      </c>
      <c r="D32" s="8">
        <v>2555</v>
      </c>
      <c r="E32" s="8"/>
      <c r="F32" s="8">
        <v>65</v>
      </c>
      <c r="G32" s="8">
        <v>285</v>
      </c>
      <c r="H32" s="8">
        <v>349</v>
      </c>
      <c r="I32" s="8"/>
      <c r="J32" s="8">
        <v>1249</v>
      </c>
      <c r="K32" s="8">
        <v>1656</v>
      </c>
      <c r="L32" s="8">
        <v>2904</v>
      </c>
      <c r="M32" s="8"/>
      <c r="N32" s="8">
        <v>680</v>
      </c>
      <c r="O32" s="8">
        <v>3584</v>
      </c>
    </row>
    <row r="33" spans="1:15" ht="13" x14ac:dyDescent="0.15">
      <c r="A33" s="7" t="s">
        <v>33</v>
      </c>
      <c r="B33" s="8">
        <v>650</v>
      </c>
      <c r="C33" s="8">
        <v>645</v>
      </c>
      <c r="D33" s="8">
        <v>1295</v>
      </c>
      <c r="E33" s="8"/>
      <c r="F33" s="8">
        <v>36</v>
      </c>
      <c r="G33" s="8">
        <v>130</v>
      </c>
      <c r="H33" s="8">
        <v>166</v>
      </c>
      <c r="I33" s="8"/>
      <c r="J33" s="8">
        <v>686</v>
      </c>
      <c r="K33" s="8">
        <v>775</v>
      </c>
      <c r="L33" s="8">
        <v>1461</v>
      </c>
      <c r="M33" s="8"/>
      <c r="N33" s="8">
        <v>173</v>
      </c>
      <c r="O33" s="8">
        <v>1634</v>
      </c>
    </row>
    <row r="34" spans="1:15" ht="13" x14ac:dyDescent="0.15">
      <c r="A34" s="7" t="s">
        <v>34</v>
      </c>
      <c r="B34" s="8">
        <v>1327</v>
      </c>
      <c r="C34" s="8">
        <v>1374</v>
      </c>
      <c r="D34" s="8">
        <v>2701</v>
      </c>
      <c r="E34" s="8"/>
      <c r="F34" s="8">
        <v>93</v>
      </c>
      <c r="G34" s="8">
        <v>258</v>
      </c>
      <c r="H34" s="8">
        <v>351</v>
      </c>
      <c r="I34" s="8"/>
      <c r="J34" s="8">
        <v>1420</v>
      </c>
      <c r="K34" s="8">
        <v>1632</v>
      </c>
      <c r="L34" s="8">
        <v>3052</v>
      </c>
      <c r="M34" s="8"/>
      <c r="N34" s="8">
        <v>650</v>
      </c>
      <c r="O34" s="8">
        <v>3702</v>
      </c>
    </row>
    <row r="35" spans="1:15" ht="13" x14ac:dyDescent="0.15">
      <c r="A35" s="7" t="s">
        <v>35</v>
      </c>
      <c r="B35" s="8">
        <v>2646</v>
      </c>
      <c r="C35" s="8">
        <v>2359</v>
      </c>
      <c r="D35" s="8">
        <v>5005</v>
      </c>
      <c r="E35" s="8"/>
      <c r="F35" s="8">
        <v>185</v>
      </c>
      <c r="G35" s="8">
        <v>471</v>
      </c>
      <c r="H35" s="8">
        <v>656</v>
      </c>
      <c r="I35" s="8"/>
      <c r="J35" s="8">
        <v>2831</v>
      </c>
      <c r="K35" s="8">
        <v>2830</v>
      </c>
      <c r="L35" s="8">
        <v>5661</v>
      </c>
      <c r="M35" s="8"/>
      <c r="N35" s="8">
        <v>770</v>
      </c>
      <c r="O35" s="8">
        <v>6431</v>
      </c>
    </row>
    <row r="36" spans="1:15" ht="13" x14ac:dyDescent="0.15">
      <c r="A36" s="7" t="s">
        <v>36</v>
      </c>
      <c r="B36" s="8">
        <v>483</v>
      </c>
      <c r="C36" s="8">
        <v>547</v>
      </c>
      <c r="D36" s="8">
        <v>1030</v>
      </c>
      <c r="E36" s="8"/>
      <c r="F36" s="8">
        <v>23</v>
      </c>
      <c r="G36" s="8">
        <v>120</v>
      </c>
      <c r="H36" s="8">
        <v>142</v>
      </c>
      <c r="I36" s="8"/>
      <c r="J36" s="8">
        <v>506</v>
      </c>
      <c r="K36" s="8">
        <v>667</v>
      </c>
      <c r="L36" s="8">
        <v>1172</v>
      </c>
      <c r="M36" s="8"/>
      <c r="N36" s="8">
        <v>190</v>
      </c>
      <c r="O36" s="8">
        <v>1362</v>
      </c>
    </row>
    <row r="37" spans="1:15" ht="13" x14ac:dyDescent="0.15">
      <c r="A37" s="7" t="s">
        <v>37</v>
      </c>
      <c r="B37" s="8">
        <v>149</v>
      </c>
      <c r="C37" s="8">
        <v>220</v>
      </c>
      <c r="D37" s="8">
        <v>369</v>
      </c>
      <c r="E37" s="8"/>
      <c r="F37" s="8">
        <v>9</v>
      </c>
      <c r="G37" s="8">
        <v>45</v>
      </c>
      <c r="H37" s="8">
        <v>54</v>
      </c>
      <c r="I37" s="8"/>
      <c r="J37" s="8">
        <v>158</v>
      </c>
      <c r="K37" s="8">
        <v>265</v>
      </c>
      <c r="L37" s="8">
        <v>423</v>
      </c>
      <c r="M37" s="8"/>
      <c r="N37" s="8">
        <v>125</v>
      </c>
      <c r="O37" s="8">
        <v>548</v>
      </c>
    </row>
    <row r="38" spans="1:15" ht="13" x14ac:dyDescent="0.15">
      <c r="A38" s="30" t="s">
        <v>38</v>
      </c>
      <c r="B38" s="13">
        <v>7103</v>
      </c>
      <c r="C38" s="13">
        <v>7350</v>
      </c>
      <c r="D38" s="13">
        <v>14453</v>
      </c>
      <c r="E38" s="13"/>
      <c r="F38" s="13">
        <v>443</v>
      </c>
      <c r="G38" s="13">
        <v>1436</v>
      </c>
      <c r="H38" s="13">
        <v>1879</v>
      </c>
      <c r="I38" s="13"/>
      <c r="J38" s="13">
        <v>7546</v>
      </c>
      <c r="K38" s="13">
        <v>8786</v>
      </c>
      <c r="L38" s="13">
        <v>16332</v>
      </c>
      <c r="M38" s="13"/>
      <c r="N38" s="13">
        <v>2885</v>
      </c>
      <c r="O38" s="13">
        <v>19217</v>
      </c>
    </row>
    <row r="39" spans="1:15" x14ac:dyDescent="0.15">
      <c r="A39" s="28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36" t="s">
        <v>39</v>
      </c>
    </row>
    <row r="40" spans="1:15" x14ac:dyDescent="0.15">
      <c r="A40" s="28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x14ac:dyDescent="0.15">
      <c r="A41" s="20" t="s">
        <v>263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33"/>
      <c r="N41" s="33"/>
      <c r="O41" s="33"/>
    </row>
    <row r="42" spans="1:15" x14ac:dyDescent="0.15">
      <c r="A42" s="123" t="s">
        <v>79</v>
      </c>
      <c r="B42" s="120" t="s">
        <v>97</v>
      </c>
      <c r="C42" s="120"/>
      <c r="D42" s="120"/>
      <c r="E42" s="34"/>
      <c r="F42" s="120" t="s">
        <v>98</v>
      </c>
      <c r="G42" s="120"/>
      <c r="H42" s="120"/>
      <c r="I42" s="34"/>
      <c r="J42" s="120" t="s">
        <v>99</v>
      </c>
      <c r="K42" s="120"/>
      <c r="L42" s="120"/>
      <c r="M42" s="34"/>
      <c r="N42" s="130" t="s">
        <v>100</v>
      </c>
      <c r="O42" s="132" t="s">
        <v>4</v>
      </c>
    </row>
    <row r="43" spans="1:15" ht="13" x14ac:dyDescent="0.15">
      <c r="A43" s="124"/>
      <c r="B43" s="71" t="s">
        <v>80</v>
      </c>
      <c r="C43" s="71" t="s">
        <v>81</v>
      </c>
      <c r="D43" s="71" t="s">
        <v>95</v>
      </c>
      <c r="E43" s="71"/>
      <c r="F43" s="71" t="s">
        <v>80</v>
      </c>
      <c r="G43" s="71" t="s">
        <v>81</v>
      </c>
      <c r="H43" s="71" t="s">
        <v>95</v>
      </c>
      <c r="I43" s="71"/>
      <c r="J43" s="71" t="s">
        <v>80</v>
      </c>
      <c r="K43" s="71" t="s">
        <v>81</v>
      </c>
      <c r="L43" s="71" t="s">
        <v>95</v>
      </c>
      <c r="M43" s="35"/>
      <c r="N43" s="131"/>
      <c r="O43" s="133"/>
    </row>
    <row r="44" spans="1:15" ht="13" x14ac:dyDescent="0.15">
      <c r="A44" s="53" t="s">
        <v>40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ht="13" x14ac:dyDescent="0.15">
      <c r="A45" s="7" t="s">
        <v>41</v>
      </c>
      <c r="B45" s="8">
        <v>1142</v>
      </c>
      <c r="C45" s="8">
        <v>1056</v>
      </c>
      <c r="D45" s="8">
        <v>2198</v>
      </c>
      <c r="E45" s="8"/>
      <c r="F45" s="8">
        <v>82</v>
      </c>
      <c r="G45" s="8">
        <v>283</v>
      </c>
      <c r="H45" s="8">
        <v>365</v>
      </c>
      <c r="I45" s="8"/>
      <c r="J45" s="8">
        <v>1224</v>
      </c>
      <c r="K45" s="8">
        <v>1339</v>
      </c>
      <c r="L45" s="8">
        <v>2563</v>
      </c>
      <c r="M45" s="8"/>
      <c r="N45" s="8">
        <v>375</v>
      </c>
      <c r="O45" s="8">
        <v>2938</v>
      </c>
    </row>
    <row r="46" spans="1:15" ht="13" x14ac:dyDescent="0.15">
      <c r="A46" s="7" t="s">
        <v>42</v>
      </c>
      <c r="B46" s="8">
        <v>538</v>
      </c>
      <c r="C46" s="8">
        <v>598</v>
      </c>
      <c r="D46" s="8">
        <v>1137</v>
      </c>
      <c r="E46" s="8"/>
      <c r="F46" s="8">
        <v>36</v>
      </c>
      <c r="G46" s="8">
        <v>190</v>
      </c>
      <c r="H46" s="8">
        <v>226</v>
      </c>
      <c r="I46" s="8"/>
      <c r="J46" s="8">
        <v>575</v>
      </c>
      <c r="K46" s="8">
        <v>788</v>
      </c>
      <c r="L46" s="8">
        <v>1362</v>
      </c>
      <c r="M46" s="8"/>
      <c r="N46" s="8">
        <v>251</v>
      </c>
      <c r="O46" s="8">
        <v>1613</v>
      </c>
    </row>
    <row r="47" spans="1:15" ht="13" x14ac:dyDescent="0.15">
      <c r="A47" s="7" t="s">
        <v>43</v>
      </c>
      <c r="B47" s="8">
        <v>552</v>
      </c>
      <c r="C47" s="8">
        <v>528</v>
      </c>
      <c r="D47" s="8">
        <v>1080</v>
      </c>
      <c r="E47" s="8"/>
      <c r="F47" s="8">
        <v>40</v>
      </c>
      <c r="G47" s="8">
        <v>148</v>
      </c>
      <c r="H47" s="8">
        <v>189</v>
      </c>
      <c r="I47" s="8"/>
      <c r="J47" s="8">
        <v>592</v>
      </c>
      <c r="K47" s="8">
        <v>676</v>
      </c>
      <c r="L47" s="8">
        <v>1269</v>
      </c>
      <c r="M47" s="8"/>
      <c r="N47" s="8">
        <v>225</v>
      </c>
      <c r="O47" s="8">
        <v>1494</v>
      </c>
    </row>
    <row r="48" spans="1:15" ht="13" x14ac:dyDescent="0.15">
      <c r="A48" s="7" t="s">
        <v>44</v>
      </c>
      <c r="B48" s="8">
        <v>88</v>
      </c>
      <c r="C48" s="8">
        <v>140</v>
      </c>
      <c r="D48" s="8">
        <v>228</v>
      </c>
      <c r="E48" s="8"/>
      <c r="F48" s="8">
        <v>25</v>
      </c>
      <c r="G48" s="8">
        <v>79</v>
      </c>
      <c r="H48" s="8">
        <v>105</v>
      </c>
      <c r="I48" s="8"/>
      <c r="J48" s="8">
        <v>113</v>
      </c>
      <c r="K48" s="8">
        <v>219</v>
      </c>
      <c r="L48" s="8">
        <v>333</v>
      </c>
      <c r="M48" s="8"/>
      <c r="N48" s="8">
        <v>30</v>
      </c>
      <c r="O48" s="8">
        <v>363</v>
      </c>
    </row>
    <row r="49" spans="1:15" ht="13" x14ac:dyDescent="0.15">
      <c r="A49" s="7" t="s">
        <v>45</v>
      </c>
      <c r="B49" s="8">
        <v>1374</v>
      </c>
      <c r="C49" s="8">
        <v>1192</v>
      </c>
      <c r="D49" s="8">
        <v>2566</v>
      </c>
      <c r="E49" s="8"/>
      <c r="F49" s="8">
        <v>114</v>
      </c>
      <c r="G49" s="8">
        <v>403</v>
      </c>
      <c r="H49" s="8">
        <v>516</v>
      </c>
      <c r="I49" s="8"/>
      <c r="J49" s="8">
        <v>1488</v>
      </c>
      <c r="K49" s="8">
        <v>1595</v>
      </c>
      <c r="L49" s="8">
        <v>3082</v>
      </c>
      <c r="M49" s="8"/>
      <c r="N49" s="8">
        <v>265</v>
      </c>
      <c r="O49" s="8">
        <v>3347</v>
      </c>
    </row>
    <row r="50" spans="1:15" ht="13" x14ac:dyDescent="0.15">
      <c r="A50" s="28" t="s">
        <v>46</v>
      </c>
      <c r="B50" s="10">
        <v>3694</v>
      </c>
      <c r="C50" s="10">
        <v>3514</v>
      </c>
      <c r="D50" s="10">
        <v>7209</v>
      </c>
      <c r="E50" s="10"/>
      <c r="F50" s="10">
        <v>297</v>
      </c>
      <c r="G50" s="10">
        <v>1103</v>
      </c>
      <c r="H50" s="10">
        <v>1400</v>
      </c>
      <c r="I50" s="10"/>
      <c r="J50" s="10">
        <v>3991</v>
      </c>
      <c r="K50" s="10">
        <v>4617</v>
      </c>
      <c r="L50" s="10">
        <v>8608</v>
      </c>
      <c r="M50" s="10"/>
      <c r="N50" s="10">
        <v>1146</v>
      </c>
      <c r="O50" s="10">
        <v>9754</v>
      </c>
    </row>
    <row r="51" spans="1:15" ht="13" x14ac:dyDescent="0.15">
      <c r="A51" s="53" t="s">
        <v>47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ht="13" x14ac:dyDescent="0.15">
      <c r="A52" s="7" t="s">
        <v>48</v>
      </c>
      <c r="B52" s="8">
        <v>595</v>
      </c>
      <c r="C52" s="8">
        <v>702</v>
      </c>
      <c r="D52" s="8">
        <v>1297</v>
      </c>
      <c r="E52" s="8"/>
      <c r="F52" s="8">
        <v>59</v>
      </c>
      <c r="G52" s="8">
        <v>232</v>
      </c>
      <c r="H52" s="8">
        <v>292</v>
      </c>
      <c r="I52" s="8"/>
      <c r="J52" s="8">
        <v>654</v>
      </c>
      <c r="K52" s="8">
        <v>934</v>
      </c>
      <c r="L52" s="8">
        <v>1589</v>
      </c>
      <c r="M52" s="8"/>
      <c r="N52" s="8">
        <v>236</v>
      </c>
      <c r="O52" s="8">
        <v>1825</v>
      </c>
    </row>
    <row r="53" spans="1:15" ht="13" x14ac:dyDescent="0.15">
      <c r="A53" s="7" t="s">
        <v>49</v>
      </c>
      <c r="B53" s="8">
        <v>1171</v>
      </c>
      <c r="C53" s="8">
        <v>1003</v>
      </c>
      <c r="D53" s="8">
        <v>2174</v>
      </c>
      <c r="E53" s="8"/>
      <c r="F53" s="8">
        <v>92</v>
      </c>
      <c r="G53" s="8">
        <v>270</v>
      </c>
      <c r="H53" s="8">
        <v>363</v>
      </c>
      <c r="I53" s="8"/>
      <c r="J53" s="8">
        <v>1264</v>
      </c>
      <c r="K53" s="8">
        <v>1273</v>
      </c>
      <c r="L53" s="8">
        <v>2537</v>
      </c>
      <c r="M53" s="8"/>
      <c r="N53" s="8">
        <v>418</v>
      </c>
      <c r="O53" s="8">
        <v>2955</v>
      </c>
    </row>
    <row r="54" spans="1:15" ht="13" x14ac:dyDescent="0.15">
      <c r="A54" s="7" t="s">
        <v>50</v>
      </c>
      <c r="B54" s="8">
        <v>934</v>
      </c>
      <c r="C54" s="8">
        <v>1090</v>
      </c>
      <c r="D54" s="8">
        <v>2024</v>
      </c>
      <c r="E54" s="8"/>
      <c r="F54" s="8">
        <v>41</v>
      </c>
      <c r="G54" s="8">
        <v>201</v>
      </c>
      <c r="H54" s="8">
        <v>242</v>
      </c>
      <c r="I54" s="8"/>
      <c r="J54" s="8">
        <v>975</v>
      </c>
      <c r="K54" s="8">
        <v>1291</v>
      </c>
      <c r="L54" s="8">
        <v>2266</v>
      </c>
      <c r="M54" s="8"/>
      <c r="N54" s="8">
        <v>368</v>
      </c>
      <c r="O54" s="8">
        <v>2634</v>
      </c>
    </row>
    <row r="55" spans="1:15" ht="13" x14ac:dyDescent="0.15">
      <c r="A55" s="28" t="s">
        <v>51</v>
      </c>
      <c r="B55" s="10">
        <v>2700</v>
      </c>
      <c r="C55" s="10">
        <v>2795</v>
      </c>
      <c r="D55" s="10">
        <v>5495</v>
      </c>
      <c r="E55" s="10"/>
      <c r="F55" s="10">
        <v>193</v>
      </c>
      <c r="G55" s="10">
        <v>703</v>
      </c>
      <c r="H55" s="10">
        <v>897</v>
      </c>
      <c r="I55" s="10"/>
      <c r="J55" s="10">
        <v>2893</v>
      </c>
      <c r="K55" s="10">
        <v>3498</v>
      </c>
      <c r="L55" s="10">
        <v>6391</v>
      </c>
      <c r="M55" s="10"/>
      <c r="N55" s="10">
        <v>1022</v>
      </c>
      <c r="O55" s="10">
        <v>7413</v>
      </c>
    </row>
    <row r="56" spans="1:15" ht="13" x14ac:dyDescent="0.15">
      <c r="A56" s="53" t="s">
        <v>52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ht="13" x14ac:dyDescent="0.15">
      <c r="A57" s="7" t="s">
        <v>53</v>
      </c>
      <c r="B57" s="8">
        <v>112</v>
      </c>
      <c r="C57" s="8">
        <v>43</v>
      </c>
      <c r="D57" s="8">
        <v>155</v>
      </c>
      <c r="E57" s="8"/>
      <c r="F57" s="8">
        <v>5</v>
      </c>
      <c r="G57" s="8">
        <v>18</v>
      </c>
      <c r="H57" s="8">
        <v>23</v>
      </c>
      <c r="I57" s="8"/>
      <c r="J57" s="8">
        <v>117</v>
      </c>
      <c r="K57" s="8">
        <v>61</v>
      </c>
      <c r="L57" s="8">
        <v>178</v>
      </c>
      <c r="M57" s="8"/>
      <c r="N57" s="8">
        <v>20</v>
      </c>
      <c r="O57" s="8">
        <v>198</v>
      </c>
    </row>
    <row r="58" spans="1:15" ht="13" x14ac:dyDescent="0.15">
      <c r="A58" s="7" t="s">
        <v>54</v>
      </c>
      <c r="B58" s="8">
        <v>775</v>
      </c>
      <c r="C58" s="8">
        <v>685</v>
      </c>
      <c r="D58" s="8">
        <v>1460</v>
      </c>
      <c r="E58" s="8"/>
      <c r="F58" s="8">
        <v>87</v>
      </c>
      <c r="G58" s="8">
        <v>258</v>
      </c>
      <c r="H58" s="8">
        <v>345</v>
      </c>
      <c r="I58" s="8"/>
      <c r="J58" s="8">
        <v>862</v>
      </c>
      <c r="K58" s="8">
        <v>943</v>
      </c>
      <c r="L58" s="8">
        <v>1805</v>
      </c>
      <c r="M58" s="8"/>
      <c r="N58" s="8">
        <v>260</v>
      </c>
      <c r="O58" s="8">
        <v>2065</v>
      </c>
    </row>
    <row r="59" spans="1:15" ht="13" x14ac:dyDescent="0.15">
      <c r="A59" s="28" t="s">
        <v>55</v>
      </c>
      <c r="B59" s="10">
        <v>887</v>
      </c>
      <c r="C59" s="10">
        <v>728</v>
      </c>
      <c r="D59" s="10">
        <v>1615</v>
      </c>
      <c r="E59" s="10"/>
      <c r="F59" s="10">
        <v>92</v>
      </c>
      <c r="G59" s="10">
        <v>276</v>
      </c>
      <c r="H59" s="10">
        <v>368</v>
      </c>
      <c r="I59" s="10"/>
      <c r="J59" s="10">
        <v>979</v>
      </c>
      <c r="K59" s="10">
        <v>1004</v>
      </c>
      <c r="L59" s="10">
        <v>1983</v>
      </c>
      <c r="M59" s="10"/>
      <c r="N59" s="10">
        <v>280</v>
      </c>
      <c r="O59" s="10">
        <v>2263</v>
      </c>
    </row>
    <row r="60" spans="1:15" ht="13" x14ac:dyDescent="0.15">
      <c r="A60" s="53" t="s">
        <v>56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 ht="12" customHeight="1" x14ac:dyDescent="0.15">
      <c r="A61" s="7" t="s">
        <v>57</v>
      </c>
      <c r="B61" s="8">
        <v>15</v>
      </c>
      <c r="C61" s="8">
        <v>32</v>
      </c>
      <c r="D61" s="8">
        <v>47</v>
      </c>
      <c r="E61" s="8"/>
      <c r="F61" s="8">
        <v>0</v>
      </c>
      <c r="G61" s="8">
        <v>0</v>
      </c>
      <c r="H61" s="8">
        <v>0</v>
      </c>
      <c r="I61" s="8"/>
      <c r="J61" s="8">
        <v>15</v>
      </c>
      <c r="K61" s="8">
        <v>32</v>
      </c>
      <c r="L61" s="8">
        <v>47</v>
      </c>
      <c r="M61" s="8"/>
      <c r="N61" s="8">
        <v>0</v>
      </c>
      <c r="O61" s="8">
        <v>47</v>
      </c>
    </row>
    <row r="62" spans="1:15" ht="13" x14ac:dyDescent="0.15">
      <c r="A62" s="7" t="s">
        <v>58</v>
      </c>
      <c r="B62" s="8">
        <v>190</v>
      </c>
      <c r="C62" s="8">
        <v>246</v>
      </c>
      <c r="D62" s="8">
        <v>436</v>
      </c>
      <c r="E62" s="8"/>
      <c r="F62" s="8">
        <v>14</v>
      </c>
      <c r="G62" s="8">
        <v>26</v>
      </c>
      <c r="H62" s="8">
        <v>39</v>
      </c>
      <c r="I62" s="8"/>
      <c r="J62" s="8">
        <v>204</v>
      </c>
      <c r="K62" s="8">
        <v>272</v>
      </c>
      <c r="L62" s="8">
        <v>476</v>
      </c>
      <c r="M62" s="8"/>
      <c r="N62" s="8">
        <v>77</v>
      </c>
      <c r="O62" s="8">
        <v>553</v>
      </c>
    </row>
    <row r="63" spans="1:15" ht="13" x14ac:dyDescent="0.15">
      <c r="A63" s="28" t="s">
        <v>59</v>
      </c>
      <c r="B63" s="10">
        <v>205</v>
      </c>
      <c r="C63" s="10">
        <v>278</v>
      </c>
      <c r="D63" s="10">
        <v>483</v>
      </c>
      <c r="E63" s="10"/>
      <c r="F63" s="10">
        <v>14</v>
      </c>
      <c r="G63" s="10">
        <v>26</v>
      </c>
      <c r="H63" s="10">
        <v>40</v>
      </c>
      <c r="I63" s="10"/>
      <c r="J63" s="10">
        <v>219</v>
      </c>
      <c r="K63" s="10">
        <v>304</v>
      </c>
      <c r="L63" s="10">
        <v>523</v>
      </c>
      <c r="M63" s="10"/>
      <c r="N63" s="10">
        <v>77</v>
      </c>
      <c r="O63" s="10">
        <v>600</v>
      </c>
    </row>
    <row r="64" spans="1:15" ht="13" x14ac:dyDescent="0.15">
      <c r="A64" s="53" t="s">
        <v>60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ht="13" x14ac:dyDescent="0.15">
      <c r="A65" s="7" t="s">
        <v>61</v>
      </c>
      <c r="B65" s="8">
        <v>1887</v>
      </c>
      <c r="C65" s="8">
        <v>1259</v>
      </c>
      <c r="D65" s="8">
        <v>3146</v>
      </c>
      <c r="E65" s="8"/>
      <c r="F65" s="8">
        <v>109</v>
      </c>
      <c r="G65" s="8">
        <v>290</v>
      </c>
      <c r="H65" s="8">
        <v>399</v>
      </c>
      <c r="I65" s="8"/>
      <c r="J65" s="8">
        <v>1996</v>
      </c>
      <c r="K65" s="8">
        <v>1549</v>
      </c>
      <c r="L65" s="8">
        <v>3545</v>
      </c>
      <c r="M65" s="8"/>
      <c r="N65" s="8">
        <v>350</v>
      </c>
      <c r="O65" s="8">
        <v>3895</v>
      </c>
    </row>
    <row r="66" spans="1:15" ht="13" x14ac:dyDescent="0.15">
      <c r="A66" s="7" t="s">
        <v>62</v>
      </c>
      <c r="B66" s="8">
        <v>345</v>
      </c>
      <c r="C66" s="8">
        <v>389</v>
      </c>
      <c r="D66" s="8">
        <v>734</v>
      </c>
      <c r="E66" s="8"/>
      <c r="F66" s="8">
        <v>19</v>
      </c>
      <c r="G66" s="8">
        <v>59</v>
      </c>
      <c r="H66" s="8">
        <v>78</v>
      </c>
      <c r="I66" s="8"/>
      <c r="J66" s="8">
        <v>364</v>
      </c>
      <c r="K66" s="8">
        <v>448</v>
      </c>
      <c r="L66" s="8">
        <v>812</v>
      </c>
      <c r="M66" s="8"/>
      <c r="N66" s="8">
        <v>163</v>
      </c>
      <c r="O66" s="8">
        <v>975</v>
      </c>
    </row>
    <row r="67" spans="1:15" ht="13" x14ac:dyDescent="0.15">
      <c r="A67" s="28" t="s">
        <v>63</v>
      </c>
      <c r="B67" s="10">
        <v>2232</v>
      </c>
      <c r="C67" s="10">
        <v>1648</v>
      </c>
      <c r="D67" s="10">
        <v>3880</v>
      </c>
      <c r="E67" s="10"/>
      <c r="F67" s="10">
        <v>128</v>
      </c>
      <c r="G67" s="10">
        <v>349</v>
      </c>
      <c r="H67" s="10">
        <v>477</v>
      </c>
      <c r="I67" s="10"/>
      <c r="J67" s="10">
        <v>2360</v>
      </c>
      <c r="K67" s="10">
        <v>1997</v>
      </c>
      <c r="L67" s="10">
        <v>4357</v>
      </c>
      <c r="M67" s="10"/>
      <c r="N67" s="10">
        <v>513</v>
      </c>
      <c r="O67" s="10">
        <v>4870</v>
      </c>
    </row>
    <row r="68" spans="1:15" ht="13" x14ac:dyDescent="0.15">
      <c r="A68" s="53" t="s">
        <v>64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ht="13" x14ac:dyDescent="0.15">
      <c r="A69" s="7" t="s">
        <v>65</v>
      </c>
      <c r="B69" s="8">
        <v>322</v>
      </c>
      <c r="C69" s="8">
        <v>459</v>
      </c>
      <c r="D69" s="8">
        <v>781</v>
      </c>
      <c r="E69" s="8"/>
      <c r="F69" s="8">
        <v>19</v>
      </c>
      <c r="G69" s="8">
        <v>129</v>
      </c>
      <c r="H69" s="8">
        <v>148</v>
      </c>
      <c r="I69" s="8"/>
      <c r="J69" s="8">
        <v>341</v>
      </c>
      <c r="K69" s="8">
        <v>588</v>
      </c>
      <c r="L69" s="8">
        <v>929</v>
      </c>
      <c r="M69" s="8"/>
      <c r="N69" s="8">
        <v>285</v>
      </c>
      <c r="O69" s="8">
        <v>1214</v>
      </c>
    </row>
    <row r="70" spans="1:15" ht="13" x14ac:dyDescent="0.15">
      <c r="A70" s="28" t="s">
        <v>66</v>
      </c>
      <c r="B70" s="10">
        <v>322</v>
      </c>
      <c r="C70" s="10">
        <v>459</v>
      </c>
      <c r="D70" s="10">
        <v>781</v>
      </c>
      <c r="E70" s="10"/>
      <c r="F70" s="10">
        <v>19</v>
      </c>
      <c r="G70" s="10">
        <v>129</v>
      </c>
      <c r="H70" s="10">
        <v>148</v>
      </c>
      <c r="I70" s="10"/>
      <c r="J70" s="10">
        <v>341</v>
      </c>
      <c r="K70" s="10">
        <v>588</v>
      </c>
      <c r="L70" s="10">
        <v>929</v>
      </c>
      <c r="M70" s="10"/>
      <c r="N70" s="10">
        <v>285</v>
      </c>
      <c r="O70" s="10">
        <v>1214</v>
      </c>
    </row>
    <row r="71" spans="1:15" x14ac:dyDescent="0.15">
      <c r="A71" s="3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5" ht="13" x14ac:dyDescent="0.15">
      <c r="A72" s="1" t="s">
        <v>67</v>
      </c>
      <c r="B72" s="13">
        <v>36853</v>
      </c>
      <c r="C72" s="13">
        <v>35789</v>
      </c>
      <c r="D72" s="13">
        <v>72642</v>
      </c>
      <c r="E72" s="13"/>
      <c r="F72" s="13">
        <v>2705</v>
      </c>
      <c r="G72" s="13">
        <v>8447</v>
      </c>
      <c r="H72" s="13">
        <v>11152</v>
      </c>
      <c r="I72" s="13"/>
      <c r="J72" s="13">
        <v>39558</v>
      </c>
      <c r="K72" s="13">
        <v>44236</v>
      </c>
      <c r="L72" s="13">
        <v>83794</v>
      </c>
      <c r="M72" s="13"/>
      <c r="N72" s="13">
        <v>14661</v>
      </c>
      <c r="O72" s="13">
        <v>98455</v>
      </c>
    </row>
    <row r="73" spans="1:15" x14ac:dyDescent="0.15">
      <c r="A73" s="18" t="s">
        <v>68</v>
      </c>
      <c r="B73" s="17">
        <f t="shared" ref="B73:O73" si="0">B72/$O$72</f>
        <v>0.37431313798181909</v>
      </c>
      <c r="C73" s="17">
        <f t="shared" si="0"/>
        <v>0.36350617033162358</v>
      </c>
      <c r="D73" s="17">
        <f t="shared" si="0"/>
        <v>0.73781930831344267</v>
      </c>
      <c r="E73" s="17"/>
      <c r="F73" s="17">
        <f t="shared" si="0"/>
        <v>2.7474480727235791E-2</v>
      </c>
      <c r="G73" s="17">
        <f t="shared" si="0"/>
        <v>8.5795541110151849E-2</v>
      </c>
      <c r="H73" s="17">
        <f t="shared" si="0"/>
        <v>0.11327002183738764</v>
      </c>
      <c r="I73" s="17"/>
      <c r="J73" s="17">
        <f t="shared" si="0"/>
        <v>0.40178761870905488</v>
      </c>
      <c r="K73" s="17">
        <f t="shared" si="0"/>
        <v>0.44930171144177544</v>
      </c>
      <c r="L73" s="17">
        <f t="shared" si="0"/>
        <v>0.85108933015083033</v>
      </c>
      <c r="M73" s="17"/>
      <c r="N73" s="17">
        <f t="shared" si="0"/>
        <v>0.14891066984916967</v>
      </c>
      <c r="O73" s="17">
        <f t="shared" si="0"/>
        <v>1</v>
      </c>
    </row>
  </sheetData>
  <mergeCells count="12">
    <mergeCell ref="N3:N4"/>
    <mergeCell ref="O3:O4"/>
    <mergeCell ref="N42:N43"/>
    <mergeCell ref="O42:O43"/>
    <mergeCell ref="A3:A4"/>
    <mergeCell ref="B3:D3"/>
    <mergeCell ref="A42:A43"/>
    <mergeCell ref="B42:D42"/>
    <mergeCell ref="F42:H42"/>
    <mergeCell ref="J42:L42"/>
    <mergeCell ref="F3:H3"/>
    <mergeCell ref="J3:L3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90" fitToHeight="2" orientation="landscape"/>
  <headerFooter alignWithMargins="0"/>
  <rowBreaks count="1" manualBreakCount="1">
    <brk id="40" max="1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showGridLines="0" zoomScaleNormal="100" workbookViewId="0"/>
  </sheetViews>
  <sheetFormatPr baseColWidth="10" defaultColWidth="9.1640625" defaultRowHeight="12" x14ac:dyDescent="0.15"/>
  <cols>
    <col min="1" max="1" width="41.5" style="37" customWidth="1"/>
    <col min="2" max="6" width="12.83203125" style="38" customWidth="1"/>
    <col min="7" max="7" width="1.5" style="38" customWidth="1"/>
    <col min="8" max="9" width="12.83203125" style="38" customWidth="1"/>
    <col min="10" max="16384" width="9.1640625" style="38"/>
  </cols>
  <sheetData>
    <row r="1" spans="1:9" x14ac:dyDescent="0.15">
      <c r="A1" s="68" t="s">
        <v>135</v>
      </c>
    </row>
    <row r="2" spans="1:9" x14ac:dyDescent="0.15">
      <c r="A2" s="39" t="s">
        <v>264</v>
      </c>
      <c r="B2" s="39"/>
      <c r="C2" s="39"/>
      <c r="D2" s="39"/>
      <c r="E2" s="39"/>
      <c r="F2" s="39"/>
      <c r="G2" s="39"/>
      <c r="H2" s="39"/>
      <c r="I2" s="40"/>
    </row>
    <row r="3" spans="1:9" ht="13" x14ac:dyDescent="0.15">
      <c r="A3" s="41" t="s">
        <v>80</v>
      </c>
      <c r="B3" s="134" t="s">
        <v>86</v>
      </c>
      <c r="C3" s="134"/>
      <c r="D3" s="134"/>
      <c r="E3" s="134"/>
      <c r="F3" s="134"/>
      <c r="G3" s="42"/>
      <c r="H3" s="135" t="s">
        <v>87</v>
      </c>
      <c r="I3" s="135" t="s">
        <v>4</v>
      </c>
    </row>
    <row r="4" spans="1:9" ht="36" customHeight="1" x14ac:dyDescent="0.15">
      <c r="A4" s="43" t="s">
        <v>79</v>
      </c>
      <c r="B4" s="72" t="s">
        <v>88</v>
      </c>
      <c r="C4" s="72" t="s">
        <v>89</v>
      </c>
      <c r="D4" s="72" t="s">
        <v>90</v>
      </c>
      <c r="E4" s="72" t="s">
        <v>91</v>
      </c>
      <c r="F4" s="72" t="s">
        <v>120</v>
      </c>
      <c r="G4" s="44"/>
      <c r="H4" s="136"/>
      <c r="I4" s="136"/>
    </row>
    <row r="5" spans="1:9" ht="13" x14ac:dyDescent="0.15">
      <c r="A5" s="45" t="s">
        <v>5</v>
      </c>
      <c r="B5" s="46"/>
      <c r="C5" s="46"/>
      <c r="D5" s="46"/>
      <c r="E5" s="46"/>
      <c r="F5" s="46"/>
      <c r="G5" s="46"/>
      <c r="H5" s="46"/>
      <c r="I5" s="46"/>
    </row>
    <row r="6" spans="1:9" ht="13" x14ac:dyDescent="0.15">
      <c r="A6" s="47" t="s">
        <v>6</v>
      </c>
      <c r="B6" s="27">
        <v>2</v>
      </c>
      <c r="C6" s="27">
        <v>26</v>
      </c>
      <c r="D6" s="27">
        <v>11</v>
      </c>
      <c r="E6" s="27">
        <v>1</v>
      </c>
      <c r="F6" s="27">
        <v>40</v>
      </c>
      <c r="G6" s="27"/>
      <c r="H6" s="27">
        <v>35</v>
      </c>
      <c r="I6" s="27">
        <v>75</v>
      </c>
    </row>
    <row r="7" spans="1:9" ht="13" x14ac:dyDescent="0.15">
      <c r="A7" s="47" t="s">
        <v>7</v>
      </c>
      <c r="B7" s="27">
        <v>83</v>
      </c>
      <c r="C7" s="27">
        <v>90</v>
      </c>
      <c r="D7" s="27">
        <v>182</v>
      </c>
      <c r="E7" s="27">
        <v>33</v>
      </c>
      <c r="F7" s="27">
        <v>388</v>
      </c>
      <c r="G7" s="27"/>
      <c r="H7" s="27">
        <v>377</v>
      </c>
      <c r="I7" s="27">
        <v>764</v>
      </c>
    </row>
    <row r="8" spans="1:9" ht="13" x14ac:dyDescent="0.15">
      <c r="A8" s="47" t="s">
        <v>8</v>
      </c>
      <c r="B8" s="27">
        <v>186</v>
      </c>
      <c r="C8" s="27">
        <v>126</v>
      </c>
      <c r="D8" s="27">
        <v>119</v>
      </c>
      <c r="E8" s="27">
        <v>75</v>
      </c>
      <c r="F8" s="27">
        <v>506</v>
      </c>
      <c r="G8" s="27"/>
      <c r="H8" s="27">
        <v>339</v>
      </c>
      <c r="I8" s="27">
        <v>844</v>
      </c>
    </row>
    <row r="9" spans="1:9" ht="13" x14ac:dyDescent="0.15">
      <c r="A9" s="47" t="s">
        <v>9</v>
      </c>
      <c r="B9" s="27">
        <v>48</v>
      </c>
      <c r="C9" s="27">
        <v>48</v>
      </c>
      <c r="D9" s="27">
        <v>36</v>
      </c>
      <c r="E9" s="27">
        <v>20</v>
      </c>
      <c r="F9" s="27">
        <v>152</v>
      </c>
      <c r="G9" s="27"/>
      <c r="H9" s="27">
        <v>168</v>
      </c>
      <c r="I9" s="27">
        <v>320</v>
      </c>
    </row>
    <row r="10" spans="1:9" ht="13" x14ac:dyDescent="0.15">
      <c r="A10" s="47" t="s">
        <v>10</v>
      </c>
      <c r="B10" s="27">
        <v>99</v>
      </c>
      <c r="C10" s="27">
        <v>69</v>
      </c>
      <c r="D10" s="27">
        <v>101</v>
      </c>
      <c r="E10" s="27">
        <v>20</v>
      </c>
      <c r="F10" s="27">
        <v>289</v>
      </c>
      <c r="G10" s="27"/>
      <c r="H10" s="27">
        <v>276</v>
      </c>
      <c r="I10" s="27">
        <v>565</v>
      </c>
    </row>
    <row r="11" spans="1:9" ht="13" x14ac:dyDescent="0.15">
      <c r="A11" s="47" t="s">
        <v>11</v>
      </c>
      <c r="B11" s="27">
        <v>499</v>
      </c>
      <c r="C11" s="27">
        <v>436</v>
      </c>
      <c r="D11" s="27">
        <v>354</v>
      </c>
      <c r="E11" s="27">
        <v>156</v>
      </c>
      <c r="F11" s="27">
        <v>1445</v>
      </c>
      <c r="G11" s="27"/>
      <c r="H11" s="27">
        <v>999</v>
      </c>
      <c r="I11" s="27">
        <v>2444</v>
      </c>
    </row>
    <row r="12" spans="1:9" ht="13" x14ac:dyDescent="0.15">
      <c r="A12" s="47" t="s">
        <v>12</v>
      </c>
      <c r="B12" s="27">
        <v>144</v>
      </c>
      <c r="C12" s="27">
        <v>123</v>
      </c>
      <c r="D12" s="27">
        <v>203</v>
      </c>
      <c r="E12" s="27">
        <v>38</v>
      </c>
      <c r="F12" s="27">
        <v>508</v>
      </c>
      <c r="G12" s="27"/>
      <c r="H12" s="27">
        <v>393</v>
      </c>
      <c r="I12" s="27">
        <v>901</v>
      </c>
    </row>
    <row r="13" spans="1:9" ht="13" x14ac:dyDescent="0.15">
      <c r="A13" s="47" t="s">
        <v>13</v>
      </c>
      <c r="B13" s="27">
        <v>476</v>
      </c>
      <c r="C13" s="27">
        <v>317</v>
      </c>
      <c r="D13" s="27">
        <v>365</v>
      </c>
      <c r="E13" s="27">
        <v>251</v>
      </c>
      <c r="F13" s="27">
        <v>1409</v>
      </c>
      <c r="G13" s="27"/>
      <c r="H13" s="27">
        <v>1209</v>
      </c>
      <c r="I13" s="27">
        <v>2619</v>
      </c>
    </row>
    <row r="14" spans="1:9" ht="13" x14ac:dyDescent="0.15">
      <c r="A14" s="47" t="s">
        <v>14</v>
      </c>
      <c r="B14" s="27">
        <v>154</v>
      </c>
      <c r="C14" s="27">
        <v>158</v>
      </c>
      <c r="D14" s="27">
        <v>145</v>
      </c>
      <c r="E14" s="27">
        <v>35</v>
      </c>
      <c r="F14" s="27">
        <v>492</v>
      </c>
      <c r="G14" s="27"/>
      <c r="H14" s="27">
        <v>521</v>
      </c>
      <c r="I14" s="27">
        <v>1013</v>
      </c>
    </row>
    <row r="15" spans="1:9" ht="13" x14ac:dyDescent="0.15">
      <c r="A15" s="47" t="s">
        <v>15</v>
      </c>
      <c r="B15" s="27">
        <v>139</v>
      </c>
      <c r="C15" s="27">
        <v>130</v>
      </c>
      <c r="D15" s="27">
        <v>157</v>
      </c>
      <c r="E15" s="27">
        <v>48</v>
      </c>
      <c r="F15" s="27">
        <v>474</v>
      </c>
      <c r="G15" s="27"/>
      <c r="H15" s="27">
        <v>369</v>
      </c>
      <c r="I15" s="27">
        <v>843</v>
      </c>
    </row>
    <row r="16" spans="1:9" ht="13" x14ac:dyDescent="0.15">
      <c r="A16" s="47" t="s">
        <v>16</v>
      </c>
      <c r="B16" s="27">
        <v>180</v>
      </c>
      <c r="C16" s="27">
        <v>122</v>
      </c>
      <c r="D16" s="27">
        <v>146</v>
      </c>
      <c r="E16" s="27">
        <v>50</v>
      </c>
      <c r="F16" s="27">
        <v>498</v>
      </c>
      <c r="G16" s="27"/>
      <c r="H16" s="27">
        <v>331</v>
      </c>
      <c r="I16" s="27">
        <v>829</v>
      </c>
    </row>
    <row r="17" spans="1:9" ht="13" x14ac:dyDescent="0.15">
      <c r="A17" s="48" t="s">
        <v>17</v>
      </c>
      <c r="B17" s="10">
        <v>2008</v>
      </c>
      <c r="C17" s="10">
        <v>1646</v>
      </c>
      <c r="D17" s="10">
        <v>1818</v>
      </c>
      <c r="E17" s="10">
        <v>728</v>
      </c>
      <c r="F17" s="10">
        <v>6200</v>
      </c>
      <c r="G17" s="10"/>
      <c r="H17" s="10">
        <v>5018</v>
      </c>
      <c r="I17" s="10">
        <v>11218</v>
      </c>
    </row>
    <row r="18" spans="1:9" ht="13" x14ac:dyDescent="0.15">
      <c r="A18" s="45" t="s">
        <v>18</v>
      </c>
      <c r="B18" s="29"/>
      <c r="C18" s="29"/>
      <c r="D18" s="29"/>
      <c r="E18" s="29"/>
      <c r="F18" s="29"/>
      <c r="G18" s="29"/>
      <c r="H18" s="29"/>
      <c r="I18" s="29"/>
    </row>
    <row r="19" spans="1:9" ht="13" x14ac:dyDescent="0.15">
      <c r="A19" s="47" t="s">
        <v>19</v>
      </c>
      <c r="B19" s="27">
        <v>120</v>
      </c>
      <c r="C19" s="27">
        <v>125</v>
      </c>
      <c r="D19" s="27">
        <v>168</v>
      </c>
      <c r="E19" s="27">
        <v>83</v>
      </c>
      <c r="F19" s="27">
        <v>496</v>
      </c>
      <c r="G19" s="27"/>
      <c r="H19" s="27">
        <v>455</v>
      </c>
      <c r="I19" s="27">
        <v>951</v>
      </c>
    </row>
    <row r="20" spans="1:9" ht="13" x14ac:dyDescent="0.15">
      <c r="A20" s="47" t="s">
        <v>20</v>
      </c>
      <c r="B20" s="27">
        <v>163</v>
      </c>
      <c r="C20" s="27">
        <v>126</v>
      </c>
      <c r="D20" s="27">
        <v>184</v>
      </c>
      <c r="E20" s="27">
        <v>91</v>
      </c>
      <c r="F20" s="27">
        <v>564</v>
      </c>
      <c r="G20" s="27"/>
      <c r="H20" s="27">
        <v>447</v>
      </c>
      <c r="I20" s="27">
        <v>1011</v>
      </c>
    </row>
    <row r="21" spans="1:9" ht="13" x14ac:dyDescent="0.15">
      <c r="A21" s="47" t="s">
        <v>21</v>
      </c>
      <c r="B21" s="27">
        <v>7</v>
      </c>
      <c r="C21" s="27">
        <v>14</v>
      </c>
      <c r="D21" s="27">
        <v>28</v>
      </c>
      <c r="E21" s="27">
        <v>0</v>
      </c>
      <c r="F21" s="27">
        <v>48</v>
      </c>
      <c r="G21" s="27"/>
      <c r="H21" s="27">
        <v>5</v>
      </c>
      <c r="I21" s="27">
        <v>53</v>
      </c>
    </row>
    <row r="22" spans="1:9" ht="13" x14ac:dyDescent="0.15">
      <c r="A22" s="47" t="s">
        <v>22</v>
      </c>
      <c r="B22" s="27">
        <v>473</v>
      </c>
      <c r="C22" s="27">
        <v>362</v>
      </c>
      <c r="D22" s="27">
        <v>454</v>
      </c>
      <c r="E22" s="27">
        <v>339</v>
      </c>
      <c r="F22" s="27">
        <v>1629</v>
      </c>
      <c r="G22" s="27"/>
      <c r="H22" s="27">
        <v>1075</v>
      </c>
      <c r="I22" s="27">
        <v>2703</v>
      </c>
    </row>
    <row r="23" spans="1:9" ht="13" x14ac:dyDescent="0.15">
      <c r="A23" s="47" t="s">
        <v>23</v>
      </c>
      <c r="B23" s="27">
        <v>207</v>
      </c>
      <c r="C23" s="27">
        <v>195</v>
      </c>
      <c r="D23" s="27">
        <v>197</v>
      </c>
      <c r="E23" s="27">
        <v>52</v>
      </c>
      <c r="F23" s="27">
        <v>651</v>
      </c>
      <c r="G23" s="27"/>
      <c r="H23" s="27">
        <v>563</v>
      </c>
      <c r="I23" s="27">
        <v>1215</v>
      </c>
    </row>
    <row r="24" spans="1:9" ht="13" x14ac:dyDescent="0.15">
      <c r="A24" s="47" t="s">
        <v>24</v>
      </c>
      <c r="B24" s="27">
        <v>94</v>
      </c>
      <c r="C24" s="27">
        <v>87</v>
      </c>
      <c r="D24" s="27">
        <v>96</v>
      </c>
      <c r="E24" s="27">
        <v>43</v>
      </c>
      <c r="F24" s="27">
        <v>320</v>
      </c>
      <c r="G24" s="27"/>
      <c r="H24" s="27">
        <v>164</v>
      </c>
      <c r="I24" s="27">
        <v>485</v>
      </c>
    </row>
    <row r="25" spans="1:9" ht="13" x14ac:dyDescent="0.15">
      <c r="A25" s="47" t="s">
        <v>25</v>
      </c>
      <c r="B25" s="27">
        <v>558</v>
      </c>
      <c r="C25" s="27">
        <v>341</v>
      </c>
      <c r="D25" s="27">
        <v>384</v>
      </c>
      <c r="E25" s="27">
        <v>340</v>
      </c>
      <c r="F25" s="27">
        <v>1623</v>
      </c>
      <c r="G25" s="27"/>
      <c r="H25" s="27">
        <v>1194</v>
      </c>
      <c r="I25" s="27">
        <v>2817</v>
      </c>
    </row>
    <row r="26" spans="1:9" ht="13" x14ac:dyDescent="0.15">
      <c r="A26" s="47" t="s">
        <v>26</v>
      </c>
      <c r="B26" s="27">
        <v>24</v>
      </c>
      <c r="C26" s="27">
        <v>31</v>
      </c>
      <c r="D26" s="27">
        <v>52</v>
      </c>
      <c r="E26" s="27">
        <v>13</v>
      </c>
      <c r="F26" s="27">
        <v>120</v>
      </c>
      <c r="G26" s="27"/>
      <c r="H26" s="27">
        <v>128</v>
      </c>
      <c r="I26" s="27">
        <v>248</v>
      </c>
    </row>
    <row r="27" spans="1:9" ht="13" x14ac:dyDescent="0.15">
      <c r="A27" s="47" t="s">
        <v>27</v>
      </c>
      <c r="B27" s="27">
        <v>92</v>
      </c>
      <c r="C27" s="27">
        <v>103</v>
      </c>
      <c r="D27" s="27">
        <v>117</v>
      </c>
      <c r="E27" s="27">
        <v>32</v>
      </c>
      <c r="F27" s="27">
        <v>344</v>
      </c>
      <c r="G27" s="27"/>
      <c r="H27" s="27">
        <v>185</v>
      </c>
      <c r="I27" s="27">
        <v>529</v>
      </c>
    </row>
    <row r="28" spans="1:9" ht="13" x14ac:dyDescent="0.15">
      <c r="A28" s="48" t="s">
        <v>28</v>
      </c>
      <c r="B28" s="10">
        <v>1737</v>
      </c>
      <c r="C28" s="10">
        <v>1384</v>
      </c>
      <c r="D28" s="10">
        <v>1680</v>
      </c>
      <c r="E28" s="10">
        <v>993</v>
      </c>
      <c r="F28" s="10">
        <v>5795</v>
      </c>
      <c r="G28" s="10"/>
      <c r="H28" s="10">
        <v>4217</v>
      </c>
      <c r="I28" s="10">
        <v>10011</v>
      </c>
    </row>
    <row r="29" spans="1:9" ht="13" x14ac:dyDescent="0.15">
      <c r="A29" s="45" t="s">
        <v>29</v>
      </c>
      <c r="B29" s="29"/>
      <c r="C29" s="29"/>
      <c r="D29" s="29"/>
      <c r="E29" s="29"/>
      <c r="F29" s="29"/>
      <c r="G29" s="29"/>
      <c r="H29" s="29"/>
      <c r="I29" s="29"/>
    </row>
    <row r="30" spans="1:9" ht="13" x14ac:dyDescent="0.15">
      <c r="A30" s="47" t="s">
        <v>30</v>
      </c>
      <c r="B30" s="27">
        <v>72</v>
      </c>
      <c r="C30" s="27">
        <v>31</v>
      </c>
      <c r="D30" s="27">
        <v>7</v>
      </c>
      <c r="E30" s="27">
        <v>21</v>
      </c>
      <c r="F30" s="27">
        <v>130</v>
      </c>
      <c r="G30" s="27"/>
      <c r="H30" s="27">
        <v>73</v>
      </c>
      <c r="I30" s="27">
        <v>204</v>
      </c>
    </row>
    <row r="31" spans="1:9" ht="13" x14ac:dyDescent="0.15">
      <c r="A31" s="47" t="s">
        <v>31</v>
      </c>
      <c r="B31" s="27">
        <v>56</v>
      </c>
      <c r="C31" s="27">
        <v>66</v>
      </c>
      <c r="D31" s="27">
        <v>82</v>
      </c>
      <c r="E31" s="27">
        <v>25</v>
      </c>
      <c r="F31" s="27">
        <v>230</v>
      </c>
      <c r="G31" s="27"/>
      <c r="H31" s="27">
        <v>262</v>
      </c>
      <c r="I31" s="27">
        <v>493</v>
      </c>
    </row>
    <row r="32" spans="1:9" ht="13" x14ac:dyDescent="0.15">
      <c r="A32" s="47" t="s">
        <v>32</v>
      </c>
      <c r="B32" s="27">
        <v>212</v>
      </c>
      <c r="C32" s="27">
        <v>185</v>
      </c>
      <c r="D32" s="27">
        <v>179</v>
      </c>
      <c r="E32" s="27">
        <v>53</v>
      </c>
      <c r="F32" s="27">
        <v>629</v>
      </c>
      <c r="G32" s="27"/>
      <c r="H32" s="27">
        <v>620</v>
      </c>
      <c r="I32" s="27">
        <v>1249</v>
      </c>
    </row>
    <row r="33" spans="1:9" ht="13" x14ac:dyDescent="0.15">
      <c r="A33" s="47" t="s">
        <v>33</v>
      </c>
      <c r="B33" s="27">
        <v>115</v>
      </c>
      <c r="C33" s="27">
        <v>110</v>
      </c>
      <c r="D33" s="27">
        <v>83</v>
      </c>
      <c r="E33" s="27">
        <v>55</v>
      </c>
      <c r="F33" s="27">
        <v>363</v>
      </c>
      <c r="G33" s="27"/>
      <c r="H33" s="27">
        <v>322</v>
      </c>
      <c r="I33" s="27">
        <v>686</v>
      </c>
    </row>
    <row r="34" spans="1:9" ht="13" x14ac:dyDescent="0.15">
      <c r="A34" s="47" t="s">
        <v>34</v>
      </c>
      <c r="B34" s="27">
        <v>197</v>
      </c>
      <c r="C34" s="27">
        <v>165</v>
      </c>
      <c r="D34" s="27">
        <v>216</v>
      </c>
      <c r="E34" s="27">
        <v>86</v>
      </c>
      <c r="F34" s="27">
        <v>664</v>
      </c>
      <c r="G34" s="27"/>
      <c r="H34" s="27">
        <v>756</v>
      </c>
      <c r="I34" s="27">
        <v>1420</v>
      </c>
    </row>
    <row r="35" spans="1:9" ht="13" x14ac:dyDescent="0.15">
      <c r="A35" s="47" t="s">
        <v>35</v>
      </c>
      <c r="B35" s="27">
        <v>471</v>
      </c>
      <c r="C35" s="27">
        <v>295</v>
      </c>
      <c r="D35" s="27">
        <v>379</v>
      </c>
      <c r="E35" s="27">
        <v>389</v>
      </c>
      <c r="F35" s="27">
        <v>1533</v>
      </c>
      <c r="G35" s="27"/>
      <c r="H35" s="27">
        <v>1297</v>
      </c>
      <c r="I35" s="27">
        <v>2831</v>
      </c>
    </row>
    <row r="36" spans="1:9" ht="13" x14ac:dyDescent="0.15">
      <c r="A36" s="47" t="s">
        <v>36</v>
      </c>
      <c r="B36" s="27">
        <v>67</v>
      </c>
      <c r="C36" s="27">
        <v>78</v>
      </c>
      <c r="D36" s="27">
        <v>107</v>
      </c>
      <c r="E36" s="27">
        <v>28</v>
      </c>
      <c r="F36" s="27">
        <v>280</v>
      </c>
      <c r="G36" s="27"/>
      <c r="H36" s="27">
        <v>226</v>
      </c>
      <c r="I36" s="27">
        <v>506</v>
      </c>
    </row>
    <row r="37" spans="1:9" ht="13" x14ac:dyDescent="0.15">
      <c r="A37" s="47" t="s">
        <v>37</v>
      </c>
      <c r="B37" s="27">
        <v>16</v>
      </c>
      <c r="C37" s="27">
        <v>30</v>
      </c>
      <c r="D37" s="27">
        <v>23</v>
      </c>
      <c r="E37" s="27">
        <v>6</v>
      </c>
      <c r="F37" s="27">
        <v>76</v>
      </c>
      <c r="G37" s="27"/>
      <c r="H37" s="27">
        <v>83</v>
      </c>
      <c r="I37" s="27">
        <v>158</v>
      </c>
    </row>
    <row r="38" spans="1:9" ht="13" x14ac:dyDescent="0.15">
      <c r="A38" s="49" t="s">
        <v>38</v>
      </c>
      <c r="B38" s="13">
        <v>1207</v>
      </c>
      <c r="C38" s="13">
        <v>961</v>
      </c>
      <c r="D38" s="13">
        <v>1075</v>
      </c>
      <c r="E38" s="13">
        <v>663</v>
      </c>
      <c r="F38" s="13">
        <v>3906</v>
      </c>
      <c r="G38" s="13"/>
      <c r="H38" s="13">
        <v>3640</v>
      </c>
      <c r="I38" s="13">
        <v>7546</v>
      </c>
    </row>
    <row r="39" spans="1:9" x14ac:dyDescent="0.15">
      <c r="A39" s="48"/>
      <c r="B39" s="10"/>
      <c r="C39" s="10"/>
      <c r="D39" s="10"/>
      <c r="E39" s="10"/>
      <c r="F39" s="10"/>
      <c r="G39" s="10"/>
      <c r="H39" s="10"/>
      <c r="I39" s="36" t="s">
        <v>39</v>
      </c>
    </row>
    <row r="40" spans="1:9" x14ac:dyDescent="0.15">
      <c r="A40" s="48"/>
      <c r="B40" s="10"/>
      <c r="C40" s="10"/>
      <c r="D40" s="10"/>
      <c r="E40" s="10"/>
      <c r="F40" s="10"/>
      <c r="G40" s="10"/>
      <c r="H40" s="10"/>
      <c r="I40" s="36"/>
    </row>
    <row r="41" spans="1:9" x14ac:dyDescent="0.15">
      <c r="A41" s="39" t="s">
        <v>265</v>
      </c>
      <c r="B41" s="39"/>
      <c r="C41" s="39"/>
      <c r="D41" s="39"/>
      <c r="E41" s="39"/>
      <c r="F41" s="39"/>
      <c r="G41" s="39"/>
      <c r="H41" s="39"/>
      <c r="I41" s="39"/>
    </row>
    <row r="42" spans="1:9" ht="13" x14ac:dyDescent="0.15">
      <c r="A42" s="41" t="s">
        <v>80</v>
      </c>
      <c r="B42" s="134" t="s">
        <v>86</v>
      </c>
      <c r="C42" s="134"/>
      <c r="D42" s="134"/>
      <c r="E42" s="134"/>
      <c r="F42" s="134"/>
      <c r="G42" s="42"/>
      <c r="H42" s="135" t="s">
        <v>87</v>
      </c>
      <c r="I42" s="135" t="s">
        <v>4</v>
      </c>
    </row>
    <row r="43" spans="1:9" ht="36" customHeight="1" x14ac:dyDescent="0.15">
      <c r="A43" s="43" t="s">
        <v>79</v>
      </c>
      <c r="B43" s="72" t="s">
        <v>88</v>
      </c>
      <c r="C43" s="72" t="s">
        <v>89</v>
      </c>
      <c r="D43" s="72" t="s">
        <v>90</v>
      </c>
      <c r="E43" s="72" t="s">
        <v>91</v>
      </c>
      <c r="F43" s="72" t="s">
        <v>120</v>
      </c>
      <c r="G43" s="44"/>
      <c r="H43" s="136"/>
      <c r="I43" s="136"/>
    </row>
    <row r="44" spans="1:9" ht="13" x14ac:dyDescent="0.15">
      <c r="A44" s="45" t="s">
        <v>40</v>
      </c>
      <c r="B44" s="29"/>
      <c r="C44" s="29"/>
      <c r="D44" s="29"/>
      <c r="E44" s="29"/>
      <c r="F44" s="29"/>
      <c r="G44" s="29"/>
      <c r="H44" s="29"/>
      <c r="I44" s="29"/>
    </row>
    <row r="45" spans="1:9" ht="13" x14ac:dyDescent="0.15">
      <c r="A45" s="47" t="s">
        <v>41</v>
      </c>
      <c r="B45" s="27">
        <v>214</v>
      </c>
      <c r="C45" s="27">
        <v>135</v>
      </c>
      <c r="D45" s="27">
        <v>225</v>
      </c>
      <c r="E45" s="27">
        <v>84</v>
      </c>
      <c r="F45" s="27">
        <v>657</v>
      </c>
      <c r="G45" s="27"/>
      <c r="H45" s="27">
        <v>566</v>
      </c>
      <c r="I45" s="27">
        <v>1224</v>
      </c>
    </row>
    <row r="46" spans="1:9" ht="13" x14ac:dyDescent="0.15">
      <c r="A46" s="47" t="s">
        <v>42</v>
      </c>
      <c r="B46" s="27">
        <v>61</v>
      </c>
      <c r="C46" s="27">
        <v>92</v>
      </c>
      <c r="D46" s="27">
        <v>80</v>
      </c>
      <c r="E46" s="27">
        <v>30</v>
      </c>
      <c r="F46" s="27">
        <v>263</v>
      </c>
      <c r="G46" s="27"/>
      <c r="H46" s="27">
        <v>312</v>
      </c>
      <c r="I46" s="27">
        <v>575</v>
      </c>
    </row>
    <row r="47" spans="1:9" ht="13" x14ac:dyDescent="0.15">
      <c r="A47" s="47" t="s">
        <v>43</v>
      </c>
      <c r="B47" s="27">
        <v>108</v>
      </c>
      <c r="C47" s="27">
        <v>81</v>
      </c>
      <c r="D47" s="27">
        <v>77</v>
      </c>
      <c r="E47" s="27">
        <v>42</v>
      </c>
      <c r="F47" s="27">
        <v>309</v>
      </c>
      <c r="G47" s="27"/>
      <c r="H47" s="27">
        <v>284</v>
      </c>
      <c r="I47" s="27">
        <v>592</v>
      </c>
    </row>
    <row r="48" spans="1:9" ht="13" x14ac:dyDescent="0.15">
      <c r="A48" s="47" t="s">
        <v>44</v>
      </c>
      <c r="B48" s="27">
        <v>28</v>
      </c>
      <c r="C48" s="27">
        <v>23</v>
      </c>
      <c r="D48" s="27">
        <v>17</v>
      </c>
      <c r="E48" s="27">
        <v>4</v>
      </c>
      <c r="F48" s="27">
        <v>71</v>
      </c>
      <c r="G48" s="27"/>
      <c r="H48" s="27">
        <v>42</v>
      </c>
      <c r="I48" s="27">
        <v>113</v>
      </c>
    </row>
    <row r="49" spans="1:9" ht="13" x14ac:dyDescent="0.15">
      <c r="A49" s="47" t="s">
        <v>45</v>
      </c>
      <c r="B49" s="27">
        <v>318</v>
      </c>
      <c r="C49" s="27">
        <v>192</v>
      </c>
      <c r="D49" s="27">
        <v>185</v>
      </c>
      <c r="E49" s="27">
        <v>136</v>
      </c>
      <c r="F49" s="27">
        <v>832</v>
      </c>
      <c r="G49" s="27"/>
      <c r="H49" s="27">
        <v>656</v>
      </c>
      <c r="I49" s="27">
        <v>1488</v>
      </c>
    </row>
    <row r="50" spans="1:9" ht="13" x14ac:dyDescent="0.15">
      <c r="A50" s="48" t="s">
        <v>46</v>
      </c>
      <c r="B50" s="10">
        <v>728</v>
      </c>
      <c r="C50" s="10">
        <v>523</v>
      </c>
      <c r="D50" s="10">
        <v>584</v>
      </c>
      <c r="E50" s="10">
        <v>297</v>
      </c>
      <c r="F50" s="10">
        <v>2132</v>
      </c>
      <c r="G50" s="10"/>
      <c r="H50" s="10">
        <v>1859</v>
      </c>
      <c r="I50" s="10">
        <v>3991</v>
      </c>
    </row>
    <row r="51" spans="1:9" ht="13" x14ac:dyDescent="0.15">
      <c r="A51" s="45" t="s">
        <v>47</v>
      </c>
      <c r="B51" s="29"/>
      <c r="C51" s="29"/>
      <c r="D51" s="29"/>
      <c r="E51" s="29"/>
      <c r="F51" s="29"/>
      <c r="G51" s="29"/>
      <c r="H51" s="29"/>
      <c r="I51" s="29"/>
    </row>
    <row r="52" spans="1:9" ht="13" x14ac:dyDescent="0.15">
      <c r="A52" s="47" t="s">
        <v>48</v>
      </c>
      <c r="B52" s="27">
        <v>127</v>
      </c>
      <c r="C52" s="27">
        <v>92</v>
      </c>
      <c r="D52" s="27">
        <v>87</v>
      </c>
      <c r="E52" s="27">
        <v>35</v>
      </c>
      <c r="F52" s="27">
        <v>340</v>
      </c>
      <c r="G52" s="27"/>
      <c r="H52" s="27">
        <v>315</v>
      </c>
      <c r="I52" s="27">
        <v>654</v>
      </c>
    </row>
    <row r="53" spans="1:9" ht="13" x14ac:dyDescent="0.15">
      <c r="A53" s="47" t="s">
        <v>49</v>
      </c>
      <c r="B53" s="27">
        <v>262</v>
      </c>
      <c r="C53" s="27">
        <v>165</v>
      </c>
      <c r="D53" s="27">
        <v>193</v>
      </c>
      <c r="E53" s="27">
        <v>130</v>
      </c>
      <c r="F53" s="27">
        <v>750</v>
      </c>
      <c r="G53" s="27"/>
      <c r="H53" s="27">
        <v>514</v>
      </c>
      <c r="I53" s="27">
        <v>1264</v>
      </c>
    </row>
    <row r="54" spans="1:9" ht="13" x14ac:dyDescent="0.15">
      <c r="A54" s="47" t="s">
        <v>50</v>
      </c>
      <c r="B54" s="27">
        <v>152</v>
      </c>
      <c r="C54" s="27">
        <v>168</v>
      </c>
      <c r="D54" s="27">
        <v>145</v>
      </c>
      <c r="E54" s="27">
        <v>74</v>
      </c>
      <c r="F54" s="27">
        <v>539</v>
      </c>
      <c r="G54" s="27"/>
      <c r="H54" s="27">
        <v>436</v>
      </c>
      <c r="I54" s="27">
        <v>975</v>
      </c>
    </row>
    <row r="55" spans="1:9" ht="13" x14ac:dyDescent="0.15">
      <c r="A55" s="48" t="s">
        <v>51</v>
      </c>
      <c r="B55" s="10">
        <v>540</v>
      </c>
      <c r="C55" s="10">
        <v>425</v>
      </c>
      <c r="D55" s="10">
        <v>424</v>
      </c>
      <c r="E55" s="10">
        <v>239</v>
      </c>
      <c r="F55" s="10">
        <v>1628</v>
      </c>
      <c r="G55" s="10"/>
      <c r="H55" s="10">
        <v>1265</v>
      </c>
      <c r="I55" s="10">
        <v>2893</v>
      </c>
    </row>
    <row r="56" spans="1:9" ht="13" x14ac:dyDescent="0.15">
      <c r="A56" s="45" t="s">
        <v>52</v>
      </c>
      <c r="B56" s="29"/>
      <c r="C56" s="29"/>
      <c r="D56" s="29"/>
      <c r="E56" s="29"/>
      <c r="F56" s="29"/>
      <c r="G56" s="29"/>
      <c r="H56" s="29"/>
      <c r="I56" s="29"/>
    </row>
    <row r="57" spans="1:9" ht="13" x14ac:dyDescent="0.15">
      <c r="A57" s="47" t="s">
        <v>53</v>
      </c>
      <c r="B57" s="27">
        <v>4</v>
      </c>
      <c r="C57" s="27">
        <v>15</v>
      </c>
      <c r="D57" s="27">
        <v>32</v>
      </c>
      <c r="E57" s="27">
        <v>12</v>
      </c>
      <c r="F57" s="27">
        <v>63</v>
      </c>
      <c r="G57" s="27"/>
      <c r="H57" s="27">
        <v>54</v>
      </c>
      <c r="I57" s="27">
        <v>117</v>
      </c>
    </row>
    <row r="58" spans="1:9" ht="13" x14ac:dyDescent="0.15">
      <c r="A58" s="47" t="s">
        <v>54</v>
      </c>
      <c r="B58" s="27">
        <v>133</v>
      </c>
      <c r="C58" s="27">
        <v>127</v>
      </c>
      <c r="D58" s="27">
        <v>151</v>
      </c>
      <c r="E58" s="27">
        <v>69</v>
      </c>
      <c r="F58" s="27">
        <v>480</v>
      </c>
      <c r="G58" s="27"/>
      <c r="H58" s="27">
        <v>382</v>
      </c>
      <c r="I58" s="27">
        <v>862</v>
      </c>
    </row>
    <row r="59" spans="1:9" ht="13" x14ac:dyDescent="0.15">
      <c r="A59" s="48" t="s">
        <v>55</v>
      </c>
      <c r="B59" s="10">
        <v>137</v>
      </c>
      <c r="C59" s="10">
        <v>142</v>
      </c>
      <c r="D59" s="10">
        <v>183</v>
      </c>
      <c r="E59" s="10">
        <v>81</v>
      </c>
      <c r="F59" s="10">
        <v>543</v>
      </c>
      <c r="G59" s="10"/>
      <c r="H59" s="10">
        <v>436</v>
      </c>
      <c r="I59" s="10">
        <v>979</v>
      </c>
    </row>
    <row r="60" spans="1:9" ht="13" x14ac:dyDescent="0.15">
      <c r="A60" s="45" t="s">
        <v>56</v>
      </c>
      <c r="B60" s="29"/>
      <c r="C60" s="29"/>
      <c r="D60" s="29"/>
      <c r="E60" s="29"/>
      <c r="F60" s="29"/>
      <c r="G60" s="29"/>
      <c r="H60" s="29"/>
      <c r="I60" s="29"/>
    </row>
    <row r="61" spans="1:9" ht="12" customHeight="1" x14ac:dyDescent="0.15">
      <c r="A61" s="47" t="s">
        <v>57</v>
      </c>
      <c r="B61" s="27">
        <v>1</v>
      </c>
      <c r="C61" s="27">
        <v>2</v>
      </c>
      <c r="D61" s="27">
        <v>3</v>
      </c>
      <c r="E61" s="27">
        <v>3</v>
      </c>
      <c r="F61" s="27">
        <v>9</v>
      </c>
      <c r="G61" s="27"/>
      <c r="H61" s="27">
        <v>6</v>
      </c>
      <c r="I61" s="27">
        <v>15</v>
      </c>
    </row>
    <row r="62" spans="1:9" ht="13" x14ac:dyDescent="0.15">
      <c r="A62" s="47" t="s">
        <v>58</v>
      </c>
      <c r="B62" s="27">
        <v>30</v>
      </c>
      <c r="C62" s="27">
        <v>34</v>
      </c>
      <c r="D62" s="27">
        <v>38</v>
      </c>
      <c r="E62" s="27">
        <v>21</v>
      </c>
      <c r="F62" s="27">
        <v>123</v>
      </c>
      <c r="G62" s="27"/>
      <c r="H62" s="27">
        <v>81</v>
      </c>
      <c r="I62" s="27">
        <v>204</v>
      </c>
    </row>
    <row r="63" spans="1:9" ht="13" x14ac:dyDescent="0.15">
      <c r="A63" s="48" t="s">
        <v>59</v>
      </c>
      <c r="B63" s="10">
        <v>31</v>
      </c>
      <c r="C63" s="10">
        <v>36</v>
      </c>
      <c r="D63" s="10">
        <v>41</v>
      </c>
      <c r="E63" s="10">
        <v>24</v>
      </c>
      <c r="F63" s="10">
        <v>132</v>
      </c>
      <c r="G63" s="10"/>
      <c r="H63" s="10">
        <v>87</v>
      </c>
      <c r="I63" s="10">
        <v>219</v>
      </c>
    </row>
    <row r="64" spans="1:9" ht="13" x14ac:dyDescent="0.15">
      <c r="A64" s="45" t="s">
        <v>60</v>
      </c>
      <c r="B64" s="29"/>
      <c r="C64" s="29"/>
      <c r="D64" s="29"/>
      <c r="E64" s="29"/>
      <c r="F64" s="29"/>
      <c r="G64" s="29"/>
      <c r="H64" s="29"/>
      <c r="I64" s="29"/>
    </row>
    <row r="65" spans="1:9" ht="13" x14ac:dyDescent="0.15">
      <c r="A65" s="47" t="s">
        <v>61</v>
      </c>
      <c r="B65" s="27">
        <v>403</v>
      </c>
      <c r="C65" s="27">
        <v>215</v>
      </c>
      <c r="D65" s="27">
        <v>196</v>
      </c>
      <c r="E65" s="27">
        <v>211</v>
      </c>
      <c r="F65" s="27">
        <v>1025</v>
      </c>
      <c r="G65" s="27"/>
      <c r="H65" s="27">
        <v>972</v>
      </c>
      <c r="I65" s="27">
        <v>1996</v>
      </c>
    </row>
    <row r="66" spans="1:9" ht="13" x14ac:dyDescent="0.15">
      <c r="A66" s="47" t="s">
        <v>62</v>
      </c>
      <c r="B66" s="27">
        <v>54</v>
      </c>
      <c r="C66" s="27">
        <v>47</v>
      </c>
      <c r="D66" s="27">
        <v>55</v>
      </c>
      <c r="E66" s="27">
        <v>11</v>
      </c>
      <c r="F66" s="27">
        <v>167</v>
      </c>
      <c r="G66" s="27"/>
      <c r="H66" s="27">
        <v>197</v>
      </c>
      <c r="I66" s="27">
        <v>364</v>
      </c>
    </row>
    <row r="67" spans="1:9" ht="13" x14ac:dyDescent="0.15">
      <c r="A67" s="48" t="s">
        <v>63</v>
      </c>
      <c r="B67" s="10">
        <v>457</v>
      </c>
      <c r="C67" s="10">
        <v>262</v>
      </c>
      <c r="D67" s="10">
        <v>251</v>
      </c>
      <c r="E67" s="10">
        <v>222</v>
      </c>
      <c r="F67" s="10">
        <v>1191</v>
      </c>
      <c r="G67" s="10"/>
      <c r="H67" s="10">
        <v>1169</v>
      </c>
      <c r="I67" s="10">
        <v>2360</v>
      </c>
    </row>
    <row r="68" spans="1:9" ht="13" x14ac:dyDescent="0.15">
      <c r="A68" s="45" t="s">
        <v>64</v>
      </c>
      <c r="B68" s="29"/>
      <c r="C68" s="29"/>
      <c r="D68" s="29"/>
      <c r="E68" s="29"/>
      <c r="F68" s="29"/>
      <c r="G68" s="29"/>
      <c r="H68" s="29"/>
      <c r="I68" s="29"/>
    </row>
    <row r="69" spans="1:9" ht="13" x14ac:dyDescent="0.15">
      <c r="A69" s="47" t="s">
        <v>65</v>
      </c>
      <c r="B69" s="27">
        <v>45</v>
      </c>
      <c r="C69" s="27">
        <v>48</v>
      </c>
      <c r="D69" s="27">
        <v>76</v>
      </c>
      <c r="E69" s="27">
        <v>12</v>
      </c>
      <c r="F69" s="27">
        <v>181</v>
      </c>
      <c r="G69" s="27"/>
      <c r="H69" s="27">
        <v>160</v>
      </c>
      <c r="I69" s="27">
        <v>341</v>
      </c>
    </row>
    <row r="70" spans="1:9" ht="13" x14ac:dyDescent="0.15">
      <c r="A70" s="48" t="s">
        <v>66</v>
      </c>
      <c r="B70" s="10">
        <v>45</v>
      </c>
      <c r="C70" s="10">
        <v>48</v>
      </c>
      <c r="D70" s="10">
        <v>76</v>
      </c>
      <c r="E70" s="10">
        <v>12</v>
      </c>
      <c r="F70" s="10">
        <v>181</v>
      </c>
      <c r="G70" s="10"/>
      <c r="H70" s="10">
        <v>160</v>
      </c>
      <c r="I70" s="10">
        <v>341</v>
      </c>
    </row>
    <row r="71" spans="1:9" x14ac:dyDescent="0.15">
      <c r="A71" s="50"/>
      <c r="B71" s="29"/>
      <c r="C71" s="29"/>
      <c r="D71" s="29"/>
      <c r="E71" s="29"/>
      <c r="F71" s="29"/>
      <c r="G71" s="29"/>
      <c r="H71" s="29"/>
      <c r="I71" s="29"/>
    </row>
    <row r="72" spans="1:9" ht="13" x14ac:dyDescent="0.15">
      <c r="A72" s="49" t="s">
        <v>67</v>
      </c>
      <c r="B72" s="13">
        <v>6891</v>
      </c>
      <c r="C72" s="13">
        <v>5428</v>
      </c>
      <c r="D72" s="13">
        <v>6132</v>
      </c>
      <c r="E72" s="13">
        <v>3258</v>
      </c>
      <c r="F72" s="13">
        <v>21709</v>
      </c>
      <c r="G72" s="13"/>
      <c r="H72" s="13">
        <v>17850</v>
      </c>
      <c r="I72" s="13">
        <v>39558</v>
      </c>
    </row>
    <row r="73" spans="1:9" ht="13" x14ac:dyDescent="0.15">
      <c r="A73" s="47" t="s">
        <v>92</v>
      </c>
      <c r="B73" s="52">
        <f>B72/$I$72</f>
        <v>0.17419990899438798</v>
      </c>
      <c r="C73" s="52">
        <f>C72/$I$72</f>
        <v>0.13721623944587694</v>
      </c>
      <c r="D73" s="52">
        <f>D72/$I$72</f>
        <v>0.1550128924617018</v>
      </c>
      <c r="E73" s="52">
        <f>E72/$I$72</f>
        <v>8.2360078871530407E-2</v>
      </c>
      <c r="F73" s="52">
        <f>F72/$I$72</f>
        <v>0.54878911977349709</v>
      </c>
      <c r="G73" s="52"/>
      <c r="H73" s="52">
        <f>H72/$I$72</f>
        <v>0.45123615956317309</v>
      </c>
      <c r="I73" s="52">
        <f>I72/$I$72</f>
        <v>1</v>
      </c>
    </row>
    <row r="74" spans="1:9" x14ac:dyDescent="0.15">
      <c r="A74" s="48"/>
      <c r="B74" s="27"/>
      <c r="C74" s="27"/>
      <c r="D74" s="27"/>
      <c r="E74" s="27"/>
      <c r="F74" s="27"/>
      <c r="G74" s="27"/>
      <c r="H74" s="27"/>
      <c r="I74" s="27"/>
    </row>
    <row r="75" spans="1:9" x14ac:dyDescent="0.15">
      <c r="I75" s="36" t="s">
        <v>39</v>
      </c>
    </row>
    <row r="76" spans="1:9" x14ac:dyDescent="0.15">
      <c r="A76" s="39" t="s">
        <v>265</v>
      </c>
      <c r="B76" s="39"/>
      <c r="C76" s="39"/>
      <c r="D76" s="39"/>
      <c r="E76" s="39"/>
      <c r="F76" s="39"/>
      <c r="G76" s="39"/>
      <c r="H76" s="39"/>
      <c r="I76" s="39"/>
    </row>
    <row r="77" spans="1:9" ht="13" x14ac:dyDescent="0.15">
      <c r="A77" s="41" t="s">
        <v>81</v>
      </c>
      <c r="B77" s="134" t="s">
        <v>86</v>
      </c>
      <c r="C77" s="134"/>
      <c r="D77" s="134"/>
      <c r="E77" s="134"/>
      <c r="F77" s="134"/>
      <c r="G77" s="42"/>
      <c r="H77" s="135" t="s">
        <v>87</v>
      </c>
      <c r="I77" s="135" t="s">
        <v>4</v>
      </c>
    </row>
    <row r="78" spans="1:9" ht="36" customHeight="1" x14ac:dyDescent="0.15">
      <c r="A78" s="43" t="s">
        <v>79</v>
      </c>
      <c r="B78" s="72" t="s">
        <v>88</v>
      </c>
      <c r="C78" s="72" t="s">
        <v>89</v>
      </c>
      <c r="D78" s="72" t="s">
        <v>90</v>
      </c>
      <c r="E78" s="72" t="s">
        <v>91</v>
      </c>
      <c r="F78" s="72" t="s">
        <v>120</v>
      </c>
      <c r="G78" s="44"/>
      <c r="H78" s="136"/>
      <c r="I78" s="136"/>
    </row>
    <row r="79" spans="1:9" ht="13" x14ac:dyDescent="0.15">
      <c r="A79" s="45" t="s">
        <v>5</v>
      </c>
      <c r="B79" s="46"/>
      <c r="C79" s="46"/>
      <c r="D79" s="46"/>
      <c r="E79" s="46"/>
      <c r="F79" s="46"/>
      <c r="G79" s="46"/>
      <c r="H79" s="46"/>
      <c r="I79" s="46"/>
    </row>
    <row r="80" spans="1:9" ht="13" x14ac:dyDescent="0.15">
      <c r="A80" s="47" t="s">
        <v>6</v>
      </c>
      <c r="B80" s="27">
        <v>1</v>
      </c>
      <c r="C80" s="27">
        <v>6</v>
      </c>
      <c r="D80" s="27">
        <v>17</v>
      </c>
      <c r="E80" s="27">
        <v>3</v>
      </c>
      <c r="F80" s="27">
        <v>27</v>
      </c>
      <c r="G80" s="27"/>
      <c r="H80" s="27">
        <v>46</v>
      </c>
      <c r="I80" s="27">
        <v>73</v>
      </c>
    </row>
    <row r="81" spans="1:9" ht="13" x14ac:dyDescent="0.15">
      <c r="A81" s="47" t="s">
        <v>7</v>
      </c>
      <c r="B81" s="27">
        <v>25</v>
      </c>
      <c r="C81" s="27">
        <v>34</v>
      </c>
      <c r="D81" s="27">
        <v>157</v>
      </c>
      <c r="E81" s="27">
        <v>43</v>
      </c>
      <c r="F81" s="27">
        <v>260</v>
      </c>
      <c r="G81" s="27"/>
      <c r="H81" s="27">
        <v>639</v>
      </c>
      <c r="I81" s="27">
        <v>899</v>
      </c>
    </row>
    <row r="82" spans="1:9" ht="13" x14ac:dyDescent="0.15">
      <c r="A82" s="47" t="s">
        <v>8</v>
      </c>
      <c r="B82" s="27">
        <v>71</v>
      </c>
      <c r="C82" s="27">
        <v>87</v>
      </c>
      <c r="D82" s="27">
        <v>123</v>
      </c>
      <c r="E82" s="27">
        <v>82</v>
      </c>
      <c r="F82" s="27">
        <v>364</v>
      </c>
      <c r="G82" s="27"/>
      <c r="H82" s="27">
        <v>558</v>
      </c>
      <c r="I82" s="27">
        <v>922</v>
      </c>
    </row>
    <row r="83" spans="1:9" ht="13" x14ac:dyDescent="0.15">
      <c r="A83" s="47" t="s">
        <v>9</v>
      </c>
      <c r="B83" s="27">
        <v>15</v>
      </c>
      <c r="C83" s="27">
        <v>20</v>
      </c>
      <c r="D83" s="27">
        <v>47</v>
      </c>
      <c r="E83" s="27">
        <v>34</v>
      </c>
      <c r="F83" s="27">
        <v>116</v>
      </c>
      <c r="G83" s="27"/>
      <c r="H83" s="27">
        <v>288</v>
      </c>
      <c r="I83" s="27">
        <v>405</v>
      </c>
    </row>
    <row r="84" spans="1:9" ht="13" x14ac:dyDescent="0.15">
      <c r="A84" s="47" t="s">
        <v>10</v>
      </c>
      <c r="B84" s="27">
        <v>24</v>
      </c>
      <c r="C84" s="27">
        <v>48</v>
      </c>
      <c r="D84" s="27">
        <v>79</v>
      </c>
      <c r="E84" s="27">
        <v>26</v>
      </c>
      <c r="F84" s="27">
        <v>176</v>
      </c>
      <c r="G84" s="27"/>
      <c r="H84" s="27">
        <v>388</v>
      </c>
      <c r="I84" s="27">
        <v>564</v>
      </c>
    </row>
    <row r="85" spans="1:9" ht="13" x14ac:dyDescent="0.15">
      <c r="A85" s="47" t="s">
        <v>11</v>
      </c>
      <c r="B85" s="27">
        <v>118</v>
      </c>
      <c r="C85" s="27">
        <v>217</v>
      </c>
      <c r="D85" s="27">
        <v>266</v>
      </c>
      <c r="E85" s="27">
        <v>164</v>
      </c>
      <c r="F85" s="27">
        <v>765</v>
      </c>
      <c r="G85" s="27"/>
      <c r="H85" s="27">
        <v>1349</v>
      </c>
      <c r="I85" s="27">
        <v>2114</v>
      </c>
    </row>
    <row r="86" spans="1:9" ht="13" x14ac:dyDescent="0.15">
      <c r="A86" s="47" t="s">
        <v>12</v>
      </c>
      <c r="B86" s="27">
        <v>38</v>
      </c>
      <c r="C86" s="27">
        <v>75</v>
      </c>
      <c r="D86" s="27">
        <v>159</v>
      </c>
      <c r="E86" s="27">
        <v>52</v>
      </c>
      <c r="F86" s="27">
        <v>324</v>
      </c>
      <c r="G86" s="27"/>
      <c r="H86" s="27">
        <v>827</v>
      </c>
      <c r="I86" s="27">
        <v>1151</v>
      </c>
    </row>
    <row r="87" spans="1:9" ht="13" x14ac:dyDescent="0.15">
      <c r="A87" s="47" t="s">
        <v>13</v>
      </c>
      <c r="B87" s="27">
        <v>152</v>
      </c>
      <c r="C87" s="27">
        <v>251</v>
      </c>
      <c r="D87" s="27">
        <v>394</v>
      </c>
      <c r="E87" s="27">
        <v>232</v>
      </c>
      <c r="F87" s="27">
        <v>1028</v>
      </c>
      <c r="G87" s="27"/>
      <c r="H87" s="27">
        <v>1836</v>
      </c>
      <c r="I87" s="27">
        <v>2864</v>
      </c>
    </row>
    <row r="88" spans="1:9" ht="13" x14ac:dyDescent="0.15">
      <c r="A88" s="47" t="s">
        <v>14</v>
      </c>
      <c r="B88" s="27">
        <v>70</v>
      </c>
      <c r="C88" s="27">
        <v>109</v>
      </c>
      <c r="D88" s="27">
        <v>127</v>
      </c>
      <c r="E88" s="27">
        <v>34</v>
      </c>
      <c r="F88" s="27">
        <v>340</v>
      </c>
      <c r="G88" s="27"/>
      <c r="H88" s="27">
        <v>642</v>
      </c>
      <c r="I88" s="27">
        <v>982</v>
      </c>
    </row>
    <row r="89" spans="1:9" ht="13" x14ac:dyDescent="0.15">
      <c r="A89" s="47" t="s">
        <v>15</v>
      </c>
      <c r="B89" s="27">
        <v>78</v>
      </c>
      <c r="C89" s="27">
        <v>86</v>
      </c>
      <c r="D89" s="27">
        <v>160</v>
      </c>
      <c r="E89" s="27">
        <v>69</v>
      </c>
      <c r="F89" s="27">
        <v>392</v>
      </c>
      <c r="G89" s="27"/>
      <c r="H89" s="27">
        <v>683</v>
      </c>
      <c r="I89" s="27">
        <v>1075</v>
      </c>
    </row>
    <row r="90" spans="1:9" ht="13" x14ac:dyDescent="0.15">
      <c r="A90" s="47" t="s">
        <v>16</v>
      </c>
      <c r="B90" s="27">
        <v>54</v>
      </c>
      <c r="C90" s="27">
        <v>65</v>
      </c>
      <c r="D90" s="27">
        <v>130</v>
      </c>
      <c r="E90" s="27">
        <v>54</v>
      </c>
      <c r="F90" s="27">
        <v>303</v>
      </c>
      <c r="G90" s="27"/>
      <c r="H90" s="27">
        <v>454</v>
      </c>
      <c r="I90" s="27">
        <v>757</v>
      </c>
    </row>
    <row r="91" spans="1:9" ht="13" x14ac:dyDescent="0.15">
      <c r="A91" s="48" t="s">
        <v>93</v>
      </c>
      <c r="B91" s="10">
        <v>645</v>
      </c>
      <c r="C91" s="10">
        <v>997</v>
      </c>
      <c r="D91" s="10">
        <v>1660</v>
      </c>
      <c r="E91" s="10">
        <v>793</v>
      </c>
      <c r="F91" s="10">
        <v>4095</v>
      </c>
      <c r="G91" s="10"/>
      <c r="H91" s="10">
        <v>7711</v>
      </c>
      <c r="I91" s="10">
        <v>11806</v>
      </c>
    </row>
    <row r="92" spans="1:9" ht="13" x14ac:dyDescent="0.15">
      <c r="A92" s="45" t="s">
        <v>18</v>
      </c>
      <c r="B92" s="29"/>
      <c r="C92" s="29"/>
      <c r="D92" s="29"/>
      <c r="E92" s="29"/>
      <c r="F92" s="29"/>
      <c r="G92" s="29"/>
      <c r="H92" s="29"/>
      <c r="I92" s="29"/>
    </row>
    <row r="93" spans="1:9" ht="13" x14ac:dyDescent="0.15">
      <c r="A93" s="47" t="s">
        <v>19</v>
      </c>
      <c r="B93" s="27">
        <v>65</v>
      </c>
      <c r="C93" s="27">
        <v>91</v>
      </c>
      <c r="D93" s="27">
        <v>212</v>
      </c>
      <c r="E93" s="27">
        <v>86</v>
      </c>
      <c r="F93" s="27">
        <v>455</v>
      </c>
      <c r="G93" s="27"/>
      <c r="H93" s="27">
        <v>833</v>
      </c>
      <c r="I93" s="27">
        <v>1287</v>
      </c>
    </row>
    <row r="94" spans="1:9" ht="13" x14ac:dyDescent="0.15">
      <c r="A94" s="47" t="s">
        <v>20</v>
      </c>
      <c r="B94" s="27">
        <v>69</v>
      </c>
      <c r="C94" s="27">
        <v>105</v>
      </c>
      <c r="D94" s="27">
        <v>212</v>
      </c>
      <c r="E94" s="27">
        <v>140</v>
      </c>
      <c r="F94" s="27">
        <v>526</v>
      </c>
      <c r="G94" s="27"/>
      <c r="H94" s="27">
        <v>849</v>
      </c>
      <c r="I94" s="27">
        <v>1375</v>
      </c>
    </row>
    <row r="95" spans="1:9" ht="13" x14ac:dyDescent="0.15">
      <c r="A95" s="47" t="s">
        <v>21</v>
      </c>
      <c r="B95" s="27">
        <v>3</v>
      </c>
      <c r="C95" s="27">
        <v>3</v>
      </c>
      <c r="D95" s="27">
        <v>15</v>
      </c>
      <c r="E95" s="27">
        <v>0</v>
      </c>
      <c r="F95" s="27">
        <v>21</v>
      </c>
      <c r="G95" s="27"/>
      <c r="H95" s="27">
        <v>18</v>
      </c>
      <c r="I95" s="27">
        <v>40</v>
      </c>
    </row>
    <row r="96" spans="1:9" ht="13" x14ac:dyDescent="0.15">
      <c r="A96" s="47" t="s">
        <v>22</v>
      </c>
      <c r="B96" s="27">
        <v>131</v>
      </c>
      <c r="C96" s="27">
        <v>261</v>
      </c>
      <c r="D96" s="27">
        <v>403</v>
      </c>
      <c r="E96" s="27">
        <v>491</v>
      </c>
      <c r="F96" s="27">
        <v>1287</v>
      </c>
      <c r="G96" s="27"/>
      <c r="H96" s="27">
        <v>1813</v>
      </c>
      <c r="I96" s="27">
        <v>3099</v>
      </c>
    </row>
    <row r="97" spans="1:9" ht="13" x14ac:dyDescent="0.15">
      <c r="A97" s="47" t="s">
        <v>23</v>
      </c>
      <c r="B97" s="27">
        <v>70</v>
      </c>
      <c r="C97" s="27">
        <v>96</v>
      </c>
      <c r="D97" s="27">
        <v>162</v>
      </c>
      <c r="E97" s="27">
        <v>44</v>
      </c>
      <c r="F97" s="27">
        <v>372</v>
      </c>
      <c r="G97" s="27"/>
      <c r="H97" s="27">
        <v>785</v>
      </c>
      <c r="I97" s="27">
        <v>1157</v>
      </c>
    </row>
    <row r="98" spans="1:9" ht="13" x14ac:dyDescent="0.15">
      <c r="A98" s="47" t="s">
        <v>24</v>
      </c>
      <c r="B98" s="27">
        <v>25</v>
      </c>
      <c r="C98" s="27">
        <v>34</v>
      </c>
      <c r="D98" s="27">
        <v>68</v>
      </c>
      <c r="E98" s="27">
        <v>38</v>
      </c>
      <c r="F98" s="27">
        <v>165</v>
      </c>
      <c r="G98" s="27"/>
      <c r="H98" s="27">
        <v>312</v>
      </c>
      <c r="I98" s="27">
        <v>477</v>
      </c>
    </row>
    <row r="99" spans="1:9" ht="13" x14ac:dyDescent="0.15">
      <c r="A99" s="47" t="s">
        <v>25</v>
      </c>
      <c r="B99" s="27">
        <v>179</v>
      </c>
      <c r="C99" s="27">
        <v>196</v>
      </c>
      <c r="D99" s="27">
        <v>347</v>
      </c>
      <c r="E99" s="27">
        <v>465</v>
      </c>
      <c r="F99" s="27">
        <v>1186</v>
      </c>
      <c r="G99" s="27"/>
      <c r="H99" s="27">
        <v>2055</v>
      </c>
      <c r="I99" s="27">
        <v>3242</v>
      </c>
    </row>
    <row r="100" spans="1:9" ht="13" x14ac:dyDescent="0.15">
      <c r="A100" s="47" t="s">
        <v>26</v>
      </c>
      <c r="B100" s="27">
        <v>14</v>
      </c>
      <c r="C100" s="27">
        <v>19</v>
      </c>
      <c r="D100" s="27">
        <v>47</v>
      </c>
      <c r="E100" s="27">
        <v>28</v>
      </c>
      <c r="F100" s="27">
        <v>108</v>
      </c>
      <c r="G100" s="27"/>
      <c r="H100" s="27">
        <v>221</v>
      </c>
      <c r="I100" s="27">
        <v>329</v>
      </c>
    </row>
    <row r="101" spans="1:9" ht="13" x14ac:dyDescent="0.15">
      <c r="A101" s="47" t="s">
        <v>27</v>
      </c>
      <c r="B101" s="27">
        <v>28</v>
      </c>
      <c r="C101" s="27">
        <v>60</v>
      </c>
      <c r="D101" s="27">
        <v>111</v>
      </c>
      <c r="E101" s="27">
        <v>36</v>
      </c>
      <c r="F101" s="27">
        <v>235</v>
      </c>
      <c r="G101" s="27"/>
      <c r="H101" s="27">
        <v>394</v>
      </c>
      <c r="I101" s="27">
        <v>630</v>
      </c>
    </row>
    <row r="102" spans="1:9" ht="13" x14ac:dyDescent="0.15">
      <c r="A102" s="48" t="s">
        <v>17</v>
      </c>
      <c r="B102" s="10">
        <v>583</v>
      </c>
      <c r="C102" s="10">
        <v>865</v>
      </c>
      <c r="D102" s="10">
        <v>1578</v>
      </c>
      <c r="E102" s="10">
        <v>1328</v>
      </c>
      <c r="F102" s="10">
        <v>4355</v>
      </c>
      <c r="G102" s="10"/>
      <c r="H102" s="10">
        <v>7281</v>
      </c>
      <c r="I102" s="10">
        <v>11635</v>
      </c>
    </row>
    <row r="103" spans="1:9" ht="13" x14ac:dyDescent="0.15">
      <c r="A103" s="45" t="s">
        <v>29</v>
      </c>
      <c r="B103" s="29"/>
      <c r="C103" s="29"/>
      <c r="D103" s="29"/>
      <c r="E103" s="29"/>
      <c r="F103" s="29"/>
      <c r="G103" s="29"/>
      <c r="H103" s="29"/>
      <c r="I103" s="29"/>
    </row>
    <row r="104" spans="1:9" ht="13" x14ac:dyDescent="0.15">
      <c r="A104" s="47" t="s">
        <v>30</v>
      </c>
      <c r="B104" s="27">
        <v>24</v>
      </c>
      <c r="C104" s="27">
        <v>32</v>
      </c>
      <c r="D104" s="27">
        <v>12</v>
      </c>
      <c r="E104" s="27">
        <v>32</v>
      </c>
      <c r="F104" s="27">
        <v>100</v>
      </c>
      <c r="G104" s="27"/>
      <c r="H104" s="27">
        <v>199</v>
      </c>
      <c r="I104" s="27">
        <v>298</v>
      </c>
    </row>
    <row r="105" spans="1:9" ht="13" x14ac:dyDescent="0.15">
      <c r="A105" s="47" t="s">
        <v>31</v>
      </c>
      <c r="B105" s="27">
        <v>18</v>
      </c>
      <c r="C105" s="27">
        <v>36</v>
      </c>
      <c r="D105" s="27">
        <v>97</v>
      </c>
      <c r="E105" s="27">
        <v>26</v>
      </c>
      <c r="F105" s="27">
        <v>176</v>
      </c>
      <c r="G105" s="27"/>
      <c r="H105" s="27">
        <v>487</v>
      </c>
      <c r="I105" s="27">
        <v>663</v>
      </c>
    </row>
    <row r="106" spans="1:9" ht="13" x14ac:dyDescent="0.15">
      <c r="A106" s="47" t="s">
        <v>32</v>
      </c>
      <c r="B106" s="27">
        <v>86</v>
      </c>
      <c r="C106" s="27">
        <v>136</v>
      </c>
      <c r="D106" s="27">
        <v>181</v>
      </c>
      <c r="E106" s="27">
        <v>68</v>
      </c>
      <c r="F106" s="27">
        <v>472</v>
      </c>
      <c r="G106" s="27"/>
      <c r="H106" s="27">
        <v>1184</v>
      </c>
      <c r="I106" s="27">
        <v>1656</v>
      </c>
    </row>
    <row r="107" spans="1:9" ht="13" x14ac:dyDescent="0.15">
      <c r="A107" s="47" t="s">
        <v>33</v>
      </c>
      <c r="B107" s="27">
        <v>23</v>
      </c>
      <c r="C107" s="27">
        <v>74</v>
      </c>
      <c r="D107" s="27">
        <v>96</v>
      </c>
      <c r="E107" s="27">
        <v>47</v>
      </c>
      <c r="F107" s="27">
        <v>240</v>
      </c>
      <c r="G107" s="27"/>
      <c r="H107" s="27">
        <v>535</v>
      </c>
      <c r="I107" s="27">
        <v>775</v>
      </c>
    </row>
    <row r="108" spans="1:9" ht="13" x14ac:dyDescent="0.15">
      <c r="A108" s="47" t="s">
        <v>34</v>
      </c>
      <c r="B108" s="27">
        <v>76</v>
      </c>
      <c r="C108" s="27">
        <v>106</v>
      </c>
      <c r="D108" s="27">
        <v>209</v>
      </c>
      <c r="E108" s="27">
        <v>72</v>
      </c>
      <c r="F108" s="27">
        <v>463</v>
      </c>
      <c r="G108" s="27"/>
      <c r="H108" s="27">
        <v>1169</v>
      </c>
      <c r="I108" s="27">
        <v>1632</v>
      </c>
    </row>
    <row r="109" spans="1:9" ht="13" x14ac:dyDescent="0.15">
      <c r="A109" s="47" t="s">
        <v>35</v>
      </c>
      <c r="B109" s="27">
        <v>104</v>
      </c>
      <c r="C109" s="27">
        <v>139</v>
      </c>
      <c r="D109" s="27">
        <v>289</v>
      </c>
      <c r="E109" s="27">
        <v>343</v>
      </c>
      <c r="F109" s="27">
        <v>875</v>
      </c>
      <c r="G109" s="27"/>
      <c r="H109" s="27">
        <v>1956</v>
      </c>
      <c r="I109" s="27">
        <v>2830</v>
      </c>
    </row>
    <row r="110" spans="1:9" ht="13" x14ac:dyDescent="0.15">
      <c r="A110" s="47" t="s">
        <v>36</v>
      </c>
      <c r="B110" s="27">
        <v>15</v>
      </c>
      <c r="C110" s="27">
        <v>35</v>
      </c>
      <c r="D110" s="27">
        <v>97</v>
      </c>
      <c r="E110" s="27">
        <v>34</v>
      </c>
      <c r="F110" s="27">
        <v>181</v>
      </c>
      <c r="G110" s="27"/>
      <c r="H110" s="27">
        <v>486</v>
      </c>
      <c r="I110" s="27">
        <v>667</v>
      </c>
    </row>
    <row r="111" spans="1:9" ht="13" x14ac:dyDescent="0.15">
      <c r="A111" s="47" t="s">
        <v>37</v>
      </c>
      <c r="B111" s="27">
        <v>10</v>
      </c>
      <c r="C111" s="27">
        <v>13</v>
      </c>
      <c r="D111" s="27">
        <v>34</v>
      </c>
      <c r="E111" s="27">
        <v>11</v>
      </c>
      <c r="F111" s="27">
        <v>68</v>
      </c>
      <c r="G111" s="27"/>
      <c r="H111" s="27">
        <v>197</v>
      </c>
      <c r="I111" s="27">
        <v>265</v>
      </c>
    </row>
    <row r="112" spans="1:9" ht="13" x14ac:dyDescent="0.15">
      <c r="A112" s="49" t="s">
        <v>38</v>
      </c>
      <c r="B112" s="13">
        <v>356</v>
      </c>
      <c r="C112" s="13">
        <v>571</v>
      </c>
      <c r="D112" s="13">
        <v>1014</v>
      </c>
      <c r="E112" s="13">
        <v>633</v>
      </c>
      <c r="F112" s="13">
        <v>2573</v>
      </c>
      <c r="G112" s="13"/>
      <c r="H112" s="13">
        <v>6213</v>
      </c>
      <c r="I112" s="13">
        <v>8786</v>
      </c>
    </row>
    <row r="113" spans="1:9" x14ac:dyDescent="0.15">
      <c r="A113" s="48"/>
      <c r="B113" s="10"/>
      <c r="C113" s="10"/>
      <c r="D113" s="10"/>
      <c r="E113" s="10"/>
      <c r="F113" s="10"/>
      <c r="G113" s="10"/>
      <c r="H113" s="10"/>
      <c r="I113" s="36" t="s">
        <v>39</v>
      </c>
    </row>
    <row r="114" spans="1:9" x14ac:dyDescent="0.15">
      <c r="A114" s="48"/>
      <c r="B114" s="10"/>
      <c r="C114" s="10"/>
      <c r="D114" s="10"/>
      <c r="E114" s="10"/>
      <c r="F114" s="10"/>
      <c r="G114" s="10"/>
      <c r="H114" s="10"/>
      <c r="I114" s="36"/>
    </row>
    <row r="115" spans="1:9" x14ac:dyDescent="0.15">
      <c r="A115" s="39" t="s">
        <v>265</v>
      </c>
      <c r="B115" s="39"/>
      <c r="C115" s="39"/>
      <c r="D115" s="39"/>
      <c r="E115" s="39"/>
      <c r="F115" s="39"/>
      <c r="G115" s="39"/>
      <c r="H115" s="39"/>
      <c r="I115" s="39"/>
    </row>
    <row r="116" spans="1:9" ht="13" x14ac:dyDescent="0.15">
      <c r="A116" s="41" t="s">
        <v>81</v>
      </c>
      <c r="B116" s="134" t="s">
        <v>86</v>
      </c>
      <c r="C116" s="134"/>
      <c r="D116" s="134"/>
      <c r="E116" s="134"/>
      <c r="F116" s="134"/>
      <c r="G116" s="42"/>
      <c r="H116" s="135" t="s">
        <v>87</v>
      </c>
      <c r="I116" s="135" t="s">
        <v>4</v>
      </c>
    </row>
    <row r="117" spans="1:9" ht="36" customHeight="1" x14ac:dyDescent="0.15">
      <c r="A117" s="43" t="s">
        <v>79</v>
      </c>
      <c r="B117" s="72" t="s">
        <v>88</v>
      </c>
      <c r="C117" s="72" t="s">
        <v>89</v>
      </c>
      <c r="D117" s="72" t="s">
        <v>90</v>
      </c>
      <c r="E117" s="72" t="s">
        <v>91</v>
      </c>
      <c r="F117" s="72" t="s">
        <v>120</v>
      </c>
      <c r="G117" s="44"/>
      <c r="H117" s="136"/>
      <c r="I117" s="136"/>
    </row>
    <row r="118" spans="1:9" ht="13" x14ac:dyDescent="0.15">
      <c r="A118" s="45" t="s">
        <v>40</v>
      </c>
      <c r="B118" s="29"/>
      <c r="C118" s="29"/>
      <c r="D118" s="29"/>
      <c r="E118" s="29"/>
      <c r="F118" s="29"/>
      <c r="G118" s="29"/>
      <c r="H118" s="29"/>
      <c r="I118" s="29"/>
    </row>
    <row r="119" spans="1:9" ht="13" x14ac:dyDescent="0.15">
      <c r="A119" s="47" t="s">
        <v>41</v>
      </c>
      <c r="B119" s="27">
        <v>70</v>
      </c>
      <c r="C119" s="27">
        <v>96</v>
      </c>
      <c r="D119" s="27">
        <v>198</v>
      </c>
      <c r="E119" s="27">
        <v>72</v>
      </c>
      <c r="F119" s="27">
        <v>435</v>
      </c>
      <c r="G119" s="27"/>
      <c r="H119" s="27">
        <v>904</v>
      </c>
      <c r="I119" s="27">
        <v>1339</v>
      </c>
    </row>
    <row r="120" spans="1:9" ht="13" x14ac:dyDescent="0.15">
      <c r="A120" s="47" t="s">
        <v>42</v>
      </c>
      <c r="B120" s="27">
        <v>28</v>
      </c>
      <c r="C120" s="27">
        <v>55</v>
      </c>
      <c r="D120" s="27">
        <v>104</v>
      </c>
      <c r="E120" s="27">
        <v>35</v>
      </c>
      <c r="F120" s="27">
        <v>222</v>
      </c>
      <c r="G120" s="27"/>
      <c r="H120" s="27">
        <v>566</v>
      </c>
      <c r="I120" s="27">
        <v>788</v>
      </c>
    </row>
    <row r="121" spans="1:9" ht="13" x14ac:dyDescent="0.15">
      <c r="A121" s="47" t="s">
        <v>43</v>
      </c>
      <c r="B121" s="27">
        <v>24</v>
      </c>
      <c r="C121" s="27">
        <v>52</v>
      </c>
      <c r="D121" s="27">
        <v>93</v>
      </c>
      <c r="E121" s="27">
        <v>33</v>
      </c>
      <c r="F121" s="27">
        <v>201</v>
      </c>
      <c r="G121" s="27"/>
      <c r="H121" s="27">
        <v>475</v>
      </c>
      <c r="I121" s="27">
        <v>676</v>
      </c>
    </row>
    <row r="122" spans="1:9" ht="13" x14ac:dyDescent="0.15">
      <c r="A122" s="47" t="s">
        <v>44</v>
      </c>
      <c r="B122" s="27">
        <v>17</v>
      </c>
      <c r="C122" s="27">
        <v>26</v>
      </c>
      <c r="D122" s="27">
        <v>39</v>
      </c>
      <c r="E122" s="27">
        <v>7</v>
      </c>
      <c r="F122" s="27">
        <v>88</v>
      </c>
      <c r="G122" s="27"/>
      <c r="H122" s="27">
        <v>132</v>
      </c>
      <c r="I122" s="27">
        <v>219</v>
      </c>
    </row>
    <row r="123" spans="1:9" ht="13" x14ac:dyDescent="0.15">
      <c r="A123" s="47" t="s">
        <v>45</v>
      </c>
      <c r="B123" s="27">
        <v>78</v>
      </c>
      <c r="C123" s="27">
        <v>92</v>
      </c>
      <c r="D123" s="27">
        <v>157</v>
      </c>
      <c r="E123" s="27">
        <v>127</v>
      </c>
      <c r="F123" s="27">
        <v>454</v>
      </c>
      <c r="G123" s="27"/>
      <c r="H123" s="27">
        <v>1141</v>
      </c>
      <c r="I123" s="27">
        <v>1595</v>
      </c>
    </row>
    <row r="124" spans="1:9" ht="13" x14ac:dyDescent="0.15">
      <c r="A124" s="48" t="s">
        <v>46</v>
      </c>
      <c r="B124" s="10">
        <v>217</v>
      </c>
      <c r="C124" s="10">
        <v>319</v>
      </c>
      <c r="D124" s="10">
        <v>590</v>
      </c>
      <c r="E124" s="10">
        <v>273</v>
      </c>
      <c r="F124" s="10">
        <v>1400</v>
      </c>
      <c r="G124" s="10"/>
      <c r="H124" s="10">
        <v>3217</v>
      </c>
      <c r="I124" s="10">
        <v>4617</v>
      </c>
    </row>
    <row r="125" spans="1:9" ht="13" x14ac:dyDescent="0.15">
      <c r="A125" s="45" t="s">
        <v>47</v>
      </c>
      <c r="B125" s="29"/>
      <c r="C125" s="29"/>
      <c r="D125" s="29"/>
      <c r="E125" s="29"/>
      <c r="F125" s="29"/>
      <c r="G125" s="29"/>
      <c r="H125" s="29"/>
      <c r="I125" s="29"/>
    </row>
    <row r="126" spans="1:9" ht="13" x14ac:dyDescent="0.15">
      <c r="A126" s="47" t="s">
        <v>48</v>
      </c>
      <c r="B126" s="27">
        <v>56</v>
      </c>
      <c r="C126" s="27">
        <v>79</v>
      </c>
      <c r="D126" s="27">
        <v>121</v>
      </c>
      <c r="E126" s="27">
        <v>69</v>
      </c>
      <c r="F126" s="27">
        <v>325</v>
      </c>
      <c r="G126" s="27"/>
      <c r="H126" s="27">
        <v>609</v>
      </c>
      <c r="I126" s="27">
        <v>934</v>
      </c>
    </row>
    <row r="127" spans="1:9" ht="13" x14ac:dyDescent="0.15">
      <c r="A127" s="47" t="s">
        <v>49</v>
      </c>
      <c r="B127" s="27">
        <v>49</v>
      </c>
      <c r="C127" s="27">
        <v>76</v>
      </c>
      <c r="D127" s="27">
        <v>134</v>
      </c>
      <c r="E127" s="27">
        <v>119</v>
      </c>
      <c r="F127" s="27">
        <v>377</v>
      </c>
      <c r="G127" s="27"/>
      <c r="H127" s="27">
        <v>896</v>
      </c>
      <c r="I127" s="27">
        <v>1273</v>
      </c>
    </row>
    <row r="128" spans="1:9" ht="13" x14ac:dyDescent="0.15">
      <c r="A128" s="47" t="s">
        <v>50</v>
      </c>
      <c r="B128" s="27">
        <v>56</v>
      </c>
      <c r="C128" s="27">
        <v>132</v>
      </c>
      <c r="D128" s="27">
        <v>166</v>
      </c>
      <c r="E128" s="27">
        <v>117</v>
      </c>
      <c r="F128" s="27">
        <v>471</v>
      </c>
      <c r="G128" s="27"/>
      <c r="H128" s="27">
        <v>820</v>
      </c>
      <c r="I128" s="27">
        <v>1291</v>
      </c>
    </row>
    <row r="129" spans="1:9" ht="13" x14ac:dyDescent="0.15">
      <c r="A129" s="48" t="s">
        <v>51</v>
      </c>
      <c r="B129" s="10">
        <v>161</v>
      </c>
      <c r="C129" s="10">
        <v>287</v>
      </c>
      <c r="D129" s="10">
        <v>421</v>
      </c>
      <c r="E129" s="10">
        <v>304</v>
      </c>
      <c r="F129" s="10">
        <v>1174</v>
      </c>
      <c r="G129" s="10"/>
      <c r="H129" s="10">
        <v>2325</v>
      </c>
      <c r="I129" s="10">
        <v>3498</v>
      </c>
    </row>
    <row r="130" spans="1:9" ht="13" x14ac:dyDescent="0.15">
      <c r="A130" s="45" t="s">
        <v>52</v>
      </c>
      <c r="B130" s="29"/>
      <c r="C130" s="29"/>
      <c r="D130" s="29"/>
      <c r="E130" s="29"/>
      <c r="F130" s="29"/>
      <c r="G130" s="29"/>
      <c r="H130" s="29"/>
      <c r="I130" s="29"/>
    </row>
    <row r="131" spans="1:9" ht="13" x14ac:dyDescent="0.15">
      <c r="A131" s="47" t="s">
        <v>53</v>
      </c>
      <c r="B131" s="27">
        <v>0</v>
      </c>
      <c r="C131" s="27">
        <v>1</v>
      </c>
      <c r="D131" s="27">
        <v>9</v>
      </c>
      <c r="E131" s="27">
        <v>0</v>
      </c>
      <c r="F131" s="27">
        <v>10</v>
      </c>
      <c r="G131" s="27"/>
      <c r="H131" s="27">
        <v>51</v>
      </c>
      <c r="I131" s="27">
        <v>61</v>
      </c>
    </row>
    <row r="132" spans="1:9" ht="13" x14ac:dyDescent="0.15">
      <c r="A132" s="47" t="s">
        <v>54</v>
      </c>
      <c r="B132" s="27">
        <v>35</v>
      </c>
      <c r="C132" s="27">
        <v>51</v>
      </c>
      <c r="D132" s="27">
        <v>146</v>
      </c>
      <c r="E132" s="27">
        <v>82</v>
      </c>
      <c r="F132" s="27">
        <v>313</v>
      </c>
      <c r="G132" s="27"/>
      <c r="H132" s="27">
        <v>630</v>
      </c>
      <c r="I132" s="27">
        <v>943</v>
      </c>
    </row>
    <row r="133" spans="1:9" ht="13" x14ac:dyDescent="0.15">
      <c r="A133" s="48" t="s">
        <v>55</v>
      </c>
      <c r="B133" s="10">
        <v>35</v>
      </c>
      <c r="C133" s="10">
        <v>52</v>
      </c>
      <c r="D133" s="10">
        <v>155</v>
      </c>
      <c r="E133" s="10">
        <v>82</v>
      </c>
      <c r="F133" s="10">
        <v>323</v>
      </c>
      <c r="G133" s="10"/>
      <c r="H133" s="10">
        <v>681</v>
      </c>
      <c r="I133" s="10">
        <v>1004</v>
      </c>
    </row>
    <row r="134" spans="1:9" ht="13" x14ac:dyDescent="0.15">
      <c r="A134" s="45" t="s">
        <v>56</v>
      </c>
      <c r="B134" s="29"/>
      <c r="C134" s="29"/>
      <c r="D134" s="29"/>
      <c r="E134" s="29"/>
      <c r="F134" s="29"/>
      <c r="G134" s="29"/>
      <c r="H134" s="29"/>
      <c r="I134" s="29"/>
    </row>
    <row r="135" spans="1:9" ht="12" customHeight="1" x14ac:dyDescent="0.15">
      <c r="A135" s="47" t="s">
        <v>57</v>
      </c>
      <c r="B135" s="27">
        <v>2</v>
      </c>
      <c r="C135" s="27">
        <v>2</v>
      </c>
      <c r="D135" s="27">
        <v>6</v>
      </c>
      <c r="E135" s="27">
        <v>2</v>
      </c>
      <c r="F135" s="27">
        <v>12</v>
      </c>
      <c r="G135" s="27"/>
      <c r="H135" s="27">
        <v>20</v>
      </c>
      <c r="I135" s="27">
        <v>32</v>
      </c>
    </row>
    <row r="136" spans="1:9" ht="13" x14ac:dyDescent="0.15">
      <c r="A136" s="47" t="s">
        <v>58</v>
      </c>
      <c r="B136" s="27">
        <v>20</v>
      </c>
      <c r="C136" s="27">
        <v>20</v>
      </c>
      <c r="D136" s="27">
        <v>46</v>
      </c>
      <c r="E136" s="27">
        <v>31</v>
      </c>
      <c r="F136" s="27">
        <v>116</v>
      </c>
      <c r="G136" s="27"/>
      <c r="H136" s="27">
        <v>155</v>
      </c>
      <c r="I136" s="27">
        <v>272</v>
      </c>
    </row>
    <row r="137" spans="1:9" ht="13" x14ac:dyDescent="0.15">
      <c r="A137" s="48" t="s">
        <v>59</v>
      </c>
      <c r="B137" s="10">
        <v>22</v>
      </c>
      <c r="C137" s="10">
        <v>22</v>
      </c>
      <c r="D137" s="10">
        <v>52</v>
      </c>
      <c r="E137" s="10">
        <v>33</v>
      </c>
      <c r="F137" s="10">
        <v>128</v>
      </c>
      <c r="G137" s="10"/>
      <c r="H137" s="10">
        <v>176</v>
      </c>
      <c r="I137" s="10">
        <v>304</v>
      </c>
    </row>
    <row r="138" spans="1:9" ht="13" x14ac:dyDescent="0.15">
      <c r="A138" s="45" t="s">
        <v>60</v>
      </c>
      <c r="B138" s="29"/>
      <c r="C138" s="29"/>
      <c r="D138" s="29"/>
      <c r="E138" s="29"/>
      <c r="F138" s="29"/>
      <c r="G138" s="29"/>
      <c r="H138" s="29"/>
      <c r="I138" s="29"/>
    </row>
    <row r="139" spans="1:9" ht="13" x14ac:dyDescent="0.15">
      <c r="A139" s="47" t="s">
        <v>61</v>
      </c>
      <c r="B139" s="27">
        <v>89</v>
      </c>
      <c r="C139" s="27">
        <v>97</v>
      </c>
      <c r="D139" s="27">
        <v>129</v>
      </c>
      <c r="E139" s="27">
        <v>130</v>
      </c>
      <c r="F139" s="27">
        <v>446</v>
      </c>
      <c r="G139" s="27"/>
      <c r="H139" s="27">
        <v>1103</v>
      </c>
      <c r="I139" s="27">
        <v>1549</v>
      </c>
    </row>
    <row r="140" spans="1:9" ht="13" x14ac:dyDescent="0.15">
      <c r="A140" s="47" t="s">
        <v>62</v>
      </c>
      <c r="B140" s="27">
        <v>28</v>
      </c>
      <c r="C140" s="27">
        <v>42</v>
      </c>
      <c r="D140" s="27">
        <v>66</v>
      </c>
      <c r="E140" s="27">
        <v>16</v>
      </c>
      <c r="F140" s="27">
        <v>152</v>
      </c>
      <c r="G140" s="27"/>
      <c r="H140" s="27">
        <v>296</v>
      </c>
      <c r="I140" s="27">
        <v>448</v>
      </c>
    </row>
    <row r="141" spans="1:9" ht="13" x14ac:dyDescent="0.15">
      <c r="A141" s="48" t="s">
        <v>63</v>
      </c>
      <c r="B141" s="10">
        <v>117</v>
      </c>
      <c r="C141" s="10">
        <v>140</v>
      </c>
      <c r="D141" s="10">
        <v>195</v>
      </c>
      <c r="E141" s="10">
        <v>146</v>
      </c>
      <c r="F141" s="10">
        <v>598</v>
      </c>
      <c r="G141" s="10"/>
      <c r="H141" s="10">
        <v>1400</v>
      </c>
      <c r="I141" s="10">
        <v>1997</v>
      </c>
    </row>
    <row r="142" spans="1:9" ht="13" x14ac:dyDescent="0.15">
      <c r="A142" s="45" t="s">
        <v>64</v>
      </c>
      <c r="B142" s="29"/>
      <c r="C142" s="29"/>
      <c r="D142" s="29"/>
      <c r="E142" s="29"/>
      <c r="F142" s="29"/>
      <c r="G142" s="29"/>
      <c r="H142" s="29"/>
      <c r="I142" s="29"/>
    </row>
    <row r="143" spans="1:9" ht="13" x14ac:dyDescent="0.15">
      <c r="A143" s="47" t="s">
        <v>65</v>
      </c>
      <c r="B143" s="27">
        <v>36</v>
      </c>
      <c r="C143" s="27">
        <v>53</v>
      </c>
      <c r="D143" s="27">
        <v>138</v>
      </c>
      <c r="E143" s="27">
        <v>11</v>
      </c>
      <c r="F143" s="27">
        <v>238</v>
      </c>
      <c r="G143" s="27"/>
      <c r="H143" s="27">
        <v>350</v>
      </c>
      <c r="I143" s="27">
        <v>588</v>
      </c>
    </row>
    <row r="144" spans="1:9" ht="13" x14ac:dyDescent="0.15">
      <c r="A144" s="48" t="s">
        <v>66</v>
      </c>
      <c r="B144" s="10">
        <v>36</v>
      </c>
      <c r="C144" s="10">
        <v>53</v>
      </c>
      <c r="D144" s="10">
        <v>138</v>
      </c>
      <c r="E144" s="10">
        <v>11</v>
      </c>
      <c r="F144" s="10">
        <v>238</v>
      </c>
      <c r="G144" s="10"/>
      <c r="H144" s="10">
        <v>350</v>
      </c>
      <c r="I144" s="10">
        <v>588</v>
      </c>
    </row>
    <row r="145" spans="1:9" x14ac:dyDescent="0.15">
      <c r="A145" s="45"/>
      <c r="B145" s="29"/>
      <c r="C145" s="29"/>
      <c r="D145" s="29"/>
      <c r="E145" s="29"/>
      <c r="F145" s="29"/>
      <c r="G145" s="29"/>
      <c r="H145" s="29"/>
      <c r="I145" s="29"/>
    </row>
    <row r="146" spans="1:9" ht="13" x14ac:dyDescent="0.15">
      <c r="A146" s="49" t="s">
        <v>67</v>
      </c>
      <c r="B146" s="13">
        <v>2171</v>
      </c>
      <c r="C146" s="13">
        <v>3305</v>
      </c>
      <c r="D146" s="13">
        <v>5803</v>
      </c>
      <c r="E146" s="13">
        <v>3605</v>
      </c>
      <c r="F146" s="13">
        <v>14884</v>
      </c>
      <c r="G146" s="13"/>
      <c r="H146" s="13">
        <v>29352</v>
      </c>
      <c r="I146" s="13">
        <v>44236</v>
      </c>
    </row>
    <row r="147" spans="1:9" ht="13" x14ac:dyDescent="0.15">
      <c r="A147" s="47" t="s">
        <v>94</v>
      </c>
      <c r="B147" s="52">
        <f>B146/$I$146</f>
        <v>4.9077674292431504E-2</v>
      </c>
      <c r="C147" s="52">
        <f>C146/$I$146</f>
        <v>7.4712903517497056E-2</v>
      </c>
      <c r="D147" s="52">
        <f>D146/$I$146</f>
        <v>0.13118274708382313</v>
      </c>
      <c r="E147" s="52">
        <f>E146/$I$146</f>
        <v>8.1494710190794822E-2</v>
      </c>
      <c r="F147" s="52">
        <f>F146/$I$146</f>
        <v>0.33646803508454654</v>
      </c>
      <c r="G147" s="27"/>
      <c r="H147" s="52">
        <f>H146/$I$146</f>
        <v>0.66353196491545352</v>
      </c>
      <c r="I147" s="52">
        <f>I146/$I$146</f>
        <v>1</v>
      </c>
    </row>
    <row r="148" spans="1:9" x14ac:dyDescent="0.15">
      <c r="A148" s="47"/>
      <c r="B148" s="27"/>
      <c r="C148" s="27"/>
      <c r="D148" s="27"/>
      <c r="E148" s="27"/>
      <c r="F148" s="27"/>
      <c r="G148" s="27"/>
      <c r="H148" s="27"/>
      <c r="I148" s="27"/>
    </row>
    <row r="149" spans="1:9" x14ac:dyDescent="0.15">
      <c r="I149" s="36" t="s">
        <v>39</v>
      </c>
    </row>
    <row r="150" spans="1:9" x14ac:dyDescent="0.15">
      <c r="A150" s="39" t="s">
        <v>265</v>
      </c>
      <c r="B150" s="39"/>
      <c r="C150" s="39"/>
      <c r="D150" s="39"/>
      <c r="E150" s="39"/>
      <c r="F150" s="39"/>
      <c r="G150" s="39"/>
      <c r="H150" s="39"/>
      <c r="I150" s="39"/>
    </row>
    <row r="151" spans="1:9" ht="13" x14ac:dyDescent="0.15">
      <c r="A151" s="41" t="s">
        <v>95</v>
      </c>
      <c r="B151" s="134" t="s">
        <v>86</v>
      </c>
      <c r="C151" s="134"/>
      <c r="D151" s="134"/>
      <c r="E151" s="134"/>
      <c r="F151" s="134"/>
      <c r="G151" s="42"/>
      <c r="H151" s="135" t="s">
        <v>87</v>
      </c>
      <c r="I151" s="135" t="s">
        <v>4</v>
      </c>
    </row>
    <row r="152" spans="1:9" ht="36" customHeight="1" x14ac:dyDescent="0.15">
      <c r="A152" s="43" t="s">
        <v>79</v>
      </c>
      <c r="B152" s="72" t="s">
        <v>88</v>
      </c>
      <c r="C152" s="72" t="s">
        <v>89</v>
      </c>
      <c r="D152" s="72" t="s">
        <v>90</v>
      </c>
      <c r="E152" s="72" t="s">
        <v>91</v>
      </c>
      <c r="F152" s="72" t="s">
        <v>120</v>
      </c>
      <c r="G152" s="44"/>
      <c r="H152" s="136"/>
      <c r="I152" s="136"/>
    </row>
    <row r="153" spans="1:9" ht="13" x14ac:dyDescent="0.15">
      <c r="A153" s="45" t="s">
        <v>5</v>
      </c>
      <c r="B153" s="46"/>
      <c r="C153" s="46"/>
      <c r="D153" s="46"/>
      <c r="E153" s="46"/>
      <c r="F153" s="46"/>
      <c r="G153" s="46"/>
      <c r="H153" s="46"/>
      <c r="I153" s="46"/>
    </row>
    <row r="154" spans="1:9" ht="13" x14ac:dyDescent="0.15">
      <c r="A154" s="47" t="s">
        <v>6</v>
      </c>
      <c r="B154" s="27">
        <v>3</v>
      </c>
      <c r="C154" s="27">
        <v>32</v>
      </c>
      <c r="D154" s="27">
        <v>28</v>
      </c>
      <c r="E154" s="27">
        <v>4</v>
      </c>
      <c r="F154" s="27">
        <v>67</v>
      </c>
      <c r="G154" s="27"/>
      <c r="H154" s="27">
        <v>81</v>
      </c>
      <c r="I154" s="27">
        <v>148</v>
      </c>
    </row>
    <row r="155" spans="1:9" ht="13" x14ac:dyDescent="0.15">
      <c r="A155" s="47" t="s">
        <v>7</v>
      </c>
      <c r="B155" s="27">
        <v>108</v>
      </c>
      <c r="C155" s="27">
        <v>124</v>
      </c>
      <c r="D155" s="27">
        <v>340</v>
      </c>
      <c r="E155" s="27">
        <v>76</v>
      </c>
      <c r="F155" s="27">
        <v>648</v>
      </c>
      <c r="G155" s="27"/>
      <c r="H155" s="27">
        <v>1016</v>
      </c>
      <c r="I155" s="27">
        <v>1664</v>
      </c>
    </row>
    <row r="156" spans="1:9" ht="13" x14ac:dyDescent="0.15">
      <c r="A156" s="47" t="s">
        <v>8</v>
      </c>
      <c r="B156" s="27">
        <v>257</v>
      </c>
      <c r="C156" s="27">
        <v>214</v>
      </c>
      <c r="D156" s="27">
        <v>242</v>
      </c>
      <c r="E156" s="27">
        <v>157</v>
      </c>
      <c r="F156" s="27">
        <v>870</v>
      </c>
      <c r="G156" s="27"/>
      <c r="H156" s="27">
        <v>896</v>
      </c>
      <c r="I156" s="27">
        <v>1766</v>
      </c>
    </row>
    <row r="157" spans="1:9" ht="13" x14ac:dyDescent="0.15">
      <c r="A157" s="47" t="s">
        <v>9</v>
      </c>
      <c r="B157" s="27">
        <v>62</v>
      </c>
      <c r="C157" s="27">
        <v>69</v>
      </c>
      <c r="D157" s="27">
        <v>83</v>
      </c>
      <c r="E157" s="27">
        <v>54</v>
      </c>
      <c r="F157" s="27">
        <v>269</v>
      </c>
      <c r="G157" s="27"/>
      <c r="H157" s="27">
        <v>457</v>
      </c>
      <c r="I157" s="27">
        <v>725</v>
      </c>
    </row>
    <row r="158" spans="1:9" ht="13" x14ac:dyDescent="0.15">
      <c r="A158" s="47" t="s">
        <v>10</v>
      </c>
      <c r="B158" s="27">
        <v>122</v>
      </c>
      <c r="C158" s="27">
        <v>117</v>
      </c>
      <c r="D158" s="27">
        <v>180</v>
      </c>
      <c r="E158" s="27">
        <v>46</v>
      </c>
      <c r="F158" s="27">
        <v>465</v>
      </c>
      <c r="G158" s="27"/>
      <c r="H158" s="27">
        <v>664</v>
      </c>
      <c r="I158" s="27">
        <v>1129</v>
      </c>
    </row>
    <row r="159" spans="1:9" ht="13" x14ac:dyDescent="0.15">
      <c r="A159" s="47" t="s">
        <v>11</v>
      </c>
      <c r="B159" s="27">
        <v>617</v>
      </c>
      <c r="C159" s="27">
        <v>652</v>
      </c>
      <c r="D159" s="27">
        <v>620</v>
      </c>
      <c r="E159" s="27">
        <v>320</v>
      </c>
      <c r="F159" s="27">
        <v>2210</v>
      </c>
      <c r="G159" s="27"/>
      <c r="H159" s="27">
        <v>2348</v>
      </c>
      <c r="I159" s="27">
        <v>4558</v>
      </c>
    </row>
    <row r="160" spans="1:9" ht="13" x14ac:dyDescent="0.15">
      <c r="A160" s="47" t="s">
        <v>12</v>
      </c>
      <c r="B160" s="27">
        <v>182</v>
      </c>
      <c r="C160" s="27">
        <v>197</v>
      </c>
      <c r="D160" s="27">
        <v>362</v>
      </c>
      <c r="E160" s="27">
        <v>90</v>
      </c>
      <c r="F160" s="27">
        <v>831</v>
      </c>
      <c r="G160" s="27"/>
      <c r="H160" s="27">
        <v>1221</v>
      </c>
      <c r="I160" s="27">
        <v>2052</v>
      </c>
    </row>
    <row r="161" spans="1:9" ht="13" x14ac:dyDescent="0.15">
      <c r="A161" s="47" t="s">
        <v>13</v>
      </c>
      <c r="B161" s="27">
        <v>627</v>
      </c>
      <c r="C161" s="27">
        <v>568</v>
      </c>
      <c r="D161" s="27">
        <v>759</v>
      </c>
      <c r="E161" s="27">
        <v>483</v>
      </c>
      <c r="F161" s="27">
        <v>2437</v>
      </c>
      <c r="G161" s="27"/>
      <c r="H161" s="27">
        <v>3045</v>
      </c>
      <c r="I161" s="27">
        <v>5483</v>
      </c>
    </row>
    <row r="162" spans="1:9" ht="13" x14ac:dyDescent="0.15">
      <c r="A162" s="47" t="s">
        <v>14</v>
      </c>
      <c r="B162" s="27">
        <v>224</v>
      </c>
      <c r="C162" s="27">
        <v>266</v>
      </c>
      <c r="D162" s="27">
        <v>272</v>
      </c>
      <c r="E162" s="27">
        <v>69</v>
      </c>
      <c r="F162" s="27">
        <v>832</v>
      </c>
      <c r="G162" s="27"/>
      <c r="H162" s="27">
        <v>1163</v>
      </c>
      <c r="I162" s="27">
        <v>1995</v>
      </c>
    </row>
    <row r="163" spans="1:9" ht="13" x14ac:dyDescent="0.15">
      <c r="A163" s="47" t="s">
        <v>15</v>
      </c>
      <c r="B163" s="27">
        <v>217</v>
      </c>
      <c r="C163" s="27">
        <v>216</v>
      </c>
      <c r="D163" s="27">
        <v>316</v>
      </c>
      <c r="E163" s="27">
        <v>117</v>
      </c>
      <c r="F163" s="27">
        <v>866</v>
      </c>
      <c r="G163" s="27"/>
      <c r="H163" s="27">
        <v>1052</v>
      </c>
      <c r="I163" s="27">
        <v>1918</v>
      </c>
    </row>
    <row r="164" spans="1:9" ht="13" x14ac:dyDescent="0.15">
      <c r="A164" s="47" t="s">
        <v>16</v>
      </c>
      <c r="B164" s="27">
        <v>233</v>
      </c>
      <c r="C164" s="27">
        <v>187</v>
      </c>
      <c r="D164" s="27">
        <v>276</v>
      </c>
      <c r="E164" s="27">
        <v>105</v>
      </c>
      <c r="F164" s="27">
        <v>801</v>
      </c>
      <c r="G164" s="27"/>
      <c r="H164" s="27">
        <v>785</v>
      </c>
      <c r="I164" s="27">
        <v>1586</v>
      </c>
    </row>
    <row r="165" spans="1:9" ht="13" x14ac:dyDescent="0.15">
      <c r="A165" s="48" t="s">
        <v>17</v>
      </c>
      <c r="B165" s="10">
        <v>2653</v>
      </c>
      <c r="C165" s="10">
        <v>2643</v>
      </c>
      <c r="D165" s="10">
        <v>3478</v>
      </c>
      <c r="E165" s="10">
        <v>1521</v>
      </c>
      <c r="F165" s="10">
        <v>10295</v>
      </c>
      <c r="G165" s="10"/>
      <c r="H165" s="10">
        <v>12729</v>
      </c>
      <c r="I165" s="10">
        <v>23024</v>
      </c>
    </row>
    <row r="166" spans="1:9" ht="13" x14ac:dyDescent="0.15">
      <c r="A166" s="45" t="s">
        <v>18</v>
      </c>
      <c r="B166" s="29"/>
      <c r="C166" s="29"/>
      <c r="D166" s="29"/>
      <c r="E166" s="29"/>
      <c r="F166" s="29"/>
      <c r="G166" s="29"/>
      <c r="H166" s="29"/>
      <c r="I166" s="29"/>
    </row>
    <row r="167" spans="1:9" ht="13" x14ac:dyDescent="0.15">
      <c r="A167" s="47" t="s">
        <v>19</v>
      </c>
      <c r="B167" s="27">
        <v>185</v>
      </c>
      <c r="C167" s="27">
        <v>217</v>
      </c>
      <c r="D167" s="27">
        <v>380</v>
      </c>
      <c r="E167" s="27">
        <v>169</v>
      </c>
      <c r="F167" s="27">
        <v>951</v>
      </c>
      <c r="G167" s="27"/>
      <c r="H167" s="27">
        <v>1287</v>
      </c>
      <c r="I167" s="27">
        <v>2238</v>
      </c>
    </row>
    <row r="168" spans="1:9" ht="13" x14ac:dyDescent="0.15">
      <c r="A168" s="47" t="s">
        <v>20</v>
      </c>
      <c r="B168" s="27">
        <v>232</v>
      </c>
      <c r="C168" s="27">
        <v>230</v>
      </c>
      <c r="D168" s="27">
        <v>396</v>
      </c>
      <c r="E168" s="27">
        <v>231</v>
      </c>
      <c r="F168" s="27">
        <v>1089</v>
      </c>
      <c r="G168" s="27"/>
      <c r="H168" s="27">
        <v>1297</v>
      </c>
      <c r="I168" s="27">
        <v>2386</v>
      </c>
    </row>
    <row r="169" spans="1:9" ht="13" x14ac:dyDescent="0.15">
      <c r="A169" s="47" t="s">
        <v>21</v>
      </c>
      <c r="B169" s="27">
        <v>10</v>
      </c>
      <c r="C169" s="27">
        <v>17</v>
      </c>
      <c r="D169" s="27">
        <v>42</v>
      </c>
      <c r="E169" s="27">
        <v>0</v>
      </c>
      <c r="F169" s="27">
        <v>69</v>
      </c>
      <c r="G169" s="27"/>
      <c r="H169" s="27">
        <v>23</v>
      </c>
      <c r="I169" s="27">
        <v>93</v>
      </c>
    </row>
    <row r="170" spans="1:9" ht="13" x14ac:dyDescent="0.15">
      <c r="A170" s="47" t="s">
        <v>22</v>
      </c>
      <c r="B170" s="27">
        <v>604</v>
      </c>
      <c r="C170" s="27">
        <v>623</v>
      </c>
      <c r="D170" s="27">
        <v>858</v>
      </c>
      <c r="E170" s="27">
        <v>830</v>
      </c>
      <c r="F170" s="27">
        <v>2915</v>
      </c>
      <c r="G170" s="27"/>
      <c r="H170" s="27">
        <v>2887</v>
      </c>
      <c r="I170" s="27">
        <v>5802</v>
      </c>
    </row>
    <row r="171" spans="1:9" ht="13" x14ac:dyDescent="0.15">
      <c r="A171" s="47" t="s">
        <v>23</v>
      </c>
      <c r="B171" s="27">
        <v>277</v>
      </c>
      <c r="C171" s="27">
        <v>291</v>
      </c>
      <c r="D171" s="27">
        <v>359</v>
      </c>
      <c r="E171" s="27">
        <v>97</v>
      </c>
      <c r="F171" s="27">
        <v>1023</v>
      </c>
      <c r="G171" s="27"/>
      <c r="H171" s="27">
        <v>1348</v>
      </c>
      <c r="I171" s="27">
        <v>2372</v>
      </c>
    </row>
    <row r="172" spans="1:9" ht="13" x14ac:dyDescent="0.15">
      <c r="A172" s="47" t="s">
        <v>24</v>
      </c>
      <c r="B172" s="27">
        <v>119</v>
      </c>
      <c r="C172" s="27">
        <v>121</v>
      </c>
      <c r="D172" s="27">
        <v>164</v>
      </c>
      <c r="E172" s="27">
        <v>81</v>
      </c>
      <c r="F172" s="27">
        <v>486</v>
      </c>
      <c r="G172" s="27"/>
      <c r="H172" s="27">
        <v>477</v>
      </c>
      <c r="I172" s="27">
        <v>962</v>
      </c>
    </row>
    <row r="173" spans="1:9" ht="13" x14ac:dyDescent="0.15">
      <c r="A173" s="47" t="s">
        <v>25</v>
      </c>
      <c r="B173" s="27">
        <v>737</v>
      </c>
      <c r="C173" s="27">
        <v>537</v>
      </c>
      <c r="D173" s="27">
        <v>731</v>
      </c>
      <c r="E173" s="27">
        <v>805</v>
      </c>
      <c r="F173" s="27">
        <v>2810</v>
      </c>
      <c r="G173" s="27"/>
      <c r="H173" s="27">
        <v>3249</v>
      </c>
      <c r="I173" s="27">
        <v>6059</v>
      </c>
    </row>
    <row r="174" spans="1:9" ht="13" x14ac:dyDescent="0.15">
      <c r="A174" s="47" t="s">
        <v>26</v>
      </c>
      <c r="B174" s="27">
        <v>38</v>
      </c>
      <c r="C174" s="27">
        <v>50</v>
      </c>
      <c r="D174" s="27">
        <v>99</v>
      </c>
      <c r="E174" s="27">
        <v>40</v>
      </c>
      <c r="F174" s="27">
        <v>228</v>
      </c>
      <c r="G174" s="27"/>
      <c r="H174" s="27">
        <v>349</v>
      </c>
      <c r="I174" s="27">
        <v>576</v>
      </c>
    </row>
    <row r="175" spans="1:9" ht="13" x14ac:dyDescent="0.15">
      <c r="A175" s="47" t="s">
        <v>27</v>
      </c>
      <c r="B175" s="27">
        <v>120</v>
      </c>
      <c r="C175" s="27">
        <v>163</v>
      </c>
      <c r="D175" s="27">
        <v>228</v>
      </c>
      <c r="E175" s="27">
        <v>68</v>
      </c>
      <c r="F175" s="27">
        <v>579</v>
      </c>
      <c r="G175" s="27"/>
      <c r="H175" s="27">
        <v>579</v>
      </c>
      <c r="I175" s="27">
        <v>1158</v>
      </c>
    </row>
    <row r="176" spans="1:9" ht="13" x14ac:dyDescent="0.15">
      <c r="A176" s="48" t="s">
        <v>28</v>
      </c>
      <c r="B176" s="10">
        <v>2320</v>
      </c>
      <c r="C176" s="10">
        <v>2249</v>
      </c>
      <c r="D176" s="10">
        <v>3258</v>
      </c>
      <c r="E176" s="10">
        <v>2322</v>
      </c>
      <c r="F176" s="10">
        <v>10149</v>
      </c>
      <c r="G176" s="10"/>
      <c r="H176" s="10">
        <v>11497</v>
      </c>
      <c r="I176" s="10">
        <v>21646</v>
      </c>
    </row>
    <row r="177" spans="1:9" ht="13" x14ac:dyDescent="0.15">
      <c r="A177" s="45" t="s">
        <v>29</v>
      </c>
      <c r="B177" s="29"/>
      <c r="C177" s="29"/>
      <c r="D177" s="29"/>
      <c r="E177" s="29"/>
      <c r="F177" s="29"/>
      <c r="G177" s="29"/>
      <c r="H177" s="29"/>
      <c r="I177" s="29"/>
    </row>
    <row r="178" spans="1:9" ht="13" x14ac:dyDescent="0.15">
      <c r="A178" s="47" t="s">
        <v>30</v>
      </c>
      <c r="B178" s="27">
        <v>96</v>
      </c>
      <c r="C178" s="27">
        <v>63</v>
      </c>
      <c r="D178" s="27">
        <v>19</v>
      </c>
      <c r="E178" s="27">
        <v>53</v>
      </c>
      <c r="F178" s="27">
        <v>230</v>
      </c>
      <c r="G178" s="27"/>
      <c r="H178" s="27">
        <v>272</v>
      </c>
      <c r="I178" s="27">
        <v>502</v>
      </c>
    </row>
    <row r="179" spans="1:9" ht="13" x14ac:dyDescent="0.15">
      <c r="A179" s="47" t="s">
        <v>31</v>
      </c>
      <c r="B179" s="27">
        <v>74</v>
      </c>
      <c r="C179" s="27">
        <v>102</v>
      </c>
      <c r="D179" s="27">
        <v>179</v>
      </c>
      <c r="E179" s="27">
        <v>51</v>
      </c>
      <c r="F179" s="27">
        <v>406</v>
      </c>
      <c r="G179" s="27"/>
      <c r="H179" s="27">
        <v>750</v>
      </c>
      <c r="I179" s="27">
        <v>1156</v>
      </c>
    </row>
    <row r="180" spans="1:9" ht="13" x14ac:dyDescent="0.15">
      <c r="A180" s="47" t="s">
        <v>32</v>
      </c>
      <c r="B180" s="27">
        <v>298</v>
      </c>
      <c r="C180" s="27">
        <v>322</v>
      </c>
      <c r="D180" s="27">
        <v>360</v>
      </c>
      <c r="E180" s="27">
        <v>121</v>
      </c>
      <c r="F180" s="27">
        <v>1101</v>
      </c>
      <c r="G180" s="27"/>
      <c r="H180" s="27">
        <v>1804</v>
      </c>
      <c r="I180" s="27">
        <v>2904</v>
      </c>
    </row>
    <row r="181" spans="1:9" ht="13" x14ac:dyDescent="0.15">
      <c r="A181" s="47" t="s">
        <v>33</v>
      </c>
      <c r="B181" s="27">
        <v>138</v>
      </c>
      <c r="C181" s="27">
        <v>185</v>
      </c>
      <c r="D181" s="27">
        <v>179</v>
      </c>
      <c r="E181" s="27">
        <v>102</v>
      </c>
      <c r="F181" s="27">
        <v>604</v>
      </c>
      <c r="G181" s="27"/>
      <c r="H181" s="27">
        <v>858</v>
      </c>
      <c r="I181" s="27">
        <v>1461</v>
      </c>
    </row>
    <row r="182" spans="1:9" ht="13" x14ac:dyDescent="0.15">
      <c r="A182" s="47" t="s">
        <v>34</v>
      </c>
      <c r="B182" s="27">
        <v>273</v>
      </c>
      <c r="C182" s="27">
        <v>270</v>
      </c>
      <c r="D182" s="27">
        <v>425</v>
      </c>
      <c r="E182" s="27">
        <v>158</v>
      </c>
      <c r="F182" s="27">
        <v>1127</v>
      </c>
      <c r="G182" s="27"/>
      <c r="H182" s="27">
        <v>1925</v>
      </c>
      <c r="I182" s="27">
        <v>3052</v>
      </c>
    </row>
    <row r="183" spans="1:9" ht="13" x14ac:dyDescent="0.15">
      <c r="A183" s="47" t="s">
        <v>35</v>
      </c>
      <c r="B183" s="27">
        <v>574</v>
      </c>
      <c r="C183" s="27">
        <v>434</v>
      </c>
      <c r="D183" s="27">
        <v>668</v>
      </c>
      <c r="E183" s="27">
        <v>732</v>
      </c>
      <c r="F183" s="27">
        <v>2408</v>
      </c>
      <c r="G183" s="27"/>
      <c r="H183" s="27">
        <v>3253</v>
      </c>
      <c r="I183" s="27">
        <v>5661</v>
      </c>
    </row>
    <row r="184" spans="1:9" ht="13" x14ac:dyDescent="0.15">
      <c r="A184" s="47" t="s">
        <v>36</v>
      </c>
      <c r="B184" s="27">
        <v>82</v>
      </c>
      <c r="C184" s="27">
        <v>113</v>
      </c>
      <c r="D184" s="27">
        <v>203</v>
      </c>
      <c r="E184" s="27">
        <v>62</v>
      </c>
      <c r="F184" s="27">
        <v>461</v>
      </c>
      <c r="G184" s="27"/>
      <c r="H184" s="27">
        <v>712</v>
      </c>
      <c r="I184" s="27">
        <v>1172</v>
      </c>
    </row>
    <row r="185" spans="1:9" ht="13" x14ac:dyDescent="0.15">
      <c r="A185" s="47" t="s">
        <v>37</v>
      </c>
      <c r="B185" s="27">
        <v>27</v>
      </c>
      <c r="C185" s="27">
        <v>43</v>
      </c>
      <c r="D185" s="27">
        <v>56</v>
      </c>
      <c r="E185" s="27">
        <v>17</v>
      </c>
      <c r="F185" s="27">
        <v>144</v>
      </c>
      <c r="G185" s="27"/>
      <c r="H185" s="27">
        <v>280</v>
      </c>
      <c r="I185" s="27">
        <v>423</v>
      </c>
    </row>
    <row r="186" spans="1:9" ht="13" x14ac:dyDescent="0.15">
      <c r="A186" s="49" t="s">
        <v>38</v>
      </c>
      <c r="B186" s="13">
        <v>1563</v>
      </c>
      <c r="C186" s="13">
        <v>1532</v>
      </c>
      <c r="D186" s="13">
        <v>2089</v>
      </c>
      <c r="E186" s="13">
        <v>1296</v>
      </c>
      <c r="F186" s="13">
        <v>6479</v>
      </c>
      <c r="G186" s="13"/>
      <c r="H186" s="13">
        <v>9852</v>
      </c>
      <c r="I186" s="13">
        <v>16332</v>
      </c>
    </row>
    <row r="187" spans="1:9" x14ac:dyDescent="0.15">
      <c r="A187" s="48"/>
      <c r="B187" s="10"/>
      <c r="C187" s="10"/>
      <c r="D187" s="10"/>
      <c r="E187" s="10"/>
      <c r="F187" s="10"/>
      <c r="G187" s="10"/>
      <c r="H187" s="10"/>
      <c r="I187" s="36" t="s">
        <v>39</v>
      </c>
    </row>
    <row r="188" spans="1:9" x14ac:dyDescent="0.15">
      <c r="A188" s="48"/>
      <c r="B188" s="10"/>
      <c r="C188" s="10"/>
      <c r="D188" s="10"/>
      <c r="E188" s="10"/>
      <c r="F188" s="10"/>
      <c r="G188" s="10"/>
      <c r="H188" s="10"/>
      <c r="I188" s="10"/>
    </row>
    <row r="189" spans="1:9" x14ac:dyDescent="0.15">
      <c r="A189" s="39" t="s">
        <v>265</v>
      </c>
      <c r="B189" s="39"/>
      <c r="C189" s="39"/>
      <c r="D189" s="39"/>
      <c r="E189" s="39"/>
      <c r="F189" s="39"/>
      <c r="G189" s="39"/>
      <c r="H189" s="39"/>
      <c r="I189" s="39"/>
    </row>
    <row r="190" spans="1:9" ht="13" x14ac:dyDescent="0.15">
      <c r="A190" s="41" t="s">
        <v>95</v>
      </c>
      <c r="B190" s="134" t="s">
        <v>86</v>
      </c>
      <c r="C190" s="134"/>
      <c r="D190" s="134"/>
      <c r="E190" s="134"/>
      <c r="F190" s="134"/>
      <c r="G190" s="42"/>
      <c r="H190" s="135" t="s">
        <v>87</v>
      </c>
      <c r="I190" s="135" t="s">
        <v>4</v>
      </c>
    </row>
    <row r="191" spans="1:9" ht="36" customHeight="1" x14ac:dyDescent="0.15">
      <c r="A191" s="43" t="s">
        <v>79</v>
      </c>
      <c r="B191" s="72" t="s">
        <v>88</v>
      </c>
      <c r="C191" s="72" t="s">
        <v>89</v>
      </c>
      <c r="D191" s="72" t="s">
        <v>90</v>
      </c>
      <c r="E191" s="72" t="s">
        <v>91</v>
      </c>
      <c r="F191" s="72" t="s">
        <v>120</v>
      </c>
      <c r="G191" s="44"/>
      <c r="H191" s="136"/>
      <c r="I191" s="136"/>
    </row>
    <row r="192" spans="1:9" ht="13" x14ac:dyDescent="0.15">
      <c r="A192" s="45" t="s">
        <v>40</v>
      </c>
      <c r="B192" s="29"/>
      <c r="C192" s="29"/>
      <c r="D192" s="29"/>
      <c r="E192" s="29"/>
      <c r="F192" s="29"/>
      <c r="G192" s="29"/>
      <c r="H192" s="29"/>
      <c r="I192" s="29"/>
    </row>
    <row r="193" spans="1:9" ht="13" x14ac:dyDescent="0.15">
      <c r="A193" s="47" t="s">
        <v>41</v>
      </c>
      <c r="B193" s="27">
        <v>283</v>
      </c>
      <c r="C193" s="27">
        <v>230</v>
      </c>
      <c r="D193" s="27">
        <v>423</v>
      </c>
      <c r="E193" s="27">
        <v>156</v>
      </c>
      <c r="F193" s="27">
        <v>1093</v>
      </c>
      <c r="G193" s="27"/>
      <c r="H193" s="27">
        <v>1470</v>
      </c>
      <c r="I193" s="27">
        <v>2563</v>
      </c>
    </row>
    <row r="194" spans="1:9" ht="13" x14ac:dyDescent="0.15">
      <c r="A194" s="47" t="s">
        <v>42</v>
      </c>
      <c r="B194" s="27">
        <v>90</v>
      </c>
      <c r="C194" s="27">
        <v>146</v>
      </c>
      <c r="D194" s="27">
        <v>184</v>
      </c>
      <c r="E194" s="27">
        <v>65</v>
      </c>
      <c r="F194" s="27">
        <v>485</v>
      </c>
      <c r="G194" s="27"/>
      <c r="H194" s="27">
        <v>877</v>
      </c>
      <c r="I194" s="27">
        <v>1362</v>
      </c>
    </row>
    <row r="195" spans="1:9" ht="13" x14ac:dyDescent="0.15">
      <c r="A195" s="47" t="s">
        <v>43</v>
      </c>
      <c r="B195" s="27">
        <v>132</v>
      </c>
      <c r="C195" s="27">
        <v>133</v>
      </c>
      <c r="D195" s="27">
        <v>170</v>
      </c>
      <c r="E195" s="27">
        <v>75</v>
      </c>
      <c r="F195" s="27">
        <v>510</v>
      </c>
      <c r="G195" s="27"/>
      <c r="H195" s="27">
        <v>759</v>
      </c>
      <c r="I195" s="27">
        <v>1269</v>
      </c>
    </row>
    <row r="196" spans="1:9" ht="13" x14ac:dyDescent="0.15">
      <c r="A196" s="47" t="s">
        <v>44</v>
      </c>
      <c r="B196" s="27">
        <v>45</v>
      </c>
      <c r="C196" s="27">
        <v>49</v>
      </c>
      <c r="D196" s="27">
        <v>55</v>
      </c>
      <c r="E196" s="27">
        <v>11</v>
      </c>
      <c r="F196" s="27">
        <v>159</v>
      </c>
      <c r="G196" s="27"/>
      <c r="H196" s="27">
        <v>173</v>
      </c>
      <c r="I196" s="27">
        <v>333</v>
      </c>
    </row>
    <row r="197" spans="1:9" ht="13" x14ac:dyDescent="0.15">
      <c r="A197" s="47" t="s">
        <v>45</v>
      </c>
      <c r="B197" s="27">
        <v>396</v>
      </c>
      <c r="C197" s="27">
        <v>284</v>
      </c>
      <c r="D197" s="27">
        <v>342</v>
      </c>
      <c r="E197" s="27">
        <v>263</v>
      </c>
      <c r="F197" s="27">
        <v>1285</v>
      </c>
      <c r="G197" s="27"/>
      <c r="H197" s="27">
        <v>1797</v>
      </c>
      <c r="I197" s="27">
        <v>3082</v>
      </c>
    </row>
    <row r="198" spans="1:9" ht="13" x14ac:dyDescent="0.15">
      <c r="A198" s="48" t="s">
        <v>93</v>
      </c>
      <c r="B198" s="10">
        <v>946</v>
      </c>
      <c r="C198" s="10">
        <v>843</v>
      </c>
      <c r="D198" s="10">
        <v>1174</v>
      </c>
      <c r="E198" s="10">
        <v>570</v>
      </c>
      <c r="F198" s="10">
        <v>3533</v>
      </c>
      <c r="G198" s="10"/>
      <c r="H198" s="10">
        <v>5076</v>
      </c>
      <c r="I198" s="10">
        <v>8608</v>
      </c>
    </row>
    <row r="199" spans="1:9" ht="13" x14ac:dyDescent="0.15">
      <c r="A199" s="50" t="s">
        <v>47</v>
      </c>
      <c r="B199" s="29"/>
      <c r="C199" s="29"/>
      <c r="D199" s="29"/>
      <c r="E199" s="29"/>
      <c r="F199" s="29"/>
      <c r="G199" s="29"/>
      <c r="H199" s="29"/>
      <c r="I199" s="29"/>
    </row>
    <row r="200" spans="1:9" ht="13" x14ac:dyDescent="0.15">
      <c r="A200" s="47" t="s">
        <v>48</v>
      </c>
      <c r="B200" s="27">
        <v>182</v>
      </c>
      <c r="C200" s="27">
        <v>171</v>
      </c>
      <c r="D200" s="27">
        <v>208</v>
      </c>
      <c r="E200" s="27">
        <v>103</v>
      </c>
      <c r="F200" s="27">
        <v>665</v>
      </c>
      <c r="G200" s="27"/>
      <c r="H200" s="27">
        <v>924</v>
      </c>
      <c r="I200" s="27">
        <v>1589</v>
      </c>
    </row>
    <row r="201" spans="1:9" ht="13" x14ac:dyDescent="0.15">
      <c r="A201" s="47" t="s">
        <v>49</v>
      </c>
      <c r="B201" s="27">
        <v>311</v>
      </c>
      <c r="C201" s="27">
        <v>241</v>
      </c>
      <c r="D201" s="27">
        <v>327</v>
      </c>
      <c r="E201" s="27">
        <v>249</v>
      </c>
      <c r="F201" s="27">
        <v>1127</v>
      </c>
      <c r="G201" s="27"/>
      <c r="H201" s="27">
        <v>1410</v>
      </c>
      <c r="I201" s="27">
        <v>2537</v>
      </c>
    </row>
    <row r="202" spans="1:9" ht="13" x14ac:dyDescent="0.15">
      <c r="A202" s="47" t="s">
        <v>50</v>
      </c>
      <c r="B202" s="27">
        <v>208</v>
      </c>
      <c r="C202" s="27">
        <v>300</v>
      </c>
      <c r="D202" s="27">
        <v>311</v>
      </c>
      <c r="E202" s="27">
        <v>191</v>
      </c>
      <c r="F202" s="27">
        <v>1010</v>
      </c>
      <c r="G202" s="27"/>
      <c r="H202" s="27">
        <v>1256</v>
      </c>
      <c r="I202" s="27">
        <v>2266</v>
      </c>
    </row>
    <row r="203" spans="1:9" ht="13" x14ac:dyDescent="0.15">
      <c r="A203" s="48" t="s">
        <v>93</v>
      </c>
      <c r="B203" s="10">
        <v>701</v>
      </c>
      <c r="C203" s="10">
        <v>712</v>
      </c>
      <c r="D203" s="10">
        <v>846</v>
      </c>
      <c r="E203" s="10">
        <v>543</v>
      </c>
      <c r="F203" s="10">
        <v>2802</v>
      </c>
      <c r="G203" s="10"/>
      <c r="H203" s="10">
        <v>3590</v>
      </c>
      <c r="I203" s="10">
        <v>6392</v>
      </c>
    </row>
    <row r="204" spans="1:9" ht="13" x14ac:dyDescent="0.15">
      <c r="A204" s="45" t="s">
        <v>52</v>
      </c>
      <c r="B204" s="29"/>
      <c r="C204" s="29"/>
      <c r="D204" s="29"/>
      <c r="E204" s="29"/>
      <c r="F204" s="29"/>
      <c r="G204" s="29"/>
      <c r="H204" s="29"/>
      <c r="I204" s="29"/>
    </row>
    <row r="205" spans="1:9" ht="13" x14ac:dyDescent="0.15">
      <c r="A205" s="47" t="s">
        <v>53</v>
      </c>
      <c r="B205" s="27">
        <v>4</v>
      </c>
      <c r="C205" s="27">
        <v>16</v>
      </c>
      <c r="D205" s="27">
        <v>41</v>
      </c>
      <c r="E205" s="27">
        <v>12</v>
      </c>
      <c r="F205" s="27">
        <v>73</v>
      </c>
      <c r="G205" s="27"/>
      <c r="H205" s="27">
        <v>105</v>
      </c>
      <c r="I205" s="27">
        <v>178</v>
      </c>
    </row>
    <row r="206" spans="1:9" ht="13" x14ac:dyDescent="0.15">
      <c r="A206" s="47" t="s">
        <v>54</v>
      </c>
      <c r="B206" s="27">
        <v>167</v>
      </c>
      <c r="C206" s="27">
        <v>177</v>
      </c>
      <c r="D206" s="27">
        <v>297</v>
      </c>
      <c r="E206" s="27">
        <v>151</v>
      </c>
      <c r="F206" s="27">
        <v>793</v>
      </c>
      <c r="G206" s="27"/>
      <c r="H206" s="27">
        <v>1012</v>
      </c>
      <c r="I206" s="27">
        <v>1805</v>
      </c>
    </row>
    <row r="207" spans="1:9" ht="13" x14ac:dyDescent="0.15">
      <c r="A207" s="48" t="s">
        <v>55</v>
      </c>
      <c r="B207" s="10">
        <v>171</v>
      </c>
      <c r="C207" s="10">
        <v>193</v>
      </c>
      <c r="D207" s="10">
        <v>338</v>
      </c>
      <c r="E207" s="10">
        <v>163</v>
      </c>
      <c r="F207" s="10">
        <v>866</v>
      </c>
      <c r="G207" s="10"/>
      <c r="H207" s="10">
        <v>1117</v>
      </c>
      <c r="I207" s="10">
        <v>1983</v>
      </c>
    </row>
    <row r="208" spans="1:9" ht="13" x14ac:dyDescent="0.15">
      <c r="A208" s="45" t="s">
        <v>56</v>
      </c>
      <c r="B208" s="29"/>
      <c r="C208" s="29"/>
      <c r="D208" s="29"/>
      <c r="E208" s="29"/>
      <c r="F208" s="29"/>
      <c r="G208" s="29"/>
      <c r="H208" s="29"/>
      <c r="I208" s="29"/>
    </row>
    <row r="209" spans="1:9" ht="12" customHeight="1" x14ac:dyDescent="0.15">
      <c r="A209" s="47" t="s">
        <v>57</v>
      </c>
      <c r="B209" s="27">
        <v>3</v>
      </c>
      <c r="C209" s="27">
        <v>4</v>
      </c>
      <c r="D209" s="27">
        <v>9</v>
      </c>
      <c r="E209" s="27">
        <v>5</v>
      </c>
      <c r="F209" s="27">
        <v>21</v>
      </c>
      <c r="G209" s="27"/>
      <c r="H209" s="27">
        <v>26</v>
      </c>
      <c r="I209" s="27">
        <v>47</v>
      </c>
    </row>
    <row r="210" spans="1:9" ht="13" x14ac:dyDescent="0.15">
      <c r="A210" s="47" t="s">
        <v>58</v>
      </c>
      <c r="B210" s="27">
        <v>49</v>
      </c>
      <c r="C210" s="27">
        <v>54</v>
      </c>
      <c r="D210" s="27">
        <v>84</v>
      </c>
      <c r="E210" s="27">
        <v>52</v>
      </c>
      <c r="F210" s="27">
        <v>239</v>
      </c>
      <c r="G210" s="27"/>
      <c r="H210" s="27">
        <v>236</v>
      </c>
      <c r="I210" s="27">
        <v>476</v>
      </c>
    </row>
    <row r="211" spans="1:9" ht="13" x14ac:dyDescent="0.15">
      <c r="A211" s="48" t="s">
        <v>59</v>
      </c>
      <c r="B211" s="10">
        <v>52</v>
      </c>
      <c r="C211" s="10">
        <v>58</v>
      </c>
      <c r="D211" s="10">
        <v>93</v>
      </c>
      <c r="E211" s="10">
        <v>57</v>
      </c>
      <c r="F211" s="10">
        <v>260</v>
      </c>
      <c r="G211" s="10"/>
      <c r="H211" s="10">
        <v>263</v>
      </c>
      <c r="I211" s="10">
        <v>523</v>
      </c>
    </row>
    <row r="212" spans="1:9" ht="13" x14ac:dyDescent="0.15">
      <c r="A212" s="45" t="s">
        <v>60</v>
      </c>
      <c r="B212" s="29"/>
      <c r="C212" s="29"/>
      <c r="D212" s="29"/>
      <c r="E212" s="29"/>
      <c r="F212" s="29"/>
      <c r="G212" s="29"/>
      <c r="H212" s="29"/>
      <c r="I212" s="29"/>
    </row>
    <row r="213" spans="1:9" ht="13" x14ac:dyDescent="0.15">
      <c r="A213" s="47" t="s">
        <v>61</v>
      </c>
      <c r="B213" s="27">
        <v>492</v>
      </c>
      <c r="C213" s="27">
        <v>312</v>
      </c>
      <c r="D213" s="27">
        <v>325</v>
      </c>
      <c r="E213" s="27">
        <v>341</v>
      </c>
      <c r="F213" s="27">
        <v>1470</v>
      </c>
      <c r="G213" s="27"/>
      <c r="H213" s="27">
        <v>2075</v>
      </c>
      <c r="I213" s="27">
        <v>3545</v>
      </c>
    </row>
    <row r="214" spans="1:9" ht="13" x14ac:dyDescent="0.15">
      <c r="A214" s="47" t="s">
        <v>62</v>
      </c>
      <c r="B214" s="27">
        <v>82</v>
      </c>
      <c r="C214" s="27">
        <v>89</v>
      </c>
      <c r="D214" s="27">
        <v>121</v>
      </c>
      <c r="E214" s="27">
        <v>27</v>
      </c>
      <c r="F214" s="27">
        <v>319</v>
      </c>
      <c r="G214" s="27"/>
      <c r="H214" s="27">
        <v>494</v>
      </c>
      <c r="I214" s="27">
        <v>812</v>
      </c>
    </row>
    <row r="215" spans="1:9" ht="13" x14ac:dyDescent="0.15">
      <c r="A215" s="48" t="s">
        <v>63</v>
      </c>
      <c r="B215" s="10">
        <v>574</v>
      </c>
      <c r="C215" s="10">
        <v>401</v>
      </c>
      <c r="D215" s="10">
        <v>446</v>
      </c>
      <c r="E215" s="10">
        <v>368</v>
      </c>
      <c r="F215" s="10">
        <v>1789</v>
      </c>
      <c r="G215" s="10"/>
      <c r="H215" s="10">
        <v>2568</v>
      </c>
      <c r="I215" s="10">
        <v>4357</v>
      </c>
    </row>
    <row r="216" spans="1:9" ht="13" x14ac:dyDescent="0.15">
      <c r="A216" s="45" t="s">
        <v>64</v>
      </c>
      <c r="B216" s="29"/>
      <c r="C216" s="29"/>
      <c r="D216" s="29"/>
      <c r="E216" s="29"/>
      <c r="F216" s="29"/>
      <c r="G216" s="29"/>
      <c r="H216" s="29"/>
      <c r="I216" s="29"/>
    </row>
    <row r="217" spans="1:9" ht="13" x14ac:dyDescent="0.15">
      <c r="A217" s="47" t="s">
        <v>65</v>
      </c>
      <c r="B217" s="27">
        <v>81</v>
      </c>
      <c r="C217" s="27">
        <v>102</v>
      </c>
      <c r="D217" s="27">
        <v>213</v>
      </c>
      <c r="E217" s="27">
        <v>23</v>
      </c>
      <c r="F217" s="27">
        <v>418</v>
      </c>
      <c r="G217" s="27"/>
      <c r="H217" s="27">
        <v>510</v>
      </c>
      <c r="I217" s="27">
        <v>929</v>
      </c>
    </row>
    <row r="218" spans="1:9" ht="13" x14ac:dyDescent="0.15">
      <c r="A218" s="48" t="s">
        <v>66</v>
      </c>
      <c r="B218" s="10">
        <v>81</v>
      </c>
      <c r="C218" s="10">
        <v>102</v>
      </c>
      <c r="D218" s="10">
        <v>213</v>
      </c>
      <c r="E218" s="10">
        <v>23</v>
      </c>
      <c r="F218" s="10">
        <v>418</v>
      </c>
      <c r="G218" s="10"/>
      <c r="H218" s="10">
        <v>510</v>
      </c>
      <c r="I218" s="10">
        <v>929</v>
      </c>
    </row>
    <row r="219" spans="1:9" x14ac:dyDescent="0.15">
      <c r="A219" s="45"/>
      <c r="B219" s="29"/>
      <c r="C219" s="29"/>
      <c r="D219" s="29"/>
      <c r="E219" s="29"/>
      <c r="F219" s="29"/>
      <c r="G219" s="29"/>
      <c r="H219" s="29"/>
      <c r="I219" s="29"/>
    </row>
    <row r="220" spans="1:9" ht="13" x14ac:dyDescent="0.15">
      <c r="A220" s="49" t="s">
        <v>67</v>
      </c>
      <c r="B220" s="13">
        <v>9061</v>
      </c>
      <c r="C220" s="13">
        <v>8733</v>
      </c>
      <c r="D220" s="13">
        <v>11935</v>
      </c>
      <c r="E220" s="13">
        <v>6863</v>
      </c>
      <c r="F220" s="13">
        <v>36592</v>
      </c>
      <c r="G220" s="13"/>
      <c r="H220" s="13">
        <v>47202</v>
      </c>
      <c r="I220" s="13">
        <v>83794</v>
      </c>
    </row>
    <row r="221" spans="1:9" x14ac:dyDescent="0.15">
      <c r="A221" s="37" t="s">
        <v>96</v>
      </c>
      <c r="B221" s="32">
        <f>B220/$I$220</f>
        <v>0.10813423395469843</v>
      </c>
      <c r="C221" s="32">
        <f>C220/$I$220</f>
        <v>0.1042198725445736</v>
      </c>
      <c r="D221" s="32">
        <f>D220/$I$220</f>
        <v>0.14243263240804832</v>
      </c>
      <c r="E221" s="32">
        <f>E220/$I$220</f>
        <v>8.190323889538631E-2</v>
      </c>
      <c r="F221" s="32">
        <f>F220/$I$220</f>
        <v>0.43668997780270663</v>
      </c>
      <c r="H221" s="32">
        <f>H220/$I$220</f>
        <v>0.56331002219729331</v>
      </c>
      <c r="I221" s="32">
        <f>I220/$I$220</f>
        <v>1</v>
      </c>
    </row>
    <row r="224" spans="1:9" x14ac:dyDescent="0.15">
      <c r="F224" s="32"/>
    </row>
  </sheetData>
  <mergeCells count="18">
    <mergeCell ref="B151:F151"/>
    <mergeCell ref="H151:H152"/>
    <mergeCell ref="I151:I152"/>
    <mergeCell ref="B190:F190"/>
    <mergeCell ref="H190:H191"/>
    <mergeCell ref="I190:I191"/>
    <mergeCell ref="B77:F77"/>
    <mergeCell ref="H77:H78"/>
    <mergeCell ref="I77:I78"/>
    <mergeCell ref="B116:F116"/>
    <mergeCell ref="H116:H117"/>
    <mergeCell ref="I116:I117"/>
    <mergeCell ref="B3:F3"/>
    <mergeCell ref="H3:H4"/>
    <mergeCell ref="I3:I4"/>
    <mergeCell ref="B42:F42"/>
    <mergeCell ref="H42:H43"/>
    <mergeCell ref="I42:I43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96" fitToHeight="6" orientation="landscape"/>
  <headerFooter alignWithMargins="0"/>
  <rowBreaks count="3" manualBreakCount="3">
    <brk id="40" max="8" man="1"/>
    <brk id="75" max="8" man="1"/>
    <brk id="149" max="8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showGridLines="0" zoomScaleNormal="100" workbookViewId="0"/>
  </sheetViews>
  <sheetFormatPr baseColWidth="10" defaultColWidth="9.1640625" defaultRowHeight="12" x14ac:dyDescent="0.15"/>
  <cols>
    <col min="1" max="1" width="41.5" style="18" customWidth="1"/>
    <col min="2" max="4" width="8.83203125" style="2" customWidth="1"/>
    <col min="5" max="5" width="1.5" style="2" customWidth="1"/>
    <col min="6" max="8" width="8.83203125" style="2" customWidth="1"/>
    <col min="9" max="9" width="1.5" style="2" customWidth="1"/>
    <col min="10" max="12" width="8.83203125" style="2" customWidth="1"/>
    <col min="13" max="13" width="1.5" style="2" customWidth="1"/>
    <col min="14" max="16" width="8.83203125" style="2" customWidth="1"/>
    <col min="17" max="17" width="1.5" style="2" customWidth="1"/>
    <col min="18" max="20" width="8.83203125" style="2" customWidth="1"/>
    <col min="21" max="16384" width="9.1640625" style="2"/>
  </cols>
  <sheetData>
    <row r="1" spans="1:20" x14ac:dyDescent="0.15">
      <c r="A1" s="66" t="s">
        <v>135</v>
      </c>
    </row>
    <row r="2" spans="1:20" x14ac:dyDescent="0.15">
      <c r="A2" s="20" t="s">
        <v>266</v>
      </c>
      <c r="B2" s="20"/>
      <c r="C2" s="20"/>
      <c r="D2" s="20"/>
      <c r="E2" s="20"/>
      <c r="F2" s="20"/>
      <c r="G2" s="20"/>
      <c r="H2" s="20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" x14ac:dyDescent="0.15">
      <c r="A3" s="7"/>
      <c r="B3" s="120" t="s">
        <v>82</v>
      </c>
      <c r="C3" s="120"/>
      <c r="D3" s="120"/>
      <c r="E3" s="34"/>
      <c r="F3" s="120" t="s">
        <v>83</v>
      </c>
      <c r="G3" s="120"/>
      <c r="H3" s="120"/>
      <c r="I3" s="34"/>
      <c r="J3" s="120" t="s">
        <v>84</v>
      </c>
      <c r="K3" s="120"/>
      <c r="L3" s="120"/>
      <c r="M3" s="34"/>
      <c r="N3" s="120" t="s">
        <v>85</v>
      </c>
      <c r="O3" s="120"/>
      <c r="P3" s="120"/>
      <c r="Q3" s="34"/>
      <c r="R3" s="120" t="s">
        <v>4</v>
      </c>
      <c r="S3" s="120"/>
      <c r="T3" s="120"/>
    </row>
    <row r="4" spans="1:20" ht="13" x14ac:dyDescent="0.15">
      <c r="A4" s="30" t="s">
        <v>79</v>
      </c>
      <c r="B4" s="73" t="s">
        <v>80</v>
      </c>
      <c r="C4" s="73" t="s">
        <v>81</v>
      </c>
      <c r="D4" s="73" t="s">
        <v>95</v>
      </c>
      <c r="E4" s="73"/>
      <c r="F4" s="73" t="s">
        <v>80</v>
      </c>
      <c r="G4" s="73" t="s">
        <v>81</v>
      </c>
      <c r="H4" s="73" t="s">
        <v>95</v>
      </c>
      <c r="I4" s="73"/>
      <c r="J4" s="73" t="s">
        <v>80</v>
      </c>
      <c r="K4" s="73" t="s">
        <v>81</v>
      </c>
      <c r="L4" s="73" t="s">
        <v>95</v>
      </c>
      <c r="M4" s="73"/>
      <c r="N4" s="73" t="s">
        <v>80</v>
      </c>
      <c r="O4" s="73" t="s">
        <v>81</v>
      </c>
      <c r="P4" s="73" t="s">
        <v>95</v>
      </c>
      <c r="Q4" s="73"/>
      <c r="R4" s="73" t="s">
        <v>80</v>
      </c>
      <c r="S4" s="73" t="s">
        <v>81</v>
      </c>
      <c r="T4" s="73" t="s">
        <v>95</v>
      </c>
    </row>
    <row r="5" spans="1:20" ht="13" x14ac:dyDescent="0.15">
      <c r="A5" s="15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3" x14ac:dyDescent="0.15">
      <c r="A6" s="7" t="s">
        <v>6</v>
      </c>
      <c r="B6" s="8">
        <v>1</v>
      </c>
      <c r="C6" s="8">
        <v>4</v>
      </c>
      <c r="D6" s="8">
        <v>5</v>
      </c>
      <c r="E6" s="8"/>
      <c r="F6" s="8">
        <v>0</v>
      </c>
      <c r="G6" s="8">
        <v>0</v>
      </c>
      <c r="H6" s="8">
        <v>0</v>
      </c>
      <c r="I6" s="8"/>
      <c r="J6" s="8">
        <v>37</v>
      </c>
      <c r="K6" s="8">
        <v>21</v>
      </c>
      <c r="L6" s="8">
        <v>57</v>
      </c>
      <c r="M6" s="8"/>
      <c r="N6" s="8">
        <v>38</v>
      </c>
      <c r="O6" s="8">
        <v>48</v>
      </c>
      <c r="P6" s="8">
        <v>86</v>
      </c>
      <c r="Q6" s="8"/>
      <c r="R6" s="8">
        <v>75</v>
      </c>
      <c r="S6" s="8">
        <v>73</v>
      </c>
      <c r="T6" s="8">
        <v>148</v>
      </c>
    </row>
    <row r="7" spans="1:20" ht="13" x14ac:dyDescent="0.15">
      <c r="A7" s="7" t="s">
        <v>7</v>
      </c>
      <c r="B7" s="8">
        <v>48</v>
      </c>
      <c r="C7" s="8">
        <v>36</v>
      </c>
      <c r="D7" s="8">
        <v>83</v>
      </c>
      <c r="E7" s="8"/>
      <c r="F7" s="8">
        <v>23</v>
      </c>
      <c r="G7" s="8">
        <v>4</v>
      </c>
      <c r="H7" s="8">
        <v>27</v>
      </c>
      <c r="I7" s="8"/>
      <c r="J7" s="8">
        <v>313</v>
      </c>
      <c r="K7" s="8">
        <v>217</v>
      </c>
      <c r="L7" s="8">
        <v>530</v>
      </c>
      <c r="M7" s="8"/>
      <c r="N7" s="8">
        <v>381</v>
      </c>
      <c r="O7" s="8">
        <v>642</v>
      </c>
      <c r="P7" s="8">
        <v>1023</v>
      </c>
      <c r="Q7" s="8"/>
      <c r="R7" s="8">
        <v>764</v>
      </c>
      <c r="S7" s="8">
        <v>899</v>
      </c>
      <c r="T7" s="8">
        <v>1664</v>
      </c>
    </row>
    <row r="8" spans="1:20" ht="13" x14ac:dyDescent="0.15">
      <c r="A8" s="7" t="s">
        <v>8</v>
      </c>
      <c r="B8" s="8">
        <v>4</v>
      </c>
      <c r="C8" s="8">
        <v>15</v>
      </c>
      <c r="D8" s="8">
        <v>19</v>
      </c>
      <c r="E8" s="8"/>
      <c r="F8" s="8">
        <v>84</v>
      </c>
      <c r="G8" s="8">
        <v>61</v>
      </c>
      <c r="H8" s="8">
        <v>146</v>
      </c>
      <c r="I8" s="8"/>
      <c r="J8" s="8">
        <v>412</v>
      </c>
      <c r="K8" s="8">
        <v>290</v>
      </c>
      <c r="L8" s="8">
        <v>703</v>
      </c>
      <c r="M8" s="8"/>
      <c r="N8" s="8">
        <v>343</v>
      </c>
      <c r="O8" s="8">
        <v>555</v>
      </c>
      <c r="P8" s="8">
        <v>899</v>
      </c>
      <c r="Q8" s="8"/>
      <c r="R8" s="8">
        <v>844</v>
      </c>
      <c r="S8" s="8">
        <v>922</v>
      </c>
      <c r="T8" s="8">
        <v>1766</v>
      </c>
    </row>
    <row r="9" spans="1:20" ht="13" x14ac:dyDescent="0.15">
      <c r="A9" s="7" t="s">
        <v>9</v>
      </c>
      <c r="B9" s="8">
        <v>0</v>
      </c>
      <c r="C9" s="8">
        <v>0</v>
      </c>
      <c r="D9" s="8">
        <v>0</v>
      </c>
      <c r="E9" s="8"/>
      <c r="F9" s="8">
        <v>8</v>
      </c>
      <c r="G9" s="8">
        <v>4</v>
      </c>
      <c r="H9" s="8">
        <v>12</v>
      </c>
      <c r="I9" s="8"/>
      <c r="J9" s="8">
        <v>138</v>
      </c>
      <c r="K9" s="8">
        <v>110</v>
      </c>
      <c r="L9" s="8">
        <v>248</v>
      </c>
      <c r="M9" s="8"/>
      <c r="N9" s="8">
        <v>175</v>
      </c>
      <c r="O9" s="8">
        <v>291</v>
      </c>
      <c r="P9" s="8">
        <v>466</v>
      </c>
      <c r="Q9" s="8"/>
      <c r="R9" s="8">
        <v>320</v>
      </c>
      <c r="S9" s="8">
        <v>405</v>
      </c>
      <c r="T9" s="8">
        <v>725</v>
      </c>
    </row>
    <row r="10" spans="1:20" ht="13" x14ac:dyDescent="0.15">
      <c r="A10" s="7" t="s">
        <v>10</v>
      </c>
      <c r="B10" s="8">
        <v>0</v>
      </c>
      <c r="C10" s="8">
        <v>1</v>
      </c>
      <c r="D10" s="8">
        <v>1</v>
      </c>
      <c r="E10" s="8"/>
      <c r="F10" s="8">
        <v>38</v>
      </c>
      <c r="G10" s="8">
        <v>25</v>
      </c>
      <c r="H10" s="8">
        <v>63</v>
      </c>
      <c r="I10" s="8"/>
      <c r="J10" s="8">
        <v>250</v>
      </c>
      <c r="K10" s="8">
        <v>148</v>
      </c>
      <c r="L10" s="8">
        <v>398</v>
      </c>
      <c r="M10" s="8"/>
      <c r="N10" s="8">
        <v>277</v>
      </c>
      <c r="O10" s="8">
        <v>390</v>
      </c>
      <c r="P10" s="8">
        <v>668</v>
      </c>
      <c r="Q10" s="8"/>
      <c r="R10" s="8">
        <v>565</v>
      </c>
      <c r="S10" s="8">
        <v>564</v>
      </c>
      <c r="T10" s="8">
        <v>1129</v>
      </c>
    </row>
    <row r="11" spans="1:20" ht="13" x14ac:dyDescent="0.15">
      <c r="A11" s="7" t="s">
        <v>11</v>
      </c>
      <c r="B11" s="8">
        <v>44</v>
      </c>
      <c r="C11" s="8">
        <v>28</v>
      </c>
      <c r="D11" s="8">
        <v>72</v>
      </c>
      <c r="E11" s="8"/>
      <c r="F11" s="8">
        <v>395</v>
      </c>
      <c r="G11" s="8">
        <v>384</v>
      </c>
      <c r="H11" s="8">
        <v>780</v>
      </c>
      <c r="I11" s="8"/>
      <c r="J11" s="8">
        <v>1053</v>
      </c>
      <c r="K11" s="8">
        <v>475</v>
      </c>
      <c r="L11" s="8">
        <v>1528</v>
      </c>
      <c r="M11" s="8"/>
      <c r="N11" s="8">
        <v>952</v>
      </c>
      <c r="O11" s="8">
        <v>1227</v>
      </c>
      <c r="P11" s="8">
        <v>2179</v>
      </c>
      <c r="Q11" s="8"/>
      <c r="R11" s="8">
        <v>2444</v>
      </c>
      <c r="S11" s="8">
        <v>2114</v>
      </c>
      <c r="T11" s="8">
        <v>4558</v>
      </c>
    </row>
    <row r="12" spans="1:20" ht="13" x14ac:dyDescent="0.15">
      <c r="A12" s="7" t="s">
        <v>12</v>
      </c>
      <c r="B12" s="8">
        <v>5</v>
      </c>
      <c r="C12" s="8">
        <v>6</v>
      </c>
      <c r="D12" s="8">
        <v>11</v>
      </c>
      <c r="E12" s="8"/>
      <c r="F12" s="8">
        <v>110</v>
      </c>
      <c r="G12" s="8">
        <v>148</v>
      </c>
      <c r="H12" s="8">
        <v>258</v>
      </c>
      <c r="I12" s="8"/>
      <c r="J12" s="8">
        <v>399</v>
      </c>
      <c r="K12" s="8">
        <v>240</v>
      </c>
      <c r="L12" s="8">
        <v>640</v>
      </c>
      <c r="M12" s="8"/>
      <c r="N12" s="8">
        <v>386</v>
      </c>
      <c r="O12" s="8">
        <v>757</v>
      </c>
      <c r="P12" s="8">
        <v>1143</v>
      </c>
      <c r="Q12" s="8"/>
      <c r="R12" s="8">
        <v>901</v>
      </c>
      <c r="S12" s="8">
        <v>1151</v>
      </c>
      <c r="T12" s="8">
        <v>2052</v>
      </c>
    </row>
    <row r="13" spans="1:20" ht="13" x14ac:dyDescent="0.15">
      <c r="A13" s="7" t="s">
        <v>13</v>
      </c>
      <c r="B13" s="8">
        <v>0</v>
      </c>
      <c r="C13" s="8">
        <v>0</v>
      </c>
      <c r="D13" s="8">
        <v>0</v>
      </c>
      <c r="E13" s="8"/>
      <c r="F13" s="8">
        <v>512</v>
      </c>
      <c r="G13" s="8">
        <v>518</v>
      </c>
      <c r="H13" s="8">
        <v>1030</v>
      </c>
      <c r="I13" s="8"/>
      <c r="J13" s="8">
        <v>934</v>
      </c>
      <c r="K13" s="8">
        <v>667</v>
      </c>
      <c r="L13" s="8">
        <v>1601</v>
      </c>
      <c r="M13" s="8"/>
      <c r="N13" s="8">
        <v>1173</v>
      </c>
      <c r="O13" s="8">
        <v>1679</v>
      </c>
      <c r="P13" s="8">
        <v>2852</v>
      </c>
      <c r="Q13" s="8"/>
      <c r="R13" s="8">
        <v>2619</v>
      </c>
      <c r="S13" s="8">
        <v>2864</v>
      </c>
      <c r="T13" s="8">
        <v>5483</v>
      </c>
    </row>
    <row r="14" spans="1:20" ht="13" x14ac:dyDescent="0.15">
      <c r="A14" s="7" t="s">
        <v>14</v>
      </c>
      <c r="B14" s="8">
        <v>4</v>
      </c>
      <c r="C14" s="8">
        <v>7</v>
      </c>
      <c r="D14" s="8">
        <v>11</v>
      </c>
      <c r="E14" s="8"/>
      <c r="F14" s="8">
        <v>76</v>
      </c>
      <c r="G14" s="8">
        <v>64</v>
      </c>
      <c r="H14" s="8">
        <v>140</v>
      </c>
      <c r="I14" s="8"/>
      <c r="J14" s="8">
        <v>429</v>
      </c>
      <c r="K14" s="8">
        <v>287</v>
      </c>
      <c r="L14" s="8">
        <v>717</v>
      </c>
      <c r="M14" s="8"/>
      <c r="N14" s="8">
        <v>504</v>
      </c>
      <c r="O14" s="8">
        <v>624</v>
      </c>
      <c r="P14" s="8">
        <v>1128</v>
      </c>
      <c r="Q14" s="8"/>
      <c r="R14" s="8">
        <v>1013</v>
      </c>
      <c r="S14" s="8">
        <v>982</v>
      </c>
      <c r="T14" s="8">
        <v>1995</v>
      </c>
    </row>
    <row r="15" spans="1:20" ht="13" x14ac:dyDescent="0.15">
      <c r="A15" s="7" t="s">
        <v>15</v>
      </c>
      <c r="B15" s="8">
        <v>9</v>
      </c>
      <c r="C15" s="8">
        <v>13</v>
      </c>
      <c r="D15" s="8">
        <v>22</v>
      </c>
      <c r="E15" s="8"/>
      <c r="F15" s="8">
        <v>16</v>
      </c>
      <c r="G15" s="8">
        <v>26</v>
      </c>
      <c r="H15" s="8">
        <v>42</v>
      </c>
      <c r="I15" s="8"/>
      <c r="J15" s="8">
        <v>382</v>
      </c>
      <c r="K15" s="8">
        <v>314</v>
      </c>
      <c r="L15" s="8">
        <v>696</v>
      </c>
      <c r="M15" s="8"/>
      <c r="N15" s="8">
        <v>436</v>
      </c>
      <c r="O15" s="8">
        <v>723</v>
      </c>
      <c r="P15" s="8">
        <v>1159</v>
      </c>
      <c r="Q15" s="8"/>
      <c r="R15" s="8">
        <v>843</v>
      </c>
      <c r="S15" s="8">
        <v>1075</v>
      </c>
      <c r="T15" s="8">
        <v>1918</v>
      </c>
    </row>
    <row r="16" spans="1:20" ht="13" x14ac:dyDescent="0.15">
      <c r="A16" s="7" t="s">
        <v>16</v>
      </c>
      <c r="B16" s="8">
        <v>25</v>
      </c>
      <c r="C16" s="8">
        <v>24</v>
      </c>
      <c r="D16" s="8">
        <v>50</v>
      </c>
      <c r="E16" s="8"/>
      <c r="F16" s="8">
        <v>109</v>
      </c>
      <c r="G16" s="8">
        <v>63</v>
      </c>
      <c r="H16" s="8">
        <v>171</v>
      </c>
      <c r="I16" s="8"/>
      <c r="J16" s="8">
        <v>354</v>
      </c>
      <c r="K16" s="8">
        <v>212</v>
      </c>
      <c r="L16" s="8">
        <v>566</v>
      </c>
      <c r="M16" s="8"/>
      <c r="N16" s="8">
        <v>341</v>
      </c>
      <c r="O16" s="8">
        <v>458</v>
      </c>
      <c r="P16" s="8">
        <v>799</v>
      </c>
      <c r="Q16" s="8"/>
      <c r="R16" s="8">
        <v>829</v>
      </c>
      <c r="S16" s="8">
        <v>757</v>
      </c>
      <c r="T16" s="8">
        <v>1586</v>
      </c>
    </row>
    <row r="17" spans="1:20" ht="13" x14ac:dyDescent="0.15">
      <c r="A17" s="28" t="s">
        <v>17</v>
      </c>
      <c r="B17" s="10">
        <v>140</v>
      </c>
      <c r="C17" s="10">
        <v>133</v>
      </c>
      <c r="D17" s="10">
        <v>273</v>
      </c>
      <c r="E17" s="10"/>
      <c r="F17" s="10">
        <v>1371</v>
      </c>
      <c r="G17" s="10">
        <v>1297</v>
      </c>
      <c r="H17" s="10">
        <v>2668</v>
      </c>
      <c r="I17" s="10"/>
      <c r="J17" s="10">
        <v>4701</v>
      </c>
      <c r="K17" s="10">
        <v>2982</v>
      </c>
      <c r="L17" s="10">
        <v>7683</v>
      </c>
      <c r="M17" s="10"/>
      <c r="N17" s="10">
        <v>5005</v>
      </c>
      <c r="O17" s="10">
        <v>7395</v>
      </c>
      <c r="P17" s="10">
        <v>12400</v>
      </c>
      <c r="Q17" s="10"/>
      <c r="R17" s="10">
        <v>11218</v>
      </c>
      <c r="S17" s="10">
        <v>11806</v>
      </c>
      <c r="T17" s="10">
        <v>23024</v>
      </c>
    </row>
    <row r="18" spans="1:20" ht="13" x14ac:dyDescent="0.15">
      <c r="A18" s="15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ht="13" x14ac:dyDescent="0.15">
      <c r="A19" s="7" t="s">
        <v>19</v>
      </c>
      <c r="B19" s="8">
        <v>8</v>
      </c>
      <c r="C19" s="8">
        <v>12</v>
      </c>
      <c r="D19" s="8">
        <v>19</v>
      </c>
      <c r="E19" s="8"/>
      <c r="F19" s="8">
        <v>87</v>
      </c>
      <c r="G19" s="8">
        <v>83</v>
      </c>
      <c r="H19" s="8">
        <v>170</v>
      </c>
      <c r="I19" s="8"/>
      <c r="J19" s="8">
        <v>401</v>
      </c>
      <c r="K19" s="8">
        <v>357</v>
      </c>
      <c r="L19" s="8">
        <v>758</v>
      </c>
      <c r="M19" s="8"/>
      <c r="N19" s="8">
        <v>456</v>
      </c>
      <c r="O19" s="8">
        <v>835</v>
      </c>
      <c r="P19" s="8">
        <v>1290</v>
      </c>
      <c r="Q19" s="8"/>
      <c r="R19" s="8">
        <v>951</v>
      </c>
      <c r="S19" s="8">
        <v>1287</v>
      </c>
      <c r="T19" s="8">
        <v>2238</v>
      </c>
    </row>
    <row r="20" spans="1:20" ht="13" x14ac:dyDescent="0.15">
      <c r="A20" s="7" t="s">
        <v>20</v>
      </c>
      <c r="B20" s="8">
        <v>6</v>
      </c>
      <c r="C20" s="8">
        <v>15</v>
      </c>
      <c r="D20" s="8">
        <v>21</v>
      </c>
      <c r="E20" s="8"/>
      <c r="F20" s="8">
        <v>102</v>
      </c>
      <c r="G20" s="8">
        <v>97</v>
      </c>
      <c r="H20" s="8">
        <v>199</v>
      </c>
      <c r="I20" s="8"/>
      <c r="J20" s="8">
        <v>450</v>
      </c>
      <c r="K20" s="8">
        <v>409</v>
      </c>
      <c r="L20" s="8">
        <v>860</v>
      </c>
      <c r="M20" s="8"/>
      <c r="N20" s="8">
        <v>453</v>
      </c>
      <c r="O20" s="8">
        <v>853</v>
      </c>
      <c r="P20" s="8">
        <v>1307</v>
      </c>
      <c r="Q20" s="8"/>
      <c r="R20" s="8">
        <v>1011</v>
      </c>
      <c r="S20" s="8">
        <v>1375</v>
      </c>
      <c r="T20" s="8">
        <v>2386</v>
      </c>
    </row>
    <row r="21" spans="1:20" ht="13" x14ac:dyDescent="0.15">
      <c r="A21" s="7" t="s">
        <v>21</v>
      </c>
      <c r="B21" s="8">
        <v>10</v>
      </c>
      <c r="C21" s="8">
        <v>7</v>
      </c>
      <c r="D21" s="8">
        <v>17</v>
      </c>
      <c r="E21" s="8"/>
      <c r="F21" s="8">
        <v>0</v>
      </c>
      <c r="G21" s="8">
        <v>0</v>
      </c>
      <c r="H21" s="8">
        <v>0</v>
      </c>
      <c r="I21" s="8"/>
      <c r="J21" s="8">
        <v>35</v>
      </c>
      <c r="K21" s="8">
        <v>12</v>
      </c>
      <c r="L21" s="8">
        <v>46</v>
      </c>
      <c r="M21" s="8"/>
      <c r="N21" s="8">
        <v>9</v>
      </c>
      <c r="O21" s="8">
        <v>21</v>
      </c>
      <c r="P21" s="8">
        <v>29</v>
      </c>
      <c r="Q21" s="8"/>
      <c r="R21" s="8">
        <v>53</v>
      </c>
      <c r="S21" s="8">
        <v>40</v>
      </c>
      <c r="T21" s="8">
        <v>93</v>
      </c>
    </row>
    <row r="22" spans="1:20" ht="13" x14ac:dyDescent="0.15">
      <c r="A22" s="7" t="s">
        <v>22</v>
      </c>
      <c r="B22" s="8">
        <v>0</v>
      </c>
      <c r="C22" s="8">
        <v>0</v>
      </c>
      <c r="D22" s="8">
        <v>0</v>
      </c>
      <c r="E22" s="8"/>
      <c r="F22" s="8">
        <v>612</v>
      </c>
      <c r="G22" s="8">
        <v>666</v>
      </c>
      <c r="H22" s="8">
        <v>1278</v>
      </c>
      <c r="I22" s="8"/>
      <c r="J22" s="8">
        <v>987</v>
      </c>
      <c r="K22" s="8">
        <v>593</v>
      </c>
      <c r="L22" s="8">
        <v>1580</v>
      </c>
      <c r="M22" s="8"/>
      <c r="N22" s="8">
        <v>1104</v>
      </c>
      <c r="O22" s="8">
        <v>1840</v>
      </c>
      <c r="P22" s="8">
        <v>2944</v>
      </c>
      <c r="Q22" s="8"/>
      <c r="R22" s="8">
        <v>2703</v>
      </c>
      <c r="S22" s="8">
        <v>3099</v>
      </c>
      <c r="T22" s="8">
        <v>5802</v>
      </c>
    </row>
    <row r="23" spans="1:20" ht="13" x14ac:dyDescent="0.15">
      <c r="A23" s="7" t="s">
        <v>23</v>
      </c>
      <c r="B23" s="8">
        <v>0</v>
      </c>
      <c r="C23" s="8">
        <v>0</v>
      </c>
      <c r="D23" s="8">
        <v>0</v>
      </c>
      <c r="E23" s="8"/>
      <c r="F23" s="8">
        <v>99</v>
      </c>
      <c r="G23" s="8">
        <v>51</v>
      </c>
      <c r="H23" s="8">
        <v>150</v>
      </c>
      <c r="I23" s="8"/>
      <c r="J23" s="8">
        <v>555</v>
      </c>
      <c r="K23" s="8">
        <v>322</v>
      </c>
      <c r="L23" s="8">
        <v>877</v>
      </c>
      <c r="M23" s="8"/>
      <c r="N23" s="8">
        <v>560</v>
      </c>
      <c r="O23" s="8">
        <v>784</v>
      </c>
      <c r="P23" s="8">
        <v>1345</v>
      </c>
      <c r="Q23" s="8"/>
      <c r="R23" s="8">
        <v>1215</v>
      </c>
      <c r="S23" s="8">
        <v>1157</v>
      </c>
      <c r="T23" s="8">
        <v>2372</v>
      </c>
    </row>
    <row r="24" spans="1:20" ht="13" x14ac:dyDescent="0.15">
      <c r="A24" s="7" t="s">
        <v>24</v>
      </c>
      <c r="B24" s="8">
        <v>29</v>
      </c>
      <c r="C24" s="8">
        <v>9</v>
      </c>
      <c r="D24" s="8">
        <v>38</v>
      </c>
      <c r="E24" s="8"/>
      <c r="F24" s="8">
        <v>72</v>
      </c>
      <c r="G24" s="8">
        <v>33</v>
      </c>
      <c r="H24" s="8">
        <v>105</v>
      </c>
      <c r="I24" s="8"/>
      <c r="J24" s="8">
        <v>217</v>
      </c>
      <c r="K24" s="8">
        <v>120</v>
      </c>
      <c r="L24" s="8">
        <v>338</v>
      </c>
      <c r="M24" s="8"/>
      <c r="N24" s="8">
        <v>167</v>
      </c>
      <c r="O24" s="8">
        <v>315</v>
      </c>
      <c r="P24" s="8">
        <v>482</v>
      </c>
      <c r="Q24" s="8"/>
      <c r="R24" s="8">
        <v>485</v>
      </c>
      <c r="S24" s="8">
        <v>477</v>
      </c>
      <c r="T24" s="8">
        <v>962</v>
      </c>
    </row>
    <row r="25" spans="1:20" ht="13" x14ac:dyDescent="0.15">
      <c r="A25" s="7" t="s">
        <v>25</v>
      </c>
      <c r="B25" s="8">
        <v>22</v>
      </c>
      <c r="C25" s="8">
        <v>4</v>
      </c>
      <c r="D25" s="8">
        <v>26</v>
      </c>
      <c r="E25" s="8"/>
      <c r="F25" s="8">
        <v>664</v>
      </c>
      <c r="G25" s="8">
        <v>665</v>
      </c>
      <c r="H25" s="8">
        <v>1329</v>
      </c>
      <c r="I25" s="8"/>
      <c r="J25" s="8">
        <v>956</v>
      </c>
      <c r="K25" s="8">
        <v>558</v>
      </c>
      <c r="L25" s="8">
        <v>1515</v>
      </c>
      <c r="M25" s="8"/>
      <c r="N25" s="8">
        <v>1174</v>
      </c>
      <c r="O25" s="8">
        <v>2015</v>
      </c>
      <c r="P25" s="8">
        <v>3189</v>
      </c>
      <c r="Q25" s="8"/>
      <c r="R25" s="8">
        <v>2817</v>
      </c>
      <c r="S25" s="8">
        <v>3242</v>
      </c>
      <c r="T25" s="8">
        <v>6059</v>
      </c>
    </row>
    <row r="26" spans="1:20" ht="13" x14ac:dyDescent="0.15">
      <c r="A26" s="7" t="s">
        <v>26</v>
      </c>
      <c r="B26" s="8">
        <v>27</v>
      </c>
      <c r="C26" s="8">
        <v>17</v>
      </c>
      <c r="D26" s="8">
        <v>45</v>
      </c>
      <c r="E26" s="8"/>
      <c r="F26" s="8">
        <v>10</v>
      </c>
      <c r="G26" s="8">
        <v>12</v>
      </c>
      <c r="H26" s="8">
        <v>22</v>
      </c>
      <c r="I26" s="8"/>
      <c r="J26" s="8">
        <v>81</v>
      </c>
      <c r="K26" s="8">
        <v>74</v>
      </c>
      <c r="L26" s="8">
        <v>155</v>
      </c>
      <c r="M26" s="8"/>
      <c r="N26" s="8">
        <v>129</v>
      </c>
      <c r="O26" s="8">
        <v>225</v>
      </c>
      <c r="P26" s="8">
        <v>354</v>
      </c>
      <c r="Q26" s="8"/>
      <c r="R26" s="8">
        <v>248</v>
      </c>
      <c r="S26" s="8">
        <v>329</v>
      </c>
      <c r="T26" s="8">
        <v>576</v>
      </c>
    </row>
    <row r="27" spans="1:20" ht="13" x14ac:dyDescent="0.15">
      <c r="A27" s="7" t="s">
        <v>27</v>
      </c>
      <c r="B27" s="8">
        <v>24</v>
      </c>
      <c r="C27" s="8">
        <v>21</v>
      </c>
      <c r="D27" s="8">
        <v>45</v>
      </c>
      <c r="E27" s="8"/>
      <c r="F27" s="8">
        <v>31</v>
      </c>
      <c r="G27" s="8">
        <v>23</v>
      </c>
      <c r="H27" s="8">
        <v>54</v>
      </c>
      <c r="I27" s="8"/>
      <c r="J27" s="8">
        <v>284</v>
      </c>
      <c r="K27" s="8">
        <v>178</v>
      </c>
      <c r="L27" s="8">
        <v>462</v>
      </c>
      <c r="M27" s="8"/>
      <c r="N27" s="8">
        <v>190</v>
      </c>
      <c r="O27" s="8">
        <v>407</v>
      </c>
      <c r="P27" s="8">
        <v>597</v>
      </c>
      <c r="Q27" s="8"/>
      <c r="R27" s="8">
        <v>529</v>
      </c>
      <c r="S27" s="8">
        <v>630</v>
      </c>
      <c r="T27" s="8">
        <v>1158</v>
      </c>
    </row>
    <row r="28" spans="1:20" ht="13" x14ac:dyDescent="0.15">
      <c r="A28" s="28" t="s">
        <v>28</v>
      </c>
      <c r="B28" s="10">
        <v>125</v>
      </c>
      <c r="C28" s="10">
        <v>86</v>
      </c>
      <c r="D28" s="10">
        <v>211</v>
      </c>
      <c r="E28" s="10"/>
      <c r="F28" s="10">
        <v>1676</v>
      </c>
      <c r="G28" s="10">
        <v>1630</v>
      </c>
      <c r="H28" s="10">
        <v>3307</v>
      </c>
      <c r="I28" s="10"/>
      <c r="J28" s="10">
        <v>3967</v>
      </c>
      <c r="K28" s="10">
        <v>2625</v>
      </c>
      <c r="L28" s="10">
        <v>6592</v>
      </c>
      <c r="M28" s="10"/>
      <c r="N28" s="10">
        <v>4243</v>
      </c>
      <c r="O28" s="10">
        <v>7294</v>
      </c>
      <c r="P28" s="10">
        <v>11537</v>
      </c>
      <c r="Q28" s="10"/>
      <c r="R28" s="10">
        <v>10011</v>
      </c>
      <c r="S28" s="10">
        <v>11635</v>
      </c>
      <c r="T28" s="10">
        <v>21646</v>
      </c>
    </row>
    <row r="29" spans="1:20" ht="13" x14ac:dyDescent="0.15">
      <c r="A29" s="15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ht="13" x14ac:dyDescent="0.15">
      <c r="A30" s="7" t="s">
        <v>30</v>
      </c>
      <c r="B30" s="8">
        <v>32</v>
      </c>
      <c r="C30" s="8">
        <v>41</v>
      </c>
      <c r="D30" s="8">
        <v>73</v>
      </c>
      <c r="E30" s="8"/>
      <c r="F30" s="8">
        <v>0</v>
      </c>
      <c r="G30" s="8">
        <v>0</v>
      </c>
      <c r="H30" s="8">
        <v>0</v>
      </c>
      <c r="I30" s="8"/>
      <c r="J30" s="8">
        <v>93</v>
      </c>
      <c r="K30" s="8">
        <v>59</v>
      </c>
      <c r="L30" s="8">
        <v>151</v>
      </c>
      <c r="M30" s="8"/>
      <c r="N30" s="8">
        <v>79</v>
      </c>
      <c r="O30" s="8">
        <v>199</v>
      </c>
      <c r="P30" s="8">
        <v>277</v>
      </c>
      <c r="Q30" s="8"/>
      <c r="R30" s="8">
        <v>204</v>
      </c>
      <c r="S30" s="8">
        <v>298</v>
      </c>
      <c r="T30" s="8">
        <v>502</v>
      </c>
    </row>
    <row r="31" spans="1:20" ht="13" x14ac:dyDescent="0.15">
      <c r="A31" s="7" t="s">
        <v>31</v>
      </c>
      <c r="B31" s="8">
        <v>8</v>
      </c>
      <c r="C31" s="8">
        <v>12</v>
      </c>
      <c r="D31" s="8">
        <v>20</v>
      </c>
      <c r="E31" s="8"/>
      <c r="F31" s="8">
        <v>40</v>
      </c>
      <c r="G31" s="8">
        <v>37</v>
      </c>
      <c r="H31" s="8">
        <v>76</v>
      </c>
      <c r="I31" s="8"/>
      <c r="J31" s="8">
        <v>189</v>
      </c>
      <c r="K31" s="8">
        <v>145</v>
      </c>
      <c r="L31" s="8">
        <v>333</v>
      </c>
      <c r="M31" s="8"/>
      <c r="N31" s="8">
        <v>256</v>
      </c>
      <c r="O31" s="8">
        <v>470</v>
      </c>
      <c r="P31" s="8">
        <v>726</v>
      </c>
      <c r="Q31" s="8"/>
      <c r="R31" s="8">
        <v>493</v>
      </c>
      <c r="S31" s="8">
        <v>663</v>
      </c>
      <c r="T31" s="8">
        <v>1156</v>
      </c>
    </row>
    <row r="32" spans="1:20" ht="13" x14ac:dyDescent="0.15">
      <c r="A32" s="7" t="s">
        <v>32</v>
      </c>
      <c r="B32" s="8">
        <v>4</v>
      </c>
      <c r="C32" s="8">
        <v>12</v>
      </c>
      <c r="D32" s="8">
        <v>17</v>
      </c>
      <c r="E32" s="8"/>
      <c r="F32" s="8">
        <v>138</v>
      </c>
      <c r="G32" s="8">
        <v>134</v>
      </c>
      <c r="H32" s="8">
        <v>272</v>
      </c>
      <c r="I32" s="8"/>
      <c r="J32" s="8">
        <v>513</v>
      </c>
      <c r="K32" s="8">
        <v>390</v>
      </c>
      <c r="L32" s="8">
        <v>902</v>
      </c>
      <c r="M32" s="8"/>
      <c r="N32" s="8">
        <v>594</v>
      </c>
      <c r="O32" s="8">
        <v>1119</v>
      </c>
      <c r="P32" s="8">
        <v>1714</v>
      </c>
      <c r="Q32" s="8"/>
      <c r="R32" s="8">
        <v>1249</v>
      </c>
      <c r="S32" s="8">
        <v>1656</v>
      </c>
      <c r="T32" s="8">
        <v>2904</v>
      </c>
    </row>
    <row r="33" spans="1:20" ht="13" x14ac:dyDescent="0.15">
      <c r="A33" s="7" t="s">
        <v>33</v>
      </c>
      <c r="B33" s="8">
        <v>1</v>
      </c>
      <c r="C33" s="8">
        <v>3</v>
      </c>
      <c r="D33" s="8">
        <v>4</v>
      </c>
      <c r="E33" s="8"/>
      <c r="F33" s="8">
        <v>95</v>
      </c>
      <c r="G33" s="8">
        <v>69</v>
      </c>
      <c r="H33" s="8">
        <v>164</v>
      </c>
      <c r="I33" s="8"/>
      <c r="J33" s="8">
        <v>276</v>
      </c>
      <c r="K33" s="8">
        <v>188</v>
      </c>
      <c r="L33" s="8">
        <v>464</v>
      </c>
      <c r="M33" s="8"/>
      <c r="N33" s="8">
        <v>313</v>
      </c>
      <c r="O33" s="8">
        <v>516</v>
      </c>
      <c r="P33" s="8">
        <v>829</v>
      </c>
      <c r="Q33" s="8"/>
      <c r="R33" s="8">
        <v>686</v>
      </c>
      <c r="S33" s="8">
        <v>775</v>
      </c>
      <c r="T33" s="8">
        <v>1461</v>
      </c>
    </row>
    <row r="34" spans="1:20" ht="13" x14ac:dyDescent="0.15">
      <c r="A34" s="7" t="s">
        <v>34</v>
      </c>
      <c r="B34" s="8">
        <v>8</v>
      </c>
      <c r="C34" s="8">
        <v>8</v>
      </c>
      <c r="D34" s="8">
        <v>16</v>
      </c>
      <c r="E34" s="8"/>
      <c r="F34" s="8">
        <v>172</v>
      </c>
      <c r="G34" s="8">
        <v>124</v>
      </c>
      <c r="H34" s="8">
        <v>296</v>
      </c>
      <c r="I34" s="8"/>
      <c r="J34" s="8">
        <v>521</v>
      </c>
      <c r="K34" s="8">
        <v>390</v>
      </c>
      <c r="L34" s="8">
        <v>911</v>
      </c>
      <c r="M34" s="8"/>
      <c r="N34" s="8">
        <v>719</v>
      </c>
      <c r="O34" s="8">
        <v>1109</v>
      </c>
      <c r="P34" s="8">
        <v>1829</v>
      </c>
      <c r="Q34" s="8"/>
      <c r="R34" s="8">
        <v>1420</v>
      </c>
      <c r="S34" s="8">
        <v>1632</v>
      </c>
      <c r="T34" s="8">
        <v>3052</v>
      </c>
    </row>
    <row r="35" spans="1:20" ht="13" x14ac:dyDescent="0.15">
      <c r="A35" s="7" t="s">
        <v>35</v>
      </c>
      <c r="B35" s="8">
        <v>18</v>
      </c>
      <c r="C35" s="8">
        <v>16</v>
      </c>
      <c r="D35" s="8">
        <v>34</v>
      </c>
      <c r="E35" s="8"/>
      <c r="F35" s="8">
        <v>696</v>
      </c>
      <c r="G35" s="8">
        <v>634</v>
      </c>
      <c r="H35" s="8">
        <v>1330</v>
      </c>
      <c r="I35" s="8"/>
      <c r="J35" s="8">
        <v>950</v>
      </c>
      <c r="K35" s="8">
        <v>533</v>
      </c>
      <c r="L35" s="8">
        <v>1482</v>
      </c>
      <c r="M35" s="8"/>
      <c r="N35" s="8">
        <v>1167</v>
      </c>
      <c r="O35" s="8">
        <v>1648</v>
      </c>
      <c r="P35" s="8">
        <v>2815</v>
      </c>
      <c r="Q35" s="8"/>
      <c r="R35" s="8">
        <v>2831</v>
      </c>
      <c r="S35" s="8">
        <v>2830</v>
      </c>
      <c r="T35" s="8">
        <v>5661</v>
      </c>
    </row>
    <row r="36" spans="1:20" ht="13" x14ac:dyDescent="0.15">
      <c r="A36" s="7" t="s">
        <v>36</v>
      </c>
      <c r="B36" s="8">
        <v>30</v>
      </c>
      <c r="C36" s="8">
        <v>23</v>
      </c>
      <c r="D36" s="8">
        <v>53</v>
      </c>
      <c r="E36" s="8"/>
      <c r="F36" s="8">
        <v>13</v>
      </c>
      <c r="G36" s="8">
        <v>6</v>
      </c>
      <c r="H36" s="8">
        <v>19</v>
      </c>
      <c r="I36" s="8"/>
      <c r="J36" s="8">
        <v>236</v>
      </c>
      <c r="K36" s="8">
        <v>153</v>
      </c>
      <c r="L36" s="8">
        <v>390</v>
      </c>
      <c r="M36" s="8"/>
      <c r="N36" s="8">
        <v>226</v>
      </c>
      <c r="O36" s="8">
        <v>484</v>
      </c>
      <c r="P36" s="8">
        <v>710</v>
      </c>
      <c r="Q36" s="8"/>
      <c r="R36" s="8">
        <v>506</v>
      </c>
      <c r="S36" s="8">
        <v>667</v>
      </c>
      <c r="T36" s="8">
        <v>1172</v>
      </c>
    </row>
    <row r="37" spans="1:20" ht="13" x14ac:dyDescent="0.15">
      <c r="A37" s="7" t="s">
        <v>37</v>
      </c>
      <c r="B37" s="8">
        <v>0</v>
      </c>
      <c r="C37" s="8">
        <v>0</v>
      </c>
      <c r="D37" s="8">
        <v>0</v>
      </c>
      <c r="E37" s="8"/>
      <c r="F37" s="8">
        <v>0</v>
      </c>
      <c r="G37" s="8">
        <v>1</v>
      </c>
      <c r="H37" s="8">
        <v>1</v>
      </c>
      <c r="I37" s="8"/>
      <c r="J37" s="8">
        <v>76</v>
      </c>
      <c r="K37" s="8">
        <v>67</v>
      </c>
      <c r="L37" s="8">
        <v>143</v>
      </c>
      <c r="M37" s="8"/>
      <c r="N37" s="8">
        <v>83</v>
      </c>
      <c r="O37" s="8">
        <v>197</v>
      </c>
      <c r="P37" s="8">
        <v>280</v>
      </c>
      <c r="Q37" s="8"/>
      <c r="R37" s="8">
        <v>158</v>
      </c>
      <c r="S37" s="8">
        <v>265</v>
      </c>
      <c r="T37" s="8">
        <v>423</v>
      </c>
    </row>
    <row r="38" spans="1:20" ht="13" x14ac:dyDescent="0.15">
      <c r="A38" s="30" t="s">
        <v>38</v>
      </c>
      <c r="B38" s="13">
        <v>102</v>
      </c>
      <c r="C38" s="13">
        <v>114</v>
      </c>
      <c r="D38" s="13">
        <v>216</v>
      </c>
      <c r="E38" s="13"/>
      <c r="F38" s="13">
        <v>1153</v>
      </c>
      <c r="G38" s="13">
        <v>1005</v>
      </c>
      <c r="H38" s="13">
        <v>2158</v>
      </c>
      <c r="I38" s="13"/>
      <c r="J38" s="13">
        <v>2853</v>
      </c>
      <c r="K38" s="13">
        <v>1925</v>
      </c>
      <c r="L38" s="13">
        <v>4777</v>
      </c>
      <c r="M38" s="13"/>
      <c r="N38" s="13">
        <v>3438</v>
      </c>
      <c r="O38" s="13">
        <v>5742</v>
      </c>
      <c r="P38" s="13">
        <v>9180</v>
      </c>
      <c r="Q38" s="13"/>
      <c r="R38" s="13">
        <v>7546</v>
      </c>
      <c r="S38" s="13">
        <v>8786</v>
      </c>
      <c r="T38" s="13">
        <v>16332</v>
      </c>
    </row>
    <row r="39" spans="1:20" x14ac:dyDescent="0.15">
      <c r="A39" s="28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4" t="s">
        <v>39</v>
      </c>
    </row>
    <row r="40" spans="1:20" x14ac:dyDescent="0.15">
      <c r="A40" s="28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4"/>
    </row>
    <row r="41" spans="1:20" x14ac:dyDescent="0.15">
      <c r="A41" s="20" t="s">
        <v>267</v>
      </c>
      <c r="B41" s="20"/>
      <c r="C41" s="20"/>
      <c r="D41" s="20"/>
      <c r="E41" s="20"/>
      <c r="F41" s="20"/>
      <c r="G41" s="20"/>
      <c r="H41" s="20"/>
      <c r="I41" s="20"/>
      <c r="J41" s="20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0" x14ac:dyDescent="0.15">
      <c r="A42" s="7"/>
      <c r="B42" s="120" t="s">
        <v>82</v>
      </c>
      <c r="C42" s="120"/>
      <c r="D42" s="120"/>
      <c r="E42" s="34"/>
      <c r="F42" s="120" t="s">
        <v>83</v>
      </c>
      <c r="G42" s="120"/>
      <c r="H42" s="120"/>
      <c r="I42" s="34"/>
      <c r="J42" s="120" t="s">
        <v>84</v>
      </c>
      <c r="K42" s="120"/>
      <c r="L42" s="120"/>
      <c r="M42" s="34"/>
      <c r="N42" s="120" t="s">
        <v>85</v>
      </c>
      <c r="O42" s="120"/>
      <c r="P42" s="120"/>
      <c r="Q42" s="34"/>
      <c r="R42" s="120" t="s">
        <v>4</v>
      </c>
      <c r="S42" s="120"/>
      <c r="T42" s="120"/>
    </row>
    <row r="43" spans="1:20" ht="13" x14ac:dyDescent="0.15">
      <c r="A43" s="30" t="s">
        <v>79</v>
      </c>
      <c r="B43" s="73" t="s">
        <v>80</v>
      </c>
      <c r="C43" s="73" t="s">
        <v>81</v>
      </c>
      <c r="D43" s="73" t="s">
        <v>95</v>
      </c>
      <c r="E43" s="73"/>
      <c r="F43" s="73" t="s">
        <v>80</v>
      </c>
      <c r="G43" s="73" t="s">
        <v>81</v>
      </c>
      <c r="H43" s="73" t="s">
        <v>95</v>
      </c>
      <c r="I43" s="73"/>
      <c r="J43" s="73" t="s">
        <v>80</v>
      </c>
      <c r="K43" s="73" t="s">
        <v>81</v>
      </c>
      <c r="L43" s="73" t="s">
        <v>95</v>
      </c>
      <c r="M43" s="73"/>
      <c r="N43" s="73" t="s">
        <v>80</v>
      </c>
      <c r="O43" s="73" t="s">
        <v>81</v>
      </c>
      <c r="P43" s="73" t="s">
        <v>95</v>
      </c>
      <c r="Q43" s="73"/>
      <c r="R43" s="73" t="s">
        <v>80</v>
      </c>
      <c r="S43" s="73" t="s">
        <v>81</v>
      </c>
      <c r="T43" s="73" t="s">
        <v>95</v>
      </c>
    </row>
    <row r="44" spans="1:20" ht="13" x14ac:dyDescent="0.15">
      <c r="A44" s="15" t="s">
        <v>40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ht="13" x14ac:dyDescent="0.15">
      <c r="A45" s="7" t="s">
        <v>41</v>
      </c>
      <c r="B45" s="8">
        <v>70</v>
      </c>
      <c r="C45" s="8">
        <v>63</v>
      </c>
      <c r="D45" s="8">
        <v>133</v>
      </c>
      <c r="E45" s="8"/>
      <c r="F45" s="8">
        <v>129</v>
      </c>
      <c r="G45" s="8">
        <v>62</v>
      </c>
      <c r="H45" s="8">
        <v>191</v>
      </c>
      <c r="I45" s="8"/>
      <c r="J45" s="8">
        <v>445</v>
      </c>
      <c r="K45" s="8">
        <v>294</v>
      </c>
      <c r="L45" s="8">
        <v>739</v>
      </c>
      <c r="M45" s="8"/>
      <c r="N45" s="8">
        <v>579</v>
      </c>
      <c r="O45" s="8">
        <v>920</v>
      </c>
      <c r="P45" s="8">
        <v>1499</v>
      </c>
      <c r="Q45" s="8"/>
      <c r="R45" s="8">
        <v>1224</v>
      </c>
      <c r="S45" s="8">
        <v>1339</v>
      </c>
      <c r="T45" s="8">
        <v>2563</v>
      </c>
    </row>
    <row r="46" spans="1:20" ht="13" x14ac:dyDescent="0.15">
      <c r="A46" s="7" t="s">
        <v>42</v>
      </c>
      <c r="B46" s="8">
        <v>5</v>
      </c>
      <c r="C46" s="8">
        <v>6</v>
      </c>
      <c r="D46" s="8">
        <v>10</v>
      </c>
      <c r="E46" s="8"/>
      <c r="F46" s="8">
        <v>22</v>
      </c>
      <c r="G46" s="8">
        <v>18</v>
      </c>
      <c r="H46" s="8">
        <v>40</v>
      </c>
      <c r="I46" s="8"/>
      <c r="J46" s="8">
        <v>231</v>
      </c>
      <c r="K46" s="8">
        <v>193</v>
      </c>
      <c r="L46" s="8">
        <v>425</v>
      </c>
      <c r="M46" s="8"/>
      <c r="N46" s="8">
        <v>317</v>
      </c>
      <c r="O46" s="8">
        <v>571</v>
      </c>
      <c r="P46" s="8">
        <v>888</v>
      </c>
      <c r="Q46" s="8"/>
      <c r="R46" s="8">
        <v>575</v>
      </c>
      <c r="S46" s="8">
        <v>788</v>
      </c>
      <c r="T46" s="8">
        <v>1362</v>
      </c>
    </row>
    <row r="47" spans="1:20" ht="13" x14ac:dyDescent="0.15">
      <c r="A47" s="7" t="s">
        <v>43</v>
      </c>
      <c r="B47" s="8">
        <v>10</v>
      </c>
      <c r="C47" s="8">
        <v>8</v>
      </c>
      <c r="D47" s="8">
        <v>18</v>
      </c>
      <c r="E47" s="8"/>
      <c r="F47" s="8">
        <v>75</v>
      </c>
      <c r="G47" s="8">
        <v>62</v>
      </c>
      <c r="H47" s="8">
        <v>138</v>
      </c>
      <c r="I47" s="8"/>
      <c r="J47" s="8">
        <v>236</v>
      </c>
      <c r="K47" s="8">
        <v>149</v>
      </c>
      <c r="L47" s="8">
        <v>385</v>
      </c>
      <c r="M47" s="8"/>
      <c r="N47" s="8">
        <v>271</v>
      </c>
      <c r="O47" s="8">
        <v>457</v>
      </c>
      <c r="P47" s="8">
        <v>728</v>
      </c>
      <c r="Q47" s="8"/>
      <c r="R47" s="8">
        <v>592</v>
      </c>
      <c r="S47" s="8">
        <v>676</v>
      </c>
      <c r="T47" s="8">
        <v>1269</v>
      </c>
    </row>
    <row r="48" spans="1:20" ht="13" x14ac:dyDescent="0.15">
      <c r="A48" s="7" t="s">
        <v>44</v>
      </c>
      <c r="B48" s="8">
        <v>11</v>
      </c>
      <c r="C48" s="8">
        <v>22</v>
      </c>
      <c r="D48" s="8">
        <v>33</v>
      </c>
      <c r="E48" s="8"/>
      <c r="F48" s="8">
        <v>1</v>
      </c>
      <c r="G48" s="8">
        <v>0</v>
      </c>
      <c r="H48" s="8">
        <v>1</v>
      </c>
      <c r="I48" s="8"/>
      <c r="J48" s="8">
        <v>60</v>
      </c>
      <c r="K48" s="8">
        <v>65</v>
      </c>
      <c r="L48" s="8">
        <v>125</v>
      </c>
      <c r="M48" s="8"/>
      <c r="N48" s="8">
        <v>42</v>
      </c>
      <c r="O48" s="8">
        <v>131</v>
      </c>
      <c r="P48" s="8">
        <v>174</v>
      </c>
      <c r="Q48" s="8"/>
      <c r="R48" s="8">
        <v>113</v>
      </c>
      <c r="S48" s="8">
        <v>219</v>
      </c>
      <c r="T48" s="8">
        <v>333</v>
      </c>
    </row>
    <row r="49" spans="1:20" ht="13" x14ac:dyDescent="0.15">
      <c r="A49" s="7" t="s">
        <v>45</v>
      </c>
      <c r="B49" s="8">
        <v>17</v>
      </c>
      <c r="C49" s="8">
        <v>12</v>
      </c>
      <c r="D49" s="8">
        <v>29</v>
      </c>
      <c r="E49" s="8"/>
      <c r="F49" s="8">
        <v>305</v>
      </c>
      <c r="G49" s="8">
        <v>316</v>
      </c>
      <c r="H49" s="8">
        <v>621</v>
      </c>
      <c r="I49" s="8"/>
      <c r="J49" s="8">
        <v>566</v>
      </c>
      <c r="K49" s="8">
        <v>269</v>
      </c>
      <c r="L49" s="8">
        <v>835</v>
      </c>
      <c r="M49" s="8"/>
      <c r="N49" s="8">
        <v>599</v>
      </c>
      <c r="O49" s="8">
        <v>998</v>
      </c>
      <c r="P49" s="8">
        <v>1597</v>
      </c>
      <c r="Q49" s="8"/>
      <c r="R49" s="8">
        <v>1488</v>
      </c>
      <c r="S49" s="8">
        <v>1595</v>
      </c>
      <c r="T49" s="8">
        <v>3082</v>
      </c>
    </row>
    <row r="50" spans="1:20" ht="13" x14ac:dyDescent="0.15">
      <c r="A50" s="28" t="s">
        <v>46</v>
      </c>
      <c r="B50" s="10">
        <v>113</v>
      </c>
      <c r="C50" s="10">
        <v>111</v>
      </c>
      <c r="D50" s="10">
        <v>224</v>
      </c>
      <c r="E50" s="10"/>
      <c r="F50" s="10">
        <v>532</v>
      </c>
      <c r="G50" s="10">
        <v>459</v>
      </c>
      <c r="H50" s="10">
        <v>990</v>
      </c>
      <c r="I50" s="10"/>
      <c r="J50" s="10">
        <v>1538</v>
      </c>
      <c r="K50" s="10">
        <v>971</v>
      </c>
      <c r="L50" s="10">
        <v>2509</v>
      </c>
      <c r="M50" s="10"/>
      <c r="N50" s="10">
        <v>1808</v>
      </c>
      <c r="O50" s="10">
        <v>3077</v>
      </c>
      <c r="P50" s="10">
        <v>4885</v>
      </c>
      <c r="Q50" s="10"/>
      <c r="R50" s="10">
        <v>3991</v>
      </c>
      <c r="S50" s="10">
        <v>4617</v>
      </c>
      <c r="T50" s="10">
        <v>8608</v>
      </c>
    </row>
    <row r="51" spans="1:20" ht="13" x14ac:dyDescent="0.15">
      <c r="A51" s="15" t="s">
        <v>47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 spans="1:20" ht="13" x14ac:dyDescent="0.15">
      <c r="A52" s="7" t="s">
        <v>48</v>
      </c>
      <c r="B52" s="8">
        <v>2</v>
      </c>
      <c r="C52" s="8">
        <v>2</v>
      </c>
      <c r="D52" s="8">
        <v>4</v>
      </c>
      <c r="E52" s="8"/>
      <c r="F52" s="8">
        <v>77</v>
      </c>
      <c r="G52" s="8">
        <v>134</v>
      </c>
      <c r="H52" s="8">
        <v>211</v>
      </c>
      <c r="I52" s="8"/>
      <c r="J52" s="8">
        <v>274</v>
      </c>
      <c r="K52" s="8">
        <v>242</v>
      </c>
      <c r="L52" s="8">
        <v>517</v>
      </c>
      <c r="M52" s="8"/>
      <c r="N52" s="8">
        <v>301</v>
      </c>
      <c r="O52" s="8">
        <v>556</v>
      </c>
      <c r="P52" s="8">
        <v>857</v>
      </c>
      <c r="Q52" s="8"/>
      <c r="R52" s="8">
        <v>654</v>
      </c>
      <c r="S52" s="8">
        <v>934</v>
      </c>
      <c r="T52" s="8">
        <v>1589</v>
      </c>
    </row>
    <row r="53" spans="1:20" ht="13" x14ac:dyDescent="0.15">
      <c r="A53" s="7" t="s">
        <v>49</v>
      </c>
      <c r="B53" s="8">
        <v>0</v>
      </c>
      <c r="C53" s="8">
        <v>2</v>
      </c>
      <c r="D53" s="8">
        <v>2</v>
      </c>
      <c r="E53" s="8"/>
      <c r="F53" s="8">
        <v>353</v>
      </c>
      <c r="G53" s="8">
        <v>322</v>
      </c>
      <c r="H53" s="8">
        <v>675</v>
      </c>
      <c r="I53" s="8"/>
      <c r="J53" s="8">
        <v>503</v>
      </c>
      <c r="K53" s="8">
        <v>226</v>
      </c>
      <c r="L53" s="8">
        <v>729</v>
      </c>
      <c r="M53" s="8"/>
      <c r="N53" s="8">
        <v>408</v>
      </c>
      <c r="O53" s="8">
        <v>723</v>
      </c>
      <c r="P53" s="8">
        <v>1132</v>
      </c>
      <c r="Q53" s="8"/>
      <c r="R53" s="8">
        <v>1264</v>
      </c>
      <c r="S53" s="8">
        <v>1273</v>
      </c>
      <c r="T53" s="8">
        <v>2537</v>
      </c>
    </row>
    <row r="54" spans="1:20" ht="13" x14ac:dyDescent="0.15">
      <c r="A54" s="7" t="s">
        <v>50</v>
      </c>
      <c r="B54" s="8">
        <v>0</v>
      </c>
      <c r="C54" s="8">
        <v>0</v>
      </c>
      <c r="D54" s="8">
        <v>0</v>
      </c>
      <c r="E54" s="8"/>
      <c r="F54" s="8">
        <v>152</v>
      </c>
      <c r="G54" s="8">
        <v>104</v>
      </c>
      <c r="H54" s="8">
        <v>256</v>
      </c>
      <c r="I54" s="8"/>
      <c r="J54" s="8">
        <v>405</v>
      </c>
      <c r="K54" s="8">
        <v>370</v>
      </c>
      <c r="L54" s="8">
        <v>775</v>
      </c>
      <c r="M54" s="8"/>
      <c r="N54" s="8">
        <v>418</v>
      </c>
      <c r="O54" s="8">
        <v>817</v>
      </c>
      <c r="P54" s="8">
        <v>1235</v>
      </c>
      <c r="Q54" s="8"/>
      <c r="R54" s="8">
        <v>975</v>
      </c>
      <c r="S54" s="8">
        <v>1291</v>
      </c>
      <c r="T54" s="8">
        <v>2266</v>
      </c>
    </row>
    <row r="55" spans="1:20" ht="13" x14ac:dyDescent="0.15">
      <c r="A55" s="28" t="s">
        <v>51</v>
      </c>
      <c r="B55" s="10">
        <v>2</v>
      </c>
      <c r="C55" s="10">
        <v>3</v>
      </c>
      <c r="D55" s="10">
        <v>5</v>
      </c>
      <c r="E55" s="10"/>
      <c r="F55" s="10">
        <v>582</v>
      </c>
      <c r="G55" s="10">
        <v>560</v>
      </c>
      <c r="H55" s="10">
        <v>1142</v>
      </c>
      <c r="I55" s="10"/>
      <c r="J55" s="10">
        <v>1182</v>
      </c>
      <c r="K55" s="10">
        <v>839</v>
      </c>
      <c r="L55" s="10">
        <v>2021</v>
      </c>
      <c r="M55" s="10"/>
      <c r="N55" s="10">
        <v>1127</v>
      </c>
      <c r="O55" s="10">
        <v>2096</v>
      </c>
      <c r="P55" s="10">
        <v>3223</v>
      </c>
      <c r="Q55" s="10"/>
      <c r="R55" s="10">
        <v>2893</v>
      </c>
      <c r="S55" s="10">
        <v>3498</v>
      </c>
      <c r="T55" s="10">
        <v>6392</v>
      </c>
    </row>
    <row r="56" spans="1:20" ht="13" x14ac:dyDescent="0.15">
      <c r="A56" s="15" t="s">
        <v>52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</row>
    <row r="57" spans="1:20" ht="13" x14ac:dyDescent="0.15">
      <c r="A57" s="7" t="s">
        <v>53</v>
      </c>
      <c r="B57" s="8">
        <v>7</v>
      </c>
      <c r="C57" s="8">
        <v>0</v>
      </c>
      <c r="D57" s="8">
        <v>7</v>
      </c>
      <c r="E57" s="8"/>
      <c r="F57" s="8">
        <v>0</v>
      </c>
      <c r="G57" s="8">
        <v>0</v>
      </c>
      <c r="H57" s="8">
        <v>0</v>
      </c>
      <c r="I57" s="8"/>
      <c r="J57" s="8">
        <v>56</v>
      </c>
      <c r="K57" s="8">
        <v>10</v>
      </c>
      <c r="L57" s="8">
        <v>66</v>
      </c>
      <c r="M57" s="8"/>
      <c r="N57" s="8">
        <v>54</v>
      </c>
      <c r="O57" s="8">
        <v>51</v>
      </c>
      <c r="P57" s="8">
        <v>105</v>
      </c>
      <c r="Q57" s="8"/>
      <c r="R57" s="8">
        <v>117</v>
      </c>
      <c r="S57" s="8">
        <v>61</v>
      </c>
      <c r="T57" s="8">
        <v>178</v>
      </c>
    </row>
    <row r="58" spans="1:20" ht="13" x14ac:dyDescent="0.15">
      <c r="A58" s="7" t="s">
        <v>54</v>
      </c>
      <c r="B58" s="8">
        <v>5</v>
      </c>
      <c r="C58" s="8">
        <v>10</v>
      </c>
      <c r="D58" s="8">
        <v>16</v>
      </c>
      <c r="E58" s="8"/>
      <c r="F58" s="8">
        <v>157</v>
      </c>
      <c r="G58" s="8">
        <v>98</v>
      </c>
      <c r="H58" s="8">
        <v>255</v>
      </c>
      <c r="I58" s="8"/>
      <c r="J58" s="8">
        <v>318</v>
      </c>
      <c r="K58" s="8">
        <v>216</v>
      </c>
      <c r="L58" s="8">
        <v>534</v>
      </c>
      <c r="M58" s="8"/>
      <c r="N58" s="8">
        <v>383</v>
      </c>
      <c r="O58" s="8">
        <v>619</v>
      </c>
      <c r="P58" s="8">
        <v>1001</v>
      </c>
      <c r="Q58" s="8"/>
      <c r="R58" s="8">
        <v>862</v>
      </c>
      <c r="S58" s="8">
        <v>943</v>
      </c>
      <c r="T58" s="8">
        <v>1805</v>
      </c>
    </row>
    <row r="59" spans="1:20" ht="13" x14ac:dyDescent="0.15">
      <c r="A59" s="28" t="s">
        <v>55</v>
      </c>
      <c r="B59" s="10">
        <v>12</v>
      </c>
      <c r="C59" s="10">
        <v>10</v>
      </c>
      <c r="D59" s="10">
        <v>23</v>
      </c>
      <c r="E59" s="10"/>
      <c r="F59" s="10">
        <v>157</v>
      </c>
      <c r="G59" s="10">
        <v>98</v>
      </c>
      <c r="H59" s="10">
        <v>255</v>
      </c>
      <c r="I59" s="10"/>
      <c r="J59" s="10">
        <v>374</v>
      </c>
      <c r="K59" s="10">
        <v>226</v>
      </c>
      <c r="L59" s="10">
        <v>600</v>
      </c>
      <c r="M59" s="10"/>
      <c r="N59" s="10">
        <v>437</v>
      </c>
      <c r="O59" s="10">
        <v>670</v>
      </c>
      <c r="P59" s="10">
        <v>1106</v>
      </c>
      <c r="Q59" s="10"/>
      <c r="R59" s="10">
        <v>979</v>
      </c>
      <c r="S59" s="10">
        <v>1004</v>
      </c>
      <c r="T59" s="10">
        <v>1983</v>
      </c>
    </row>
    <row r="60" spans="1:20" ht="13" x14ac:dyDescent="0.15">
      <c r="A60" s="15" t="s">
        <v>56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 spans="1:20" ht="12" customHeight="1" x14ac:dyDescent="0.15">
      <c r="A61" s="7" t="s">
        <v>57</v>
      </c>
      <c r="B61" s="8">
        <v>7</v>
      </c>
      <c r="C61" s="8">
        <v>8</v>
      </c>
      <c r="D61" s="8">
        <v>15</v>
      </c>
      <c r="E61" s="8"/>
      <c r="F61" s="8">
        <v>0</v>
      </c>
      <c r="G61" s="8">
        <v>0</v>
      </c>
      <c r="H61" s="8">
        <v>0</v>
      </c>
      <c r="I61" s="8"/>
      <c r="J61" s="8">
        <v>0</v>
      </c>
      <c r="K61" s="8">
        <v>0</v>
      </c>
      <c r="L61" s="8">
        <v>0</v>
      </c>
      <c r="M61" s="8"/>
      <c r="N61" s="8">
        <v>8</v>
      </c>
      <c r="O61" s="8">
        <v>24</v>
      </c>
      <c r="P61" s="8">
        <v>32</v>
      </c>
      <c r="Q61" s="8"/>
      <c r="R61" s="8">
        <v>15</v>
      </c>
      <c r="S61" s="8">
        <v>32</v>
      </c>
      <c r="T61" s="8">
        <v>47</v>
      </c>
    </row>
    <row r="62" spans="1:20" ht="13" x14ac:dyDescent="0.15">
      <c r="A62" s="7" t="s">
        <v>58</v>
      </c>
      <c r="B62" s="8">
        <v>6</v>
      </c>
      <c r="C62" s="8">
        <v>13</v>
      </c>
      <c r="D62" s="8">
        <v>18</v>
      </c>
      <c r="E62" s="8"/>
      <c r="F62" s="8">
        <v>31</v>
      </c>
      <c r="G62" s="8">
        <v>35</v>
      </c>
      <c r="H62" s="8">
        <v>66</v>
      </c>
      <c r="I62" s="8"/>
      <c r="J62" s="8">
        <v>77</v>
      </c>
      <c r="K62" s="8">
        <v>58</v>
      </c>
      <c r="L62" s="8">
        <v>136</v>
      </c>
      <c r="M62" s="8"/>
      <c r="N62" s="8">
        <v>90</v>
      </c>
      <c r="O62" s="8">
        <v>166</v>
      </c>
      <c r="P62" s="8">
        <v>256</v>
      </c>
      <c r="Q62" s="8"/>
      <c r="R62" s="8">
        <v>204</v>
      </c>
      <c r="S62" s="8">
        <v>272</v>
      </c>
      <c r="T62" s="8">
        <v>476</v>
      </c>
    </row>
    <row r="63" spans="1:20" ht="13" x14ac:dyDescent="0.15">
      <c r="A63" s="28" t="s">
        <v>59</v>
      </c>
      <c r="B63" s="10">
        <v>13</v>
      </c>
      <c r="C63" s="10">
        <v>21</v>
      </c>
      <c r="D63" s="10">
        <v>33</v>
      </c>
      <c r="E63" s="10"/>
      <c r="F63" s="10">
        <v>31</v>
      </c>
      <c r="G63" s="10">
        <v>35</v>
      </c>
      <c r="H63" s="10">
        <v>66</v>
      </c>
      <c r="I63" s="10"/>
      <c r="J63" s="10">
        <v>77</v>
      </c>
      <c r="K63" s="10">
        <v>58</v>
      </c>
      <c r="L63" s="10">
        <v>136</v>
      </c>
      <c r="M63" s="10"/>
      <c r="N63" s="10">
        <v>98</v>
      </c>
      <c r="O63" s="10">
        <v>190</v>
      </c>
      <c r="P63" s="10">
        <v>288</v>
      </c>
      <c r="Q63" s="10"/>
      <c r="R63" s="10">
        <v>219</v>
      </c>
      <c r="S63" s="10">
        <v>304</v>
      </c>
      <c r="T63" s="10">
        <v>523</v>
      </c>
    </row>
    <row r="64" spans="1:20" ht="13" x14ac:dyDescent="0.15">
      <c r="A64" s="15" t="s">
        <v>60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 spans="1:20" ht="13" x14ac:dyDescent="0.15">
      <c r="A65" s="7" t="s">
        <v>61</v>
      </c>
      <c r="B65" s="8">
        <v>0</v>
      </c>
      <c r="C65" s="8">
        <v>0</v>
      </c>
      <c r="D65" s="8">
        <v>0</v>
      </c>
      <c r="E65" s="8"/>
      <c r="F65" s="8">
        <v>878</v>
      </c>
      <c r="G65" s="8">
        <v>447</v>
      </c>
      <c r="H65" s="8">
        <v>1325</v>
      </c>
      <c r="I65" s="8"/>
      <c r="J65" s="8">
        <v>404</v>
      </c>
      <c r="K65" s="8">
        <v>184</v>
      </c>
      <c r="L65" s="8">
        <v>588</v>
      </c>
      <c r="M65" s="8"/>
      <c r="N65" s="8">
        <v>715</v>
      </c>
      <c r="O65" s="8">
        <v>917</v>
      </c>
      <c r="P65" s="8">
        <v>1632</v>
      </c>
      <c r="Q65" s="8"/>
      <c r="R65" s="8">
        <v>1996</v>
      </c>
      <c r="S65" s="8">
        <v>1549</v>
      </c>
      <c r="T65" s="8">
        <v>3545</v>
      </c>
    </row>
    <row r="66" spans="1:20" ht="13" x14ac:dyDescent="0.15">
      <c r="A66" s="7" t="s">
        <v>62</v>
      </c>
      <c r="B66" s="8">
        <v>11</v>
      </c>
      <c r="C66" s="8">
        <v>16</v>
      </c>
      <c r="D66" s="8">
        <v>27</v>
      </c>
      <c r="E66" s="8"/>
      <c r="F66" s="8">
        <v>0</v>
      </c>
      <c r="G66" s="8">
        <v>0</v>
      </c>
      <c r="H66" s="8">
        <v>0</v>
      </c>
      <c r="I66" s="8"/>
      <c r="J66" s="8">
        <v>156</v>
      </c>
      <c r="K66" s="8">
        <v>136</v>
      </c>
      <c r="L66" s="8">
        <v>292</v>
      </c>
      <c r="M66" s="8"/>
      <c r="N66" s="8">
        <v>197</v>
      </c>
      <c r="O66" s="8">
        <v>296</v>
      </c>
      <c r="P66" s="8">
        <v>494</v>
      </c>
      <c r="Q66" s="8"/>
      <c r="R66" s="8">
        <v>364</v>
      </c>
      <c r="S66" s="8">
        <v>448</v>
      </c>
      <c r="T66" s="8">
        <v>812</v>
      </c>
    </row>
    <row r="67" spans="1:20" ht="13" x14ac:dyDescent="0.15">
      <c r="A67" s="28" t="s">
        <v>63</v>
      </c>
      <c r="B67" s="10">
        <v>11</v>
      </c>
      <c r="C67" s="10">
        <v>16</v>
      </c>
      <c r="D67" s="10">
        <v>27</v>
      </c>
      <c r="E67" s="10"/>
      <c r="F67" s="10">
        <v>878</v>
      </c>
      <c r="G67" s="10">
        <v>447</v>
      </c>
      <c r="H67" s="10">
        <v>1325</v>
      </c>
      <c r="I67" s="10"/>
      <c r="J67" s="10">
        <v>560</v>
      </c>
      <c r="K67" s="10">
        <v>320</v>
      </c>
      <c r="L67" s="10">
        <v>880</v>
      </c>
      <c r="M67" s="10"/>
      <c r="N67" s="10">
        <v>912</v>
      </c>
      <c r="O67" s="10">
        <v>1214</v>
      </c>
      <c r="P67" s="10">
        <v>2126</v>
      </c>
      <c r="Q67" s="10"/>
      <c r="R67" s="10">
        <v>2360</v>
      </c>
      <c r="S67" s="10">
        <v>1997</v>
      </c>
      <c r="T67" s="10">
        <v>4357</v>
      </c>
    </row>
    <row r="68" spans="1:20" ht="13" x14ac:dyDescent="0.15">
      <c r="A68" s="15" t="s">
        <v>64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1:20" ht="13" x14ac:dyDescent="0.15">
      <c r="A69" s="7" t="s">
        <v>65</v>
      </c>
      <c r="B69" s="8">
        <v>0</v>
      </c>
      <c r="C69" s="8">
        <v>0</v>
      </c>
      <c r="D69" s="8">
        <v>0</v>
      </c>
      <c r="E69" s="8"/>
      <c r="F69" s="8">
        <v>3</v>
      </c>
      <c r="G69" s="8">
        <v>9</v>
      </c>
      <c r="H69" s="8">
        <v>13</v>
      </c>
      <c r="I69" s="8"/>
      <c r="J69" s="8">
        <v>168</v>
      </c>
      <c r="K69" s="8">
        <v>219</v>
      </c>
      <c r="L69" s="8">
        <v>388</v>
      </c>
      <c r="M69" s="8"/>
      <c r="N69" s="8">
        <v>169</v>
      </c>
      <c r="O69" s="8">
        <v>359</v>
      </c>
      <c r="P69" s="8">
        <v>529</v>
      </c>
      <c r="Q69" s="8"/>
      <c r="R69" s="8">
        <v>341</v>
      </c>
      <c r="S69" s="8">
        <v>588</v>
      </c>
      <c r="T69" s="8">
        <v>929</v>
      </c>
    </row>
    <row r="70" spans="1:20" ht="13" x14ac:dyDescent="0.15">
      <c r="A70" s="28" t="s">
        <v>66</v>
      </c>
      <c r="B70" s="10">
        <v>0</v>
      </c>
      <c r="C70" s="10">
        <v>0</v>
      </c>
      <c r="D70" s="10">
        <v>0</v>
      </c>
      <c r="E70" s="10"/>
      <c r="F70" s="10">
        <v>3</v>
      </c>
      <c r="G70" s="10">
        <v>9</v>
      </c>
      <c r="H70" s="10">
        <v>13</v>
      </c>
      <c r="I70" s="10"/>
      <c r="J70" s="10">
        <v>168</v>
      </c>
      <c r="K70" s="10">
        <v>219</v>
      </c>
      <c r="L70" s="10">
        <v>388</v>
      </c>
      <c r="M70" s="10"/>
      <c r="N70" s="10">
        <v>169</v>
      </c>
      <c r="O70" s="10">
        <v>359</v>
      </c>
      <c r="P70" s="10">
        <v>529</v>
      </c>
      <c r="Q70" s="10"/>
      <c r="R70" s="10">
        <v>341</v>
      </c>
      <c r="S70" s="10">
        <v>588</v>
      </c>
      <c r="T70" s="10">
        <v>929</v>
      </c>
    </row>
    <row r="71" spans="1:20" x14ac:dyDescent="0.15">
      <c r="A71" s="3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0" ht="13" x14ac:dyDescent="0.15">
      <c r="A72" s="30" t="s">
        <v>67</v>
      </c>
      <c r="B72" s="13">
        <v>518</v>
      </c>
      <c r="C72" s="13">
        <v>494</v>
      </c>
      <c r="D72" s="13">
        <v>1012</v>
      </c>
      <c r="E72" s="13"/>
      <c r="F72" s="13">
        <v>6384</v>
      </c>
      <c r="G72" s="13">
        <v>5540</v>
      </c>
      <c r="H72" s="13">
        <v>11924</v>
      </c>
      <c r="I72" s="13"/>
      <c r="J72" s="13">
        <v>15420</v>
      </c>
      <c r="K72" s="13">
        <v>10165</v>
      </c>
      <c r="L72" s="13">
        <v>25584</v>
      </c>
      <c r="M72" s="13"/>
      <c r="N72" s="13">
        <v>17237</v>
      </c>
      <c r="O72" s="13">
        <v>28037</v>
      </c>
      <c r="P72" s="13">
        <v>45273</v>
      </c>
      <c r="Q72" s="13"/>
      <c r="R72" s="13">
        <v>39558</v>
      </c>
      <c r="S72" s="13">
        <v>44236</v>
      </c>
      <c r="T72" s="13">
        <v>83794</v>
      </c>
    </row>
    <row r="73" spans="1:20" x14ac:dyDescent="0.15">
      <c r="A73" s="18" t="s">
        <v>68</v>
      </c>
      <c r="B73" s="17">
        <f>B72/$T$72</f>
        <v>6.1818268611117744E-3</v>
      </c>
      <c r="C73" s="17">
        <f>C72/$T$72</f>
        <v>5.8954101725660546E-3</v>
      </c>
      <c r="D73" s="17">
        <f>D72/$T$72</f>
        <v>1.2077237033677829E-2</v>
      </c>
      <c r="F73" s="17">
        <f>F72/$T$72</f>
        <v>7.6186839153161323E-2</v>
      </c>
      <c r="G73" s="17">
        <f>G72/$T$72</f>
        <v>6.6114518939303535E-2</v>
      </c>
      <c r="H73" s="17">
        <f>H72/$T$72</f>
        <v>0.14230135809246486</v>
      </c>
      <c r="J73" s="17">
        <f>J72/$T$72</f>
        <v>0.18402272239062462</v>
      </c>
      <c r="K73" s="17">
        <f>K72/$T$72</f>
        <v>0.12130940162780152</v>
      </c>
      <c r="L73" s="17">
        <f>L72/$T$72</f>
        <v>0.30532018998973676</v>
      </c>
      <c r="N73" s="17">
        <f>N72/$T$72</f>
        <v>0.20570685251927345</v>
      </c>
      <c r="O73" s="17">
        <f>O72/$T$72</f>
        <v>0.33459436236484713</v>
      </c>
      <c r="P73" s="17">
        <f>P72/$T$72</f>
        <v>0.54028928085543115</v>
      </c>
      <c r="R73" s="17">
        <f>R72/$T$72</f>
        <v>0.47208630689548176</v>
      </c>
      <c r="S73" s="17">
        <f>S72/$T$72</f>
        <v>0.52791369310451819</v>
      </c>
      <c r="T73" s="17">
        <f>T72/$T$72</f>
        <v>1</v>
      </c>
    </row>
  </sheetData>
  <mergeCells count="10">
    <mergeCell ref="R3:T3"/>
    <mergeCell ref="B42:D42"/>
    <mergeCell ref="F42:H42"/>
    <mergeCell ref="J42:L42"/>
    <mergeCell ref="N42:P42"/>
    <mergeCell ref="R42:T42"/>
    <mergeCell ref="B3:D3"/>
    <mergeCell ref="F3:H3"/>
    <mergeCell ref="J3:L3"/>
    <mergeCell ref="N3:P3"/>
  </mergeCells>
  <phoneticPr fontId="7" type="noConversion"/>
  <hyperlinks>
    <hyperlink ref="A1" location="Contents!A1" display="&lt;Back to contents&gt;"/>
  </hyperlinks>
  <pageMargins left="0.75" right="0.75" top="1" bottom="1" header="0.5" footer="0.5"/>
  <pageSetup paperSize="9" scale="73" fitToHeight="2" orientation="landscape"/>
  <headerFooter alignWithMargins="0"/>
  <rowBreaks count="1" manualBreakCount="1">
    <brk id="40" max="19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ore Publishing Document" ma:contentTypeID="0x01010097F86F0C24D64525B252BB20BD9D45A700969DD89733EAAD45BE6FBD01CC0069C0" ma:contentTypeVersion="18" ma:contentTypeDescription="Core Publishing Document, inherited from OOTB document." ma:contentTypeScope="" ma:versionID="7d7126cb8bb2294c0941bdc78ac85893">
  <xsd:schema xmlns:xsd="http://www.w3.org/2001/XMLSchema" xmlns:xs="http://www.w3.org/2001/XMLSchema" xmlns:p="http://schemas.microsoft.com/office/2006/metadata/properties" xmlns:ns1="http://schemas.microsoft.com/sharepoint/v3" xmlns:ns2="0616dc60-51f7-4103-a37e-90658ba6ba6f" xmlns:ns3="c0b4bd0a-f6ac-422c-a0b2-ddc3a705a698" targetNamespace="http://schemas.microsoft.com/office/2006/metadata/properties" ma:root="true" ma:fieldsID="b9be5cb62a6e09a4df3e1dc2083ecbea" ns1:_="" ns2:_="" ns3:_="">
    <xsd:import namespace="http://schemas.microsoft.com/sharepoint/v3"/>
    <xsd:import namespace="0616dc60-51f7-4103-a37e-90658ba6ba6f"/>
    <xsd:import namespace="c0b4bd0a-f6ac-422c-a0b2-ddc3a705a698"/>
    <xsd:element name="properties">
      <xsd:complexType>
        <xsd:sequence>
          <xsd:element name="documentManagement">
            <xsd:complexType>
              <xsd:all>
                <xsd:element ref="ns2:CorePublishingComments" minOccurs="0"/>
                <xsd:element ref="ns1:PublishingStartDate" minOccurs="0"/>
                <xsd:element ref="ns1:PublishingExpirationDate" minOccurs="0"/>
                <xsd:element ref="ns2:CorePublishingDocumentContact" minOccurs="0"/>
                <xsd:element ref="ns3:SubjectLookupField" minOccurs="0"/>
                <xsd:element ref="ns3:KeywordsLookupField" minOccurs="0"/>
                <xsd:element ref="ns3:CorePublishingDocumentCategory" minOccurs="0"/>
                <xsd:element ref="ns2:IPSCategory" minOccurs="0"/>
                <xsd:element ref="ns2:CorePublishingFileReference" minOccurs="0"/>
                <xsd:element ref="ns2:IncludeInNotificationsAndUpdates" minOccurs="0"/>
                <xsd:element ref="ns2:IncludeInContentRollups" minOccurs="0"/>
                <xsd:element ref="ns2:IncludeInRSSFeeds" minOccurs="0"/>
                <xsd:element ref="ns2:CorePublishingDocumentChangeDescription" minOccurs="0"/>
                <xsd:element ref="ns3:DocumentRollup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9" nillable="true" ma:displayName="Start Date" ma:description="" ma:internalName="PublishingStartDate">
      <xsd:simpleType>
        <xsd:restriction base="dms:Unknown"/>
      </xsd:simpleType>
    </xsd:element>
    <xsd:element name="PublishingExpirationDate" ma:index="10" nillable="true" ma:displayName="End Date" ma:description="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6dc60-51f7-4103-a37e-90658ba6ba6f" elementFormDefault="qualified">
    <xsd:import namespace="http://schemas.microsoft.com/office/2006/documentManagement/types"/>
    <xsd:import namespace="http://schemas.microsoft.com/office/infopath/2007/PartnerControls"/>
    <xsd:element name="CorePublishingComments" ma:index="8" nillable="true" ma:displayName="Description" ma:description="Used for DC.Description metadata." ma:internalName="CorePublishingComments">
      <xsd:simpleType>
        <xsd:restriction base="dms:Note">
          <xsd:maxLength value="255"/>
        </xsd:restriction>
      </xsd:simpleType>
    </xsd:element>
    <xsd:element name="CorePublishingDocumentContact" ma:index="11" nillable="true" ma:displayName="Document Contact" ma:list="UserInfo" ma:internalName="CorePublishingDocumentContact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PSCategory" ma:index="15" nillable="true" ma:displayName="IPS Category" ma:description="Used for FOI/IPS categorisation." ma:format="Dropdown" ma:internalName="IPSCategory">
      <xsd:simpleType>
        <xsd:restriction base="dms:Choice">
          <xsd:enumeration value="1. Who we are"/>
          <xsd:enumeration value="2. What we do"/>
          <xsd:enumeration value="3. Our reports"/>
          <xsd:enumeration value="4. Consultation"/>
          <xsd:enumeration value="5. Our strategic and business priorities"/>
          <xsd:enumeration value="6. Routinely requested information"/>
          <xsd:enumeration value="7. Our finances"/>
          <xsd:enumeration value="8. Our lists"/>
          <xsd:enumeration value="9. Our submissions"/>
          <xsd:enumeration value="10. Our policies"/>
        </xsd:restriction>
      </xsd:simpleType>
    </xsd:element>
    <xsd:element name="CorePublishingFileReference" ma:index="16" nillable="true" ma:displayName="File Reference" ma:description="Audit Requirement." ma:internalName="CorePublishingFileReference" ma:readOnly="false">
      <xsd:simpleType>
        <xsd:restriction base="dms:Text"/>
      </xsd:simpleType>
    </xsd:element>
    <xsd:element name="IncludeInNotificationsAndUpdates" ma:index="17" nillable="true" ma:displayName="Include in Email Updates" ma:default="1" ma:internalName="IncludeInNotificationsAndUpdates">
      <xsd:simpleType>
        <xsd:restriction base="dms:Boolean"/>
      </xsd:simpleType>
    </xsd:element>
    <xsd:element name="IncludeInContentRollups" ma:index="18" nillable="true" ma:displayName="Include In Content Rollups" ma:default="0" ma:description="Used at the site owners' discretion to include/exclude pages from 'rollup' web parts such as content queries." ma:internalName="IncludeInContentRollups">
      <xsd:simpleType>
        <xsd:restriction base="dms:Boolean"/>
      </xsd:simpleType>
    </xsd:element>
    <xsd:element name="IncludeInRSSFeeds" ma:index="19" nillable="true" ma:displayName="Include In RSS Feeds" ma:default="0" ma:description="Used at the site owners' discretion to include/exclude documents from RSS feeds." ma:internalName="IncludeInRSSFeeds">
      <xsd:simpleType>
        <xsd:restriction base="dms:Boolean"/>
      </xsd:simpleType>
    </xsd:element>
    <xsd:element name="CorePublishingDocumentChangeDescription" ma:index="20" nillable="true" ma:displayName="Document Change Description" ma:description="Description of the current version of the document - can be of assistance to reviewers/approvers (and can be included in the workflow emails)." ma:internalName="CorePublishingDocumentChange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b4bd0a-f6ac-422c-a0b2-ddc3a705a698" elementFormDefault="qualified">
    <xsd:import namespace="http://schemas.microsoft.com/office/2006/documentManagement/types"/>
    <xsd:import namespace="http://schemas.microsoft.com/office/infopath/2007/PartnerControls"/>
    <xsd:element name="SubjectLookupField" ma:index="12" nillable="true" ma:displayName="Subject" ma:list="4a441248-04bf-4c62-8747-8bfb61e5e21c" ma:internalName="SubjectLookupField" ma:showField="Title" ma:web="c0b4bd0a-f6ac-422c-a0b2-ddc3a705a6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KeywordsLookupField" ma:index="13" nillable="true" ma:displayName="Keywords" ma:list="fbec0be5-db93-4c03-a796-ce5d02f374a3" ma:internalName="KeywordsLookupField" ma:showField="Title" ma:web="c0b4bd0a-f6ac-422c-a0b2-ddc3a705a6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orePublishingDocumentCategory" ma:index="14" nillable="true" ma:displayName="Document Category" ma:description="Document Type list is used for source data. Used for DC.Type.documentType metadata." ma:list="{233fae74-8b6e-4f87-8db3-5052d625541f}" ma:internalName="CorePublishingDocumentCategory" ma:showField="Title" ma:web="{c0b4bd0a-f6ac-422c-a0b2-ddc3a705a698}">
      <xsd:simpleType>
        <xsd:restriction base="dms:Lookup"/>
      </xsd:simpleType>
    </xsd:element>
    <xsd:element name="DocumentRollupCategory" ma:index="21" nillable="true" ma:displayName="Rollup Category" ma:description="Document Rollup Category list is used for source data, populated by the site owners. Used at the site owners' discretion to include/exclude certain categories of pages in rollups." ma:list="{6ca4ea36-3739-485e-8e04-ddf89b384e56}" ma:internalName="DocumentRollupCategory" ma:showField="Title" ma:web="{c0b4bd0a-f6ac-422c-a0b2-ddc3a705a698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455171-8990-46C8-886E-5AB94BB3DC43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2F6E5E0D-921C-4F51-8CE2-532C48B80F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16dc60-51f7-4103-a37e-90658ba6ba6f"/>
    <ds:schemaRef ds:uri="c0b4bd0a-f6ac-422c-a0b2-ddc3a705a6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198634-C86D-43C5-9738-BD4A3B6917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39</vt:i4>
      </vt:variant>
    </vt:vector>
  </HeadingPairs>
  <TitlesOfParts>
    <vt:vector size="78" baseType="lpstr">
      <vt:lpstr>Contents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1_1</vt:lpstr>
      <vt:lpstr>1_2</vt:lpstr>
      <vt:lpstr>1_3</vt:lpstr>
      <vt:lpstr>1_4</vt:lpstr>
      <vt:lpstr>1_5</vt:lpstr>
      <vt:lpstr>1_6</vt:lpstr>
      <vt:lpstr>1_7</vt:lpstr>
      <vt:lpstr>1_8</vt:lpstr>
      <vt:lpstr>1_9</vt:lpstr>
      <vt:lpstr>1_10</vt:lpstr>
      <vt:lpstr>1_11</vt:lpstr>
      <vt:lpstr>1_12</vt:lpstr>
      <vt:lpstr>1_13</vt:lpstr>
      <vt:lpstr>2_1</vt:lpstr>
      <vt:lpstr>'1'!Print_Area</vt:lpstr>
      <vt:lpstr>'1_1'!Print_Area</vt:lpstr>
      <vt:lpstr>'1_10'!Print_Area</vt:lpstr>
      <vt:lpstr>'1_11'!Print_Area</vt:lpstr>
      <vt:lpstr>'1_12'!Print_Area</vt:lpstr>
      <vt:lpstr>'1_13'!Print_Area</vt:lpstr>
      <vt:lpstr>'1_2'!Print_Area</vt:lpstr>
      <vt:lpstr>'1_3'!Print_Area</vt:lpstr>
      <vt:lpstr>'1_4'!Print_Area</vt:lpstr>
      <vt:lpstr>'1_5'!Print_Area</vt:lpstr>
      <vt:lpstr>'1_6'!Print_Area</vt:lpstr>
      <vt:lpstr>'1_7'!Print_Area</vt:lpstr>
      <vt:lpstr>'1_8'!Print_Area</vt:lpstr>
      <vt:lpstr>'1_9'!Print_Area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'2_1'!Print_Area</vt:lpstr>
      <vt:lpstr>'20'!Print_Area</vt:lpstr>
      <vt:lpstr>'21'!Print_Area</vt:lpstr>
      <vt:lpstr>'22'!Print_Area</vt:lpstr>
      <vt:lpstr>'23'!Print_Area</vt:lpstr>
      <vt:lpstr>'24'!Print_Area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Contents!Print_Area</vt:lpstr>
    </vt:vector>
  </TitlesOfParts>
  <Company>Department of Education, Science and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Staff2007Tablescombined</dc:title>
  <dc:creator>Kathleen O'Brien</dc:creator>
  <cp:lastModifiedBy>Katie Wilson</cp:lastModifiedBy>
  <dcterms:created xsi:type="dcterms:W3CDTF">2008-03-24T22:50:34Z</dcterms:created>
  <dcterms:modified xsi:type="dcterms:W3CDTF">2018-11-14T08:31:57Z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digenous">
    <vt:lpwstr/>
  </property>
  <property fmtid="{D5CDD505-2E9C-101B-9397-08002B2CF9AE}" pid="3" name="display_urn:schemas-microsoft-com:office:office#Editor">
    <vt:lpwstr>rp1506</vt:lpwstr>
  </property>
  <property fmtid="{D5CDD505-2E9C-101B-9397-08002B2CF9AE}" pid="4" name="xd_Signature">
    <vt:lpwstr/>
  </property>
  <property fmtid="{D5CDD505-2E9C-101B-9397-08002B2CF9AE}" pid="5" name="WorkplaceRelations">
    <vt:lpwstr/>
  </property>
  <property fmtid="{D5CDD505-2E9C-101B-9397-08002B2CF9AE}" pid="6" name="TemplateUrl">
    <vt:lpwstr/>
  </property>
  <property fmtid="{D5CDD505-2E9C-101B-9397-08002B2CF9AE}" pid="7" name="xd_ProgID">
    <vt:lpwstr/>
  </property>
  <property fmtid="{D5CDD505-2E9C-101B-9397-08002B2CF9AE}" pid="8" name="PublishingStartDate">
    <vt:lpwstr/>
  </property>
  <property fmtid="{D5CDD505-2E9C-101B-9397-08002B2CF9AE}" pid="9" name="PublishingExpirationDate">
    <vt:lpwstr/>
  </property>
  <property fmtid="{D5CDD505-2E9C-101B-9397-08002B2CF9AE}" pid="10" name="Youth">
    <vt:lpwstr/>
  </property>
  <property fmtid="{D5CDD505-2E9C-101B-9397-08002B2CF9AE}" pid="11" name="TheDepartment">
    <vt:lpwstr/>
  </property>
  <property fmtid="{D5CDD505-2E9C-101B-9397-08002B2CF9AE}" pid="12" name="display_urn:schemas-microsoft-com:office:office#Author">
    <vt:lpwstr>ny2509</vt:lpwstr>
  </property>
  <property fmtid="{D5CDD505-2E9C-101B-9397-08002B2CF9AE}" pid="13" name="Skills">
    <vt:lpwstr/>
  </property>
  <property fmtid="{D5CDD505-2E9C-101B-9397-08002B2CF9AE}" pid="14" name="ContentTypeId">
    <vt:lpwstr>0x010100A307F53EE80F4E9D9B7E4786A22684B70090C1D90D4E3C4B488937F489860092FD</vt:lpwstr>
  </property>
  <property fmtid="{D5CDD505-2E9C-101B-9397-08002B2CF9AE}" pid="15" name="Employment">
    <vt:lpwstr/>
  </property>
  <property fmtid="{D5CDD505-2E9C-101B-9397-08002B2CF9AE}" pid="16" name="_SourceUrl">
    <vt:lpwstr/>
  </property>
  <property fmtid="{D5CDD505-2E9C-101B-9397-08002B2CF9AE}" pid="17" name="_SharedFileIndex">
    <vt:lpwstr/>
  </property>
  <property fmtid="{D5CDD505-2E9C-101B-9397-08002B2CF9AE}" pid="18" name="EarlyChildhood">
    <vt:lpwstr/>
  </property>
  <property fmtid="{D5CDD505-2E9C-101B-9397-08002B2CF9AE}" pid="19" name="Schooling">
    <vt:lpwstr/>
  </property>
  <property fmtid="{D5CDD505-2E9C-101B-9397-08002B2CF9AE}" pid="20" name="HigherEducation">
    <vt:lpwstr>1</vt:lpwstr>
  </property>
  <property fmtid="{D5CDD505-2E9C-101B-9397-08002B2CF9AE}" pid="21" name="Subject">
    <vt:lpwstr/>
  </property>
  <property fmtid="{D5CDD505-2E9C-101B-9397-08002B2CF9AE}" pid="22" name="_Author">
    <vt:lpwstr>Kathleen O'Brien</vt:lpwstr>
  </property>
  <property fmtid="{D5CDD505-2E9C-101B-9397-08002B2CF9AE}" pid="23" name="_Category">
    <vt:lpwstr/>
  </property>
  <property fmtid="{D5CDD505-2E9C-101B-9397-08002B2CF9AE}" pid="24" name="Categories">
    <vt:lpwstr/>
  </property>
  <property fmtid="{D5CDD505-2E9C-101B-9397-08002B2CF9AE}" pid="25" name="Approval Level">
    <vt:lpwstr/>
  </property>
  <property fmtid="{D5CDD505-2E9C-101B-9397-08002B2CF9AE}" pid="26" name="_Comments">
    <vt:lpwstr/>
  </property>
  <property fmtid="{D5CDD505-2E9C-101B-9397-08002B2CF9AE}" pid="27" name="Assigned To">
    <vt:lpwstr/>
  </property>
  <property fmtid="{D5CDD505-2E9C-101B-9397-08002B2CF9AE}" pid="28" name="Keywords">
    <vt:lpwstr/>
  </property>
  <property fmtid="{D5CDD505-2E9C-101B-9397-08002B2CF9AE}" pid="29" name="International">
    <vt:lpwstr/>
  </property>
  <property fmtid="{D5CDD505-2E9C-101B-9397-08002B2CF9AE}" pid="30" name="PublishingContact">
    <vt:lpwstr>27</vt:lpwstr>
  </property>
  <property fmtid="{D5CDD505-2E9C-101B-9397-08002B2CF9AE}" pid="31" name="FunctionLookupField">
    <vt:lpwstr/>
  </property>
  <property fmtid="{D5CDD505-2E9C-101B-9397-08002B2CF9AE}" pid="32" name="display_urn:schemas-microsoft-com:office:office#PublishingContact">
    <vt:lpwstr>Quality Assurer</vt:lpwstr>
  </property>
  <property fmtid="{D5CDD505-2E9C-101B-9397-08002B2CF9AE}" pid="33" name="Order">
    <vt:lpwstr>26500.0000000000</vt:lpwstr>
  </property>
  <property fmtid="{D5CDD505-2E9C-101B-9397-08002B2CF9AE}" pid="34" name="SubjectLookupField">
    <vt:lpwstr/>
  </property>
  <property fmtid="{D5CDD505-2E9C-101B-9397-08002B2CF9AE}" pid="35" name="KeywordsLookupField">
    <vt:lpwstr/>
  </property>
  <property fmtid="{D5CDD505-2E9C-101B-9397-08002B2CF9AE}" pid="36" name="FileReference">
    <vt:lpwstr>DIISR12/16543</vt:lpwstr>
  </property>
  <property fmtid="{D5CDD505-2E9C-101B-9397-08002B2CF9AE}" pid="37" name="IncludeInNotificationsAndUpdates">
    <vt:lpwstr>1</vt:lpwstr>
  </property>
  <property fmtid="{D5CDD505-2E9C-101B-9397-08002B2CF9AE}" pid="38" name="CorePublishingDocumentCategory">
    <vt:lpwstr/>
  </property>
  <property fmtid="{D5CDD505-2E9C-101B-9397-08002B2CF9AE}" pid="39" name="IncludeInRSSFeeds">
    <vt:lpwstr>0</vt:lpwstr>
  </property>
  <property fmtid="{D5CDD505-2E9C-101B-9397-08002B2CF9AE}" pid="40" name="IPSCategory">
    <vt:lpwstr/>
  </property>
  <property fmtid="{D5CDD505-2E9C-101B-9397-08002B2CF9AE}" pid="41" name="CorePublishingFileReference">
    <vt:lpwstr/>
  </property>
  <property fmtid="{D5CDD505-2E9C-101B-9397-08002B2CF9AE}" pid="42" name="IncludeInContentRollups">
    <vt:lpwstr>0</vt:lpwstr>
  </property>
  <property fmtid="{D5CDD505-2E9C-101B-9397-08002B2CF9AE}" pid="43" name="CorePublishingComments">
    <vt:lpwstr/>
  </property>
  <property fmtid="{D5CDD505-2E9C-101B-9397-08002B2CF9AE}" pid="44" name="CorePublishingDocumentChangeDescription">
    <vt:lpwstr/>
  </property>
  <property fmtid="{D5CDD505-2E9C-101B-9397-08002B2CF9AE}" pid="45" name="CorePublishingDocumentContact">
    <vt:lpwstr/>
  </property>
  <property fmtid="{D5CDD505-2E9C-101B-9397-08002B2CF9AE}" pid="46" name="DocumentRollupCategory">
    <vt:lpwstr/>
  </property>
</Properties>
</file>