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.W\Desktop\仕事\伊勢大富豪\isedaihugou\ドキュメント\その他\"/>
    </mc:Choice>
  </mc:AlternateContent>
  <bookViews>
    <workbookView xWindow="0" yWindow="0" windowWidth="28800" windowHeight="11910"/>
  </bookViews>
  <sheets>
    <sheet name="タスク一覧" sheetId="1" r:id="rId1"/>
  </sheets>
  <definedNames>
    <definedName name="_xlnm._FilterDatabase" localSheetId="0" hidden="1">タスク一覧!$B$2:$M$2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5" i="1"/>
  <c r="R5" i="1" s="1"/>
  <c r="Q4" i="1"/>
  <c r="Q9" i="1" s="1"/>
  <c r="Q3" i="1"/>
  <c r="R3" i="1" s="1"/>
  <c r="Q8" i="1" l="1"/>
  <c r="Q10" i="1" s="1"/>
</calcChain>
</file>

<file path=xl/sharedStrings.xml><?xml version="1.0" encoding="utf-8"?>
<sst xmlns="http://schemas.openxmlformats.org/spreadsheetml/2006/main" count="118" uniqueCount="44">
  <si>
    <t>完了済</t>
    <rPh sb="0" eb="2">
      <t>カンリョウ</t>
    </rPh>
    <rPh sb="2" eb="3">
      <t>ズミ</t>
    </rPh>
    <phoneticPr fontId="1"/>
  </si>
  <si>
    <t>工数(h)</t>
    <rPh sb="0" eb="2">
      <t>コウスウ</t>
    </rPh>
    <phoneticPr fontId="1"/>
  </si>
  <si>
    <t>優先順位</t>
    <rPh sb="0" eb="4">
      <t>ユウセンジュンイ</t>
    </rPh>
    <phoneticPr fontId="1"/>
  </si>
  <si>
    <t>作業予定日</t>
    <rPh sb="0" eb="2">
      <t>サギョウ</t>
    </rPh>
    <rPh sb="2" eb="5">
      <t>ヨテイビ</t>
    </rPh>
    <phoneticPr fontId="1"/>
  </si>
  <si>
    <t>作業実施日</t>
    <rPh sb="0" eb="2">
      <t>サギョウ</t>
    </rPh>
    <rPh sb="2" eb="5">
      <t>ジッシビ</t>
    </rPh>
    <phoneticPr fontId="1"/>
  </si>
  <si>
    <t>内容(相手)</t>
    <rPh sb="0" eb="2">
      <t>ナイヨウ</t>
    </rPh>
    <rPh sb="3" eb="5">
      <t>アイテ</t>
    </rPh>
    <phoneticPr fontId="1"/>
  </si>
  <si>
    <t>済</t>
    <rPh sb="0" eb="1">
      <t>スミ</t>
    </rPh>
    <phoneticPr fontId="1"/>
  </si>
  <si>
    <t>画面中央に出したカードを表示</t>
    <rPh sb="0" eb="2">
      <t>ガメン</t>
    </rPh>
    <rPh sb="2" eb="4">
      <t>チュウオウ</t>
    </rPh>
    <rPh sb="5" eb="6">
      <t>ダ</t>
    </rPh>
    <rPh sb="12" eb="14">
      <t>ヒョウジ</t>
    </rPh>
    <phoneticPr fontId="1"/>
  </si>
  <si>
    <t>高</t>
    <rPh sb="0" eb="1">
      <t>タカ</t>
    </rPh>
    <phoneticPr fontId="1"/>
  </si>
  <si>
    <t>カードを場に出したときに手札の出したカードを削除</t>
    <rPh sb="4" eb="5">
      <t>バ</t>
    </rPh>
    <rPh sb="6" eb="7">
      <t>ダ</t>
    </rPh>
    <rPh sb="12" eb="14">
      <t>テフダ</t>
    </rPh>
    <rPh sb="15" eb="16">
      <t>ダ</t>
    </rPh>
    <rPh sb="22" eb="24">
      <t>サクジョ</t>
    </rPh>
    <phoneticPr fontId="1"/>
  </si>
  <si>
    <t>再入場した際に場のカードを再表示</t>
    <rPh sb="0" eb="3">
      <t>サイニュウジョウ</t>
    </rPh>
    <rPh sb="5" eb="6">
      <t>サイ</t>
    </rPh>
    <rPh sb="7" eb="8">
      <t>バ</t>
    </rPh>
    <rPh sb="13" eb="16">
      <t>サイヒョウジ</t>
    </rPh>
    <phoneticPr fontId="1"/>
  </si>
  <si>
    <t>場に出せるカードの判定(出せないカードは透明にする)</t>
    <rPh sb="0" eb="1">
      <t>バ</t>
    </rPh>
    <rPh sb="2" eb="3">
      <t>ダ</t>
    </rPh>
    <rPh sb="9" eb="11">
      <t>ハンテイ</t>
    </rPh>
    <rPh sb="12" eb="13">
      <t>ダ</t>
    </rPh>
    <rPh sb="20" eb="22">
      <t>トウメイ</t>
    </rPh>
    <phoneticPr fontId="1"/>
  </si>
  <si>
    <t>中</t>
    <rPh sb="0" eb="1">
      <t>チュウ</t>
    </rPh>
    <phoneticPr fontId="1"/>
  </si>
  <si>
    <t>出したカードのログ画面(マスターデュエル参照)</t>
    <rPh sb="0" eb="1">
      <t>ダ</t>
    </rPh>
    <rPh sb="9" eb="11">
      <t>ガメン</t>
    </rPh>
    <rPh sb="20" eb="22">
      <t>サンショウ</t>
    </rPh>
    <phoneticPr fontId="1"/>
  </si>
  <si>
    <t>階段時にマークと数字が選択できるようにする</t>
    <rPh sb="0" eb="2">
      <t>カイダン</t>
    </rPh>
    <rPh sb="2" eb="3">
      <t>トキ</t>
    </rPh>
    <rPh sb="8" eb="10">
      <t>スウジ</t>
    </rPh>
    <rPh sb="11" eb="13">
      <t>センタク</t>
    </rPh>
    <phoneticPr fontId="1"/>
  </si>
  <si>
    <t xml:space="preserve">  - 「選択」ボタンの実装</t>
    <rPh sb="5" eb="7">
      <t>センタク</t>
    </rPh>
    <rPh sb="12" eb="14">
      <t>ジッソウ</t>
    </rPh>
    <phoneticPr fontId="1"/>
  </si>
  <si>
    <t xml:space="preserve">  - カードクラスに選択したカードの情報を追加できるようにする</t>
    <rPh sb="11" eb="13">
      <t>センタク</t>
    </rPh>
    <rPh sb="19" eb="21">
      <t>ジョウホウ</t>
    </rPh>
    <rPh sb="22" eb="24">
      <t>ツイカ</t>
    </rPh>
    <phoneticPr fontId="1"/>
  </si>
  <si>
    <t>各役の実装</t>
    <rPh sb="0" eb="2">
      <t>カクヤク</t>
    </rPh>
    <rPh sb="3" eb="5">
      <t>ジッソウ</t>
    </rPh>
    <phoneticPr fontId="1"/>
  </si>
  <si>
    <t xml:space="preserve">  - 4リバ</t>
    <phoneticPr fontId="1"/>
  </si>
  <si>
    <t xml:space="preserve">  - 5飛ばし</t>
    <rPh sb="5" eb="6">
      <t>ト</t>
    </rPh>
    <phoneticPr fontId="1"/>
  </si>
  <si>
    <t xml:space="preserve">  - 7渡し</t>
    <rPh sb="5" eb="6">
      <t>ワタ</t>
    </rPh>
    <phoneticPr fontId="1"/>
  </si>
  <si>
    <t xml:space="preserve">  - 8切り</t>
    <rPh sb="5" eb="6">
      <t>キ</t>
    </rPh>
    <phoneticPr fontId="1"/>
  </si>
  <si>
    <t xml:space="preserve">  - 99車</t>
    <rPh sb="6" eb="7">
      <t>クルマ</t>
    </rPh>
    <phoneticPr fontId="1"/>
  </si>
  <si>
    <t xml:space="preserve">  - 10捨て</t>
    <rPh sb="6" eb="7">
      <t>ス</t>
    </rPh>
    <phoneticPr fontId="1"/>
  </si>
  <si>
    <t xml:space="preserve">  - Jバック</t>
    <phoneticPr fontId="1"/>
  </si>
  <si>
    <t xml:space="preserve">  - 階段</t>
    <rPh sb="4" eb="6">
      <t>カイダン</t>
    </rPh>
    <phoneticPr fontId="1"/>
  </si>
  <si>
    <t xml:space="preserve">  - 革命</t>
    <rPh sb="4" eb="6">
      <t>カクメイ</t>
    </rPh>
    <phoneticPr fontId="1"/>
  </si>
  <si>
    <t>低</t>
    <rPh sb="0" eb="1">
      <t>ヒク</t>
    </rPh>
    <phoneticPr fontId="1"/>
  </si>
  <si>
    <t>ゲーム終了後に「次のゲーム」をクリックすると再ゲームが可能とする</t>
    <rPh sb="3" eb="5">
      <t>シュウリョウ</t>
    </rPh>
    <rPh sb="5" eb="6">
      <t>ゴ</t>
    </rPh>
    <rPh sb="8" eb="9">
      <t>ツギ</t>
    </rPh>
    <rPh sb="22" eb="23">
      <t>サイ</t>
    </rPh>
    <rPh sb="27" eb="29">
      <t>カノウ</t>
    </rPh>
    <phoneticPr fontId="1"/>
  </si>
  <si>
    <t xml:space="preserve">  - 数字とマークのボタン実装</t>
    <rPh sb="4" eb="6">
      <t>スウジ</t>
    </rPh>
    <rPh sb="14" eb="16">
      <t>ジッソウ</t>
    </rPh>
    <phoneticPr fontId="1"/>
  </si>
  <si>
    <t>unityroomで見ると画像がぼやける</t>
    <rPh sb="10" eb="11">
      <t>ミ</t>
    </rPh>
    <rPh sb="13" eb="15">
      <t>ガゾウ</t>
    </rPh>
    <phoneticPr fontId="1"/>
  </si>
  <si>
    <t>再入室した際に普通の入室メソッドではなく、再入場メソッドを使用して入場する
普通の入室メソッドだと部屋の情報が消えてしまうため</t>
    <rPh sb="0" eb="1">
      <t>サイ</t>
    </rPh>
    <rPh sb="1" eb="3">
      <t>ニュウシツ</t>
    </rPh>
    <rPh sb="5" eb="6">
      <t>サイ</t>
    </rPh>
    <rPh sb="7" eb="9">
      <t>フツウ</t>
    </rPh>
    <rPh sb="10" eb="12">
      <t>ニュウシツ</t>
    </rPh>
    <rPh sb="21" eb="24">
      <t>サイニュウジョウ</t>
    </rPh>
    <rPh sb="29" eb="31">
      <t>シヨウ</t>
    </rPh>
    <rPh sb="33" eb="35">
      <t>ニュウジョウ</t>
    </rPh>
    <rPh sb="38" eb="40">
      <t>フツウ</t>
    </rPh>
    <rPh sb="41" eb="43">
      <t>ニュウシツ</t>
    </rPh>
    <rPh sb="49" eb="51">
      <t>ヘヤ</t>
    </rPh>
    <rPh sb="52" eb="54">
      <t>ジョウホウ</t>
    </rPh>
    <rPh sb="55" eb="56">
      <t>キ</t>
    </rPh>
    <phoneticPr fontId="1"/>
  </si>
  <si>
    <t>場風の文言をプレイヤー視点ごとに合わせるようにする</t>
    <rPh sb="0" eb="1">
      <t>バ</t>
    </rPh>
    <rPh sb="1" eb="2">
      <t>カゼ</t>
    </rPh>
    <rPh sb="3" eb="5">
      <t>モンゴン</t>
    </rPh>
    <rPh sb="11" eb="13">
      <t>シテン</t>
    </rPh>
    <rPh sb="16" eb="17">
      <t>ア</t>
    </rPh>
    <phoneticPr fontId="1"/>
  </si>
  <si>
    <t>-</t>
    <phoneticPr fontId="1"/>
  </si>
  <si>
    <t>カードが0枚になった時点で成績の更新を行う</t>
    <rPh sb="5" eb="6">
      <t>マイ</t>
    </rPh>
    <rPh sb="10" eb="12">
      <t>ジテン</t>
    </rPh>
    <rPh sb="13" eb="15">
      <t>セイセキ</t>
    </rPh>
    <rPh sb="16" eb="18">
      <t>コウシン</t>
    </rPh>
    <rPh sb="19" eb="20">
      <t>オコナ</t>
    </rPh>
    <phoneticPr fontId="1"/>
  </si>
  <si>
    <t>未</t>
    <rPh sb="0" eb="1">
      <t>ミ</t>
    </rPh>
    <phoneticPr fontId="1"/>
  </si>
  <si>
    <t>木谷氏から連携してもらった麻雀風のレイアウトに変更</t>
    <rPh sb="0" eb="3">
      <t>キタニシ</t>
    </rPh>
    <rPh sb="5" eb="7">
      <t>レンケイ</t>
    </rPh>
    <rPh sb="13" eb="15">
      <t>マージャン</t>
    </rPh>
    <rPh sb="15" eb="16">
      <t>フウ</t>
    </rPh>
    <rPh sb="23" eb="25">
      <t>ヘンコウ</t>
    </rPh>
    <phoneticPr fontId="1"/>
  </si>
  <si>
    <t>合計</t>
    <rPh sb="0" eb="2">
      <t>ゴウケイ</t>
    </rPh>
    <phoneticPr fontId="1"/>
  </si>
  <si>
    <t>項目名</t>
    <rPh sb="0" eb="2">
      <t>コウモク</t>
    </rPh>
    <rPh sb="2" eb="3">
      <t>メイ</t>
    </rPh>
    <phoneticPr fontId="1"/>
  </si>
  <si>
    <t>個数</t>
    <rPh sb="0" eb="2">
      <t>コスウ</t>
    </rPh>
    <phoneticPr fontId="1"/>
  </si>
  <si>
    <t>対象</t>
    <rPh sb="0" eb="2">
      <t>タイショウ</t>
    </rPh>
    <phoneticPr fontId="1"/>
  </si>
  <si>
    <t>内容(自分)</t>
    <rPh sb="0" eb="2">
      <t>ナイヨウ</t>
    </rPh>
    <rPh sb="3" eb="5">
      <t>ジブン</t>
    </rPh>
    <phoneticPr fontId="1"/>
  </si>
  <si>
    <t>自分</t>
    <rPh sb="0" eb="2">
      <t>ジブン</t>
    </rPh>
    <phoneticPr fontId="1"/>
  </si>
  <si>
    <t>相手</t>
    <rPh sb="0" eb="2">
      <t>アイテ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</si>
</sst>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UD デジタル 教科書体 NK-R"/>
      <family val="1"/>
      <charset val="128"/>
    </font>
    <font>
      <b/>
      <sz val="11"/>
      <color theme="1"/>
      <name val="UD デジタル 教科書体 NK-R"/>
      <family val="1"/>
      <charset val="128"/>
    </font>
    <font>
      <sz val="9"/>
      <color theme="1"/>
      <name val="UD デジタル 教科書体 NK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14" fontId="2" fillId="0" borderId="0" xfId="0" applyNumberFormat="1" applyFont="1">
      <alignment vertical="center"/>
    </xf>
    <xf numFmtId="14" fontId="2" fillId="3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4" borderId="1" xfId="0" applyFont="1" applyFill="1" applyBorder="1">
      <alignment vertical="center"/>
    </xf>
    <xf numFmtId="14" fontId="2" fillId="4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tabSelected="1" zoomScale="80" zoomScaleNormal="80" workbookViewId="0"/>
  </sheetViews>
  <sheetFormatPr defaultRowHeight="30" customHeight="1" x14ac:dyDescent="0.15"/>
  <cols>
    <col min="1" max="1" width="9" style="1"/>
    <col min="2" max="2" width="12.25" style="1" bestFit="1" customWidth="1"/>
    <col min="3" max="3" width="59.375" style="1" bestFit="1" customWidth="1"/>
    <col min="4" max="4" width="12.5" style="1" bestFit="1" customWidth="1"/>
    <col min="5" max="6" width="15.25" style="3" bestFit="1" customWidth="1"/>
    <col min="7" max="7" width="11.375" style="1" bestFit="1" customWidth="1"/>
    <col min="8" max="8" width="13.25" style="1" bestFit="1" customWidth="1"/>
    <col min="9" max="9" width="45.875" style="1" bestFit="1" customWidth="1"/>
    <col min="10" max="10" width="12.375" style="1" bestFit="1" customWidth="1"/>
    <col min="11" max="12" width="15.25" style="3" bestFit="1" customWidth="1"/>
    <col min="13" max="13" width="11.375" style="1" bestFit="1" customWidth="1"/>
    <col min="14" max="15" width="9" style="1"/>
    <col min="16" max="16" width="8" style="1" bestFit="1" customWidth="1"/>
    <col min="17" max="17" width="5.5" style="1" bestFit="1" customWidth="1"/>
    <col min="18" max="16384" width="9" style="1"/>
  </cols>
  <sheetData>
    <row r="1" spans="2:18" ht="15" x14ac:dyDescent="0.15"/>
    <row r="2" spans="2:18" ht="15" x14ac:dyDescent="0.15">
      <c r="B2" s="7" t="s">
        <v>2</v>
      </c>
      <c r="C2" s="7" t="s">
        <v>41</v>
      </c>
      <c r="D2" s="7" t="s">
        <v>1</v>
      </c>
      <c r="E2" s="8" t="s">
        <v>3</v>
      </c>
      <c r="F2" s="8" t="s">
        <v>4</v>
      </c>
      <c r="G2" s="7" t="s">
        <v>0</v>
      </c>
      <c r="H2" s="7" t="s">
        <v>2</v>
      </c>
      <c r="I2" s="7" t="s">
        <v>5</v>
      </c>
      <c r="J2" s="7" t="s">
        <v>1</v>
      </c>
      <c r="K2" s="8" t="s">
        <v>3</v>
      </c>
      <c r="L2" s="8" t="s">
        <v>4</v>
      </c>
      <c r="M2" s="7" t="s">
        <v>0</v>
      </c>
      <c r="O2" s="7" t="s">
        <v>40</v>
      </c>
      <c r="P2" s="7" t="s">
        <v>38</v>
      </c>
      <c r="Q2" s="7" t="s">
        <v>39</v>
      </c>
      <c r="R2" s="7" t="s">
        <v>37</v>
      </c>
    </row>
    <row r="3" spans="2:18" ht="30" customHeight="1" x14ac:dyDescent="0.15">
      <c r="B3" s="2" t="s">
        <v>8</v>
      </c>
      <c r="C3" s="2" t="s">
        <v>7</v>
      </c>
      <c r="D3" s="23">
        <v>1.5</v>
      </c>
      <c r="E3" s="4">
        <v>44915</v>
      </c>
      <c r="F3" s="4">
        <v>44915</v>
      </c>
      <c r="G3" s="2" t="s">
        <v>6</v>
      </c>
      <c r="H3" s="2" t="s">
        <v>8</v>
      </c>
      <c r="I3" s="2" t="s">
        <v>7</v>
      </c>
      <c r="J3" s="22">
        <v>4</v>
      </c>
      <c r="K3" s="4">
        <v>44915</v>
      </c>
      <c r="L3" s="4">
        <v>44915</v>
      </c>
      <c r="M3" s="2" t="s">
        <v>6</v>
      </c>
      <c r="O3" s="21" t="s">
        <v>42</v>
      </c>
      <c r="P3" s="13" t="s">
        <v>6</v>
      </c>
      <c r="Q3" s="13">
        <f>COUNTIF(G:G,"済")</f>
        <v>5</v>
      </c>
      <c r="R3" s="16">
        <f>SUM(Q3:Q4)</f>
        <v>25</v>
      </c>
    </row>
    <row r="4" spans="2:18" ht="30" customHeight="1" x14ac:dyDescent="0.15">
      <c r="B4" s="2" t="s">
        <v>8</v>
      </c>
      <c r="C4" s="2" t="s">
        <v>9</v>
      </c>
      <c r="D4" s="24"/>
      <c r="E4" s="4">
        <v>44915</v>
      </c>
      <c r="F4" s="4">
        <v>44915</v>
      </c>
      <c r="G4" s="2" t="s">
        <v>6</v>
      </c>
      <c r="H4" s="2" t="s">
        <v>8</v>
      </c>
      <c r="I4" s="2" t="s">
        <v>9</v>
      </c>
      <c r="J4" s="22"/>
      <c r="K4" s="4">
        <v>44915</v>
      </c>
      <c r="L4" s="4">
        <v>44915</v>
      </c>
      <c r="M4" s="2" t="s">
        <v>6</v>
      </c>
      <c r="O4" s="21"/>
      <c r="P4" s="13" t="s">
        <v>35</v>
      </c>
      <c r="Q4" s="13">
        <f>COUNTIF(G:G,"未")</f>
        <v>20</v>
      </c>
      <c r="R4" s="17"/>
    </row>
    <row r="5" spans="2:18" ht="30" customHeight="1" x14ac:dyDescent="0.15">
      <c r="B5" s="2" t="s">
        <v>8</v>
      </c>
      <c r="C5" s="2" t="s">
        <v>30</v>
      </c>
      <c r="D5" s="9">
        <v>1</v>
      </c>
      <c r="E5" s="4">
        <v>45281</v>
      </c>
      <c r="F5" s="4">
        <v>45281</v>
      </c>
      <c r="G5" s="2" t="s">
        <v>6</v>
      </c>
      <c r="H5" s="15" t="s">
        <v>8</v>
      </c>
      <c r="I5" s="5" t="s">
        <v>17</v>
      </c>
      <c r="J5" s="5"/>
      <c r="K5" s="11" t="s">
        <v>33</v>
      </c>
      <c r="L5" s="6"/>
      <c r="M5" s="5" t="s">
        <v>35</v>
      </c>
      <c r="O5" s="21" t="s">
        <v>43</v>
      </c>
      <c r="P5" s="13" t="s">
        <v>6</v>
      </c>
      <c r="Q5" s="13">
        <f>COUNTIF(M:M,"済")</f>
        <v>2</v>
      </c>
      <c r="R5" s="16">
        <f>SUM(Q5:Q6)</f>
        <v>12</v>
      </c>
    </row>
    <row r="6" spans="2:18" ht="30" customHeight="1" x14ac:dyDescent="0.15">
      <c r="B6" s="2" t="s">
        <v>8</v>
      </c>
      <c r="C6" s="2" t="s">
        <v>36</v>
      </c>
      <c r="D6" s="9">
        <v>3</v>
      </c>
      <c r="E6" s="4">
        <v>44929</v>
      </c>
      <c r="F6" s="4">
        <v>44929</v>
      </c>
      <c r="G6" s="2" t="s">
        <v>6</v>
      </c>
      <c r="H6" s="15"/>
      <c r="I6" s="5" t="s">
        <v>18</v>
      </c>
      <c r="J6" s="5"/>
      <c r="K6" s="6">
        <v>44934</v>
      </c>
      <c r="L6" s="6"/>
      <c r="M6" s="5" t="s">
        <v>35</v>
      </c>
      <c r="O6" s="21"/>
      <c r="P6" s="13" t="s">
        <v>35</v>
      </c>
      <c r="Q6" s="13">
        <f>COUNTIF(M:M,"未")</f>
        <v>10</v>
      </c>
      <c r="R6" s="17"/>
    </row>
    <row r="7" spans="2:18" ht="30" customHeight="1" x14ac:dyDescent="0.15">
      <c r="B7" s="5" t="s">
        <v>8</v>
      </c>
      <c r="C7" s="5" t="s">
        <v>11</v>
      </c>
      <c r="D7" s="5"/>
      <c r="E7" s="6">
        <v>44933</v>
      </c>
      <c r="F7" s="6"/>
      <c r="G7" s="5" t="s">
        <v>35</v>
      </c>
      <c r="H7" s="15"/>
      <c r="I7" s="5" t="s">
        <v>19</v>
      </c>
      <c r="J7" s="5"/>
      <c r="K7" s="6">
        <v>44934</v>
      </c>
      <c r="L7" s="6"/>
      <c r="M7" s="5" t="s">
        <v>35</v>
      </c>
    </row>
    <row r="8" spans="2:18" ht="30" customHeight="1" x14ac:dyDescent="0.15">
      <c r="B8" s="5" t="s">
        <v>8</v>
      </c>
      <c r="C8" s="10" t="s">
        <v>31</v>
      </c>
      <c r="D8" s="5"/>
      <c r="E8" s="6">
        <v>44933</v>
      </c>
      <c r="F8" s="6"/>
      <c r="G8" s="5" t="s">
        <v>35</v>
      </c>
      <c r="H8" s="15"/>
      <c r="I8" s="5" t="s">
        <v>20</v>
      </c>
      <c r="J8" s="5"/>
      <c r="K8" s="6">
        <v>44935</v>
      </c>
      <c r="L8" s="6"/>
      <c r="M8" s="5" t="s">
        <v>35</v>
      </c>
      <c r="P8" s="5" t="s">
        <v>6</v>
      </c>
      <c r="Q8" s="5">
        <f>SUM(Q3,Q5)</f>
        <v>7</v>
      </c>
    </row>
    <row r="9" spans="2:18" ht="30" customHeight="1" x14ac:dyDescent="0.15">
      <c r="B9" s="5" t="s">
        <v>8</v>
      </c>
      <c r="C9" s="5" t="s">
        <v>10</v>
      </c>
      <c r="D9" s="5"/>
      <c r="E9" s="6">
        <v>44933</v>
      </c>
      <c r="F9" s="6"/>
      <c r="G9" s="5" t="s">
        <v>35</v>
      </c>
      <c r="H9" s="15"/>
      <c r="I9" s="5" t="s">
        <v>21</v>
      </c>
      <c r="J9" s="5"/>
      <c r="K9" s="6">
        <v>44935</v>
      </c>
      <c r="L9" s="6"/>
      <c r="M9" s="5" t="s">
        <v>35</v>
      </c>
      <c r="P9" s="5" t="s">
        <v>35</v>
      </c>
      <c r="Q9" s="5">
        <f>SUM(Q4,Q6)</f>
        <v>30</v>
      </c>
    </row>
    <row r="10" spans="2:18" ht="30" customHeight="1" x14ac:dyDescent="0.15">
      <c r="B10" s="25" t="s">
        <v>8</v>
      </c>
      <c r="C10" s="25" t="s">
        <v>32</v>
      </c>
      <c r="D10" s="25">
        <v>1</v>
      </c>
      <c r="E10" s="26">
        <v>44933</v>
      </c>
      <c r="F10" s="26">
        <v>44933</v>
      </c>
      <c r="G10" s="25" t="s">
        <v>6</v>
      </c>
      <c r="H10" s="15"/>
      <c r="I10" s="5" t="s">
        <v>22</v>
      </c>
      <c r="J10" s="5"/>
      <c r="K10" s="6">
        <v>44935</v>
      </c>
      <c r="L10" s="6"/>
      <c r="M10" s="5" t="s">
        <v>35</v>
      </c>
      <c r="P10" s="14" t="s">
        <v>37</v>
      </c>
      <c r="Q10" s="5">
        <f>SUM(Q8:Q9)</f>
        <v>37</v>
      </c>
    </row>
    <row r="11" spans="2:18" ht="30" customHeight="1" x14ac:dyDescent="0.15">
      <c r="B11" s="18" t="s">
        <v>8</v>
      </c>
      <c r="C11" s="5" t="s">
        <v>17</v>
      </c>
      <c r="D11" s="5"/>
      <c r="E11" s="11" t="s">
        <v>33</v>
      </c>
      <c r="F11" s="6"/>
      <c r="G11" s="5" t="s">
        <v>35</v>
      </c>
      <c r="H11" s="15"/>
      <c r="I11" s="5" t="s">
        <v>23</v>
      </c>
      <c r="J11" s="5"/>
      <c r="K11" s="6">
        <v>44936</v>
      </c>
      <c r="L11" s="6"/>
      <c r="M11" s="5" t="s">
        <v>35</v>
      </c>
    </row>
    <row r="12" spans="2:18" ht="30" customHeight="1" x14ac:dyDescent="0.15">
      <c r="B12" s="19"/>
      <c r="C12" s="5" t="s">
        <v>18</v>
      </c>
      <c r="D12" s="5"/>
      <c r="E12" s="6">
        <v>44934</v>
      </c>
      <c r="F12" s="6"/>
      <c r="G12" s="5" t="s">
        <v>35</v>
      </c>
      <c r="H12" s="15"/>
      <c r="I12" s="5" t="s">
        <v>24</v>
      </c>
      <c r="J12" s="5"/>
      <c r="K12" s="6">
        <v>44936</v>
      </c>
      <c r="L12" s="6"/>
      <c r="M12" s="5" t="s">
        <v>35</v>
      </c>
    </row>
    <row r="13" spans="2:18" ht="30" customHeight="1" x14ac:dyDescent="0.15">
      <c r="B13" s="19"/>
      <c r="C13" s="5" t="s">
        <v>19</v>
      </c>
      <c r="D13" s="5"/>
      <c r="E13" s="6">
        <v>44934</v>
      </c>
      <c r="F13" s="6"/>
      <c r="G13" s="5" t="s">
        <v>35</v>
      </c>
      <c r="H13" s="15"/>
      <c r="I13" s="5" t="s">
        <v>25</v>
      </c>
      <c r="J13" s="5"/>
      <c r="K13" s="6">
        <v>44955</v>
      </c>
      <c r="L13" s="6"/>
      <c r="M13" s="5" t="s">
        <v>35</v>
      </c>
    </row>
    <row r="14" spans="2:18" ht="30" customHeight="1" x14ac:dyDescent="0.15">
      <c r="B14" s="19"/>
      <c r="C14" s="5" t="s">
        <v>20</v>
      </c>
      <c r="D14" s="5"/>
      <c r="E14" s="6">
        <v>44935</v>
      </c>
      <c r="F14" s="6"/>
      <c r="G14" s="5" t="s">
        <v>35</v>
      </c>
      <c r="H14" s="15"/>
      <c r="I14" s="5" t="s">
        <v>26</v>
      </c>
      <c r="J14" s="5"/>
      <c r="K14" s="6">
        <v>44955</v>
      </c>
      <c r="L14" s="6"/>
      <c r="M14" s="5" t="s">
        <v>35</v>
      </c>
    </row>
    <row r="15" spans="2:18" ht="30" customHeight="1" x14ac:dyDescent="0.15">
      <c r="B15" s="19"/>
      <c r="C15" s="5" t="s">
        <v>21</v>
      </c>
      <c r="D15" s="5"/>
      <c r="E15" s="6">
        <v>44935</v>
      </c>
      <c r="F15" s="6"/>
      <c r="G15" s="5" t="s">
        <v>35</v>
      </c>
      <c r="K15" s="1"/>
      <c r="L15" s="1"/>
    </row>
    <row r="16" spans="2:18" ht="30" customHeight="1" x14ac:dyDescent="0.15">
      <c r="B16" s="19"/>
      <c r="C16" s="5" t="s">
        <v>22</v>
      </c>
      <c r="D16" s="5"/>
      <c r="E16" s="6">
        <v>44935</v>
      </c>
      <c r="F16" s="6"/>
      <c r="G16" s="5" t="s">
        <v>35</v>
      </c>
    </row>
    <row r="17" spans="2:12" ht="30" customHeight="1" x14ac:dyDescent="0.15">
      <c r="B17" s="19"/>
      <c r="C17" s="5" t="s">
        <v>23</v>
      </c>
      <c r="D17" s="5"/>
      <c r="E17" s="6">
        <v>44936</v>
      </c>
      <c r="F17" s="6"/>
      <c r="G17" s="5" t="s">
        <v>35</v>
      </c>
      <c r="K17" s="1"/>
      <c r="L17" s="1"/>
    </row>
    <row r="18" spans="2:12" ht="30" customHeight="1" x14ac:dyDescent="0.15">
      <c r="B18" s="19"/>
      <c r="C18" s="5" t="s">
        <v>24</v>
      </c>
      <c r="D18" s="5"/>
      <c r="E18" s="6">
        <v>44936</v>
      </c>
      <c r="F18" s="6"/>
      <c r="G18" s="5" t="s">
        <v>35</v>
      </c>
      <c r="K18" s="1"/>
      <c r="L18" s="1"/>
    </row>
    <row r="19" spans="2:12" ht="30" customHeight="1" x14ac:dyDescent="0.15">
      <c r="B19" s="19"/>
      <c r="C19" s="5" t="s">
        <v>25</v>
      </c>
      <c r="D19" s="5"/>
      <c r="E19" s="6">
        <v>44955</v>
      </c>
      <c r="F19" s="6"/>
      <c r="G19" s="5" t="s">
        <v>35</v>
      </c>
      <c r="K19" s="1"/>
      <c r="L19" s="1"/>
    </row>
    <row r="20" spans="2:12" ht="30" customHeight="1" x14ac:dyDescent="0.15">
      <c r="B20" s="20"/>
      <c r="C20" s="5" t="s">
        <v>26</v>
      </c>
      <c r="D20" s="5"/>
      <c r="E20" s="6">
        <v>44955</v>
      </c>
      <c r="F20" s="6"/>
      <c r="G20" s="5" t="s">
        <v>35</v>
      </c>
      <c r="K20" s="1"/>
      <c r="L20" s="1"/>
    </row>
    <row r="21" spans="2:12" ht="30" customHeight="1" x14ac:dyDescent="0.15">
      <c r="B21" s="15" t="s">
        <v>8</v>
      </c>
      <c r="C21" s="5" t="s">
        <v>14</v>
      </c>
      <c r="D21" s="5"/>
      <c r="E21" s="11" t="s">
        <v>33</v>
      </c>
      <c r="F21" s="6"/>
      <c r="G21" s="5" t="s">
        <v>35</v>
      </c>
      <c r="K21" s="1"/>
      <c r="L21" s="1"/>
    </row>
    <row r="22" spans="2:12" ht="30" customHeight="1" x14ac:dyDescent="0.15">
      <c r="B22" s="15"/>
      <c r="C22" s="5" t="s">
        <v>15</v>
      </c>
      <c r="D22" s="5"/>
      <c r="E22" s="6">
        <v>44955</v>
      </c>
      <c r="F22" s="6"/>
      <c r="G22" s="5" t="s">
        <v>35</v>
      </c>
      <c r="K22" s="1"/>
      <c r="L22" s="1"/>
    </row>
    <row r="23" spans="2:12" ht="30" customHeight="1" x14ac:dyDescent="0.15">
      <c r="B23" s="15"/>
      <c r="C23" s="5" t="s">
        <v>29</v>
      </c>
      <c r="D23" s="5"/>
      <c r="E23" s="6">
        <v>44955</v>
      </c>
      <c r="F23" s="6"/>
      <c r="G23" s="5" t="s">
        <v>35</v>
      </c>
      <c r="K23" s="1"/>
      <c r="L23" s="1"/>
    </row>
    <row r="24" spans="2:12" ht="30" customHeight="1" x14ac:dyDescent="0.15">
      <c r="B24" s="15"/>
      <c r="C24" s="5" t="s">
        <v>16</v>
      </c>
      <c r="D24" s="5"/>
      <c r="E24" s="6">
        <v>44955</v>
      </c>
      <c r="F24" s="6"/>
      <c r="G24" s="5" t="s">
        <v>35</v>
      </c>
      <c r="K24" s="1"/>
      <c r="L24" s="1"/>
    </row>
    <row r="25" spans="2:12" ht="30" customHeight="1" x14ac:dyDescent="0.15">
      <c r="B25" s="5" t="s">
        <v>12</v>
      </c>
      <c r="C25" s="5" t="s">
        <v>13</v>
      </c>
      <c r="D25" s="5"/>
      <c r="E25" s="6">
        <v>44956</v>
      </c>
      <c r="F25" s="6"/>
      <c r="G25" s="5" t="s">
        <v>35</v>
      </c>
      <c r="K25" s="1"/>
      <c r="L25" s="1"/>
    </row>
    <row r="26" spans="2:12" ht="30" customHeight="1" x14ac:dyDescent="0.15">
      <c r="B26" s="5" t="s">
        <v>12</v>
      </c>
      <c r="C26" s="5" t="s">
        <v>34</v>
      </c>
      <c r="D26" s="5"/>
      <c r="E26" s="6">
        <v>44957</v>
      </c>
      <c r="F26" s="6"/>
      <c r="G26" s="5" t="s">
        <v>35</v>
      </c>
      <c r="K26" s="1"/>
      <c r="L26" s="1"/>
    </row>
    <row r="27" spans="2:12" ht="30" customHeight="1" x14ac:dyDescent="0.15">
      <c r="B27" s="12" t="s">
        <v>27</v>
      </c>
      <c r="C27" s="5" t="s">
        <v>28</v>
      </c>
      <c r="D27" s="5"/>
      <c r="E27" s="6">
        <v>44959</v>
      </c>
      <c r="F27" s="6"/>
      <c r="G27" s="5" t="s">
        <v>35</v>
      </c>
      <c r="K27" s="1"/>
      <c r="L27" s="1"/>
    </row>
    <row r="43" spans="5:6" ht="30" customHeight="1" x14ac:dyDescent="0.15">
      <c r="E43" s="1"/>
      <c r="F43" s="1"/>
    </row>
    <row r="44" spans="5:6" ht="30" customHeight="1" x14ac:dyDescent="0.15">
      <c r="E44" s="1"/>
      <c r="F44" s="1"/>
    </row>
  </sheetData>
  <autoFilter ref="B2:M2"/>
  <mergeCells count="9">
    <mergeCell ref="B21:B24"/>
    <mergeCell ref="R3:R4"/>
    <mergeCell ref="R5:R6"/>
    <mergeCell ref="B11:B20"/>
    <mergeCell ref="H5:H14"/>
    <mergeCell ref="O3:O4"/>
    <mergeCell ref="O5:O6"/>
    <mergeCell ref="J3:J4"/>
    <mergeCell ref="D3:D4"/>
  </mergeCells>
  <phoneticPr fontId="1"/>
  <pageMargins left="0.7" right="0.7" top="0.75" bottom="0.75" header="0.3" footer="0.3"/>
  <pageSetup paperSize="9" scale="45" orientation="landscape" horizontalDpi="0" verticalDpi="0" r:id="rId1"/>
  <ignoredErrors>
    <ignoredError sqref="Q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R.W</dc:creator>
  <cp:lastModifiedBy>R.W</cp:lastModifiedBy>
  <cp:lastPrinted>2023-01-06T14:49:35Z</cp:lastPrinted>
  <dcterms:created xsi:type="dcterms:W3CDTF">2023-01-06T13:53:59Z</dcterms:created>
  <dcterms:modified xsi:type="dcterms:W3CDTF">2023-01-07T14:43:52Z</dcterms:modified>
</cp:coreProperties>
</file>