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3663220E-81B7-B748-B3F3-DEED7CF1B69F}" xr6:coauthVersionLast="47" xr6:coauthVersionMax="47" xr10:uidLastSave="{00000000-0000-0000-0000-000000000000}"/>
  <bookViews>
    <workbookView xWindow="-33920" yWindow="-5360" windowWidth="27640" windowHeight="15980" xr2:uid="{B5ED2E57-EECF-714B-B223-8B0D5B797675}"/>
  </bookViews>
  <sheets>
    <sheet name="Hoja1" sheetId="1" r:id="rId1"/>
  </sheets>
  <definedNames>
    <definedName name="_xlchart.v1.0" hidden="1">Hoja1!$C$2:$C$1431</definedName>
    <definedName name="_xlchart.v1.1" hidden="1">Hoja1!$C$2:$C$1431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3" i="1" l="1"/>
  <c r="J143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2" i="1"/>
  <c r="I1433" i="1"/>
  <c r="I1434" i="1" s="1"/>
  <c r="H14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2" i="1"/>
  <c r="E1433" i="1"/>
  <c r="H14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2" i="1"/>
</calcChain>
</file>

<file path=xl/sharedStrings.xml><?xml version="1.0" encoding="utf-8"?>
<sst xmlns="http://schemas.openxmlformats.org/spreadsheetml/2006/main" count="1444" uniqueCount="1444">
  <si>
    <t>ID Crédito</t>
  </si>
  <si>
    <t>Monto Aprobado</t>
  </si>
  <si>
    <t>Total de Abonos</t>
  </si>
  <si>
    <t>Suma de Abonos</t>
  </si>
  <si>
    <t>Promedio de Abonos</t>
  </si>
  <si>
    <t>Desv. P. de Abonos</t>
  </si>
  <si>
    <t>% Recuperación</t>
  </si>
  <si>
    <t>A000003</t>
  </si>
  <si>
    <t>A000004</t>
  </si>
  <si>
    <t>A000008</t>
  </si>
  <si>
    <t>A000015</t>
  </si>
  <si>
    <t>A000016</t>
  </si>
  <si>
    <t>A000020</t>
  </si>
  <si>
    <t>A000021</t>
  </si>
  <si>
    <t>A000025</t>
  </si>
  <si>
    <t>A000031</t>
  </si>
  <si>
    <t>A000033</t>
  </si>
  <si>
    <t>A000034</t>
  </si>
  <si>
    <t>A000039</t>
  </si>
  <si>
    <t>A000052</t>
  </si>
  <si>
    <t>A000053</t>
  </si>
  <si>
    <t>A000054</t>
  </si>
  <si>
    <t>A000056</t>
  </si>
  <si>
    <t>A000059</t>
  </si>
  <si>
    <t>A000062</t>
  </si>
  <si>
    <t>A000063</t>
  </si>
  <si>
    <t>A000070</t>
  </si>
  <si>
    <t>A000074</t>
  </si>
  <si>
    <t>A000081</t>
  </si>
  <si>
    <t>A000101</t>
  </si>
  <si>
    <t>A000109</t>
  </si>
  <si>
    <t>A000110</t>
  </si>
  <si>
    <t>A000113</t>
  </si>
  <si>
    <t>A000114</t>
  </si>
  <si>
    <t>A000120</t>
  </si>
  <si>
    <t>A000133</t>
  </si>
  <si>
    <t>A000137</t>
  </si>
  <si>
    <t>A000152</t>
  </si>
  <si>
    <t>A000159</t>
  </si>
  <si>
    <t>A000164</t>
  </si>
  <si>
    <t>A000170</t>
  </si>
  <si>
    <t>A000177</t>
  </si>
  <si>
    <t>A000178</t>
  </si>
  <si>
    <t>A000185</t>
  </si>
  <si>
    <t>A000196</t>
  </si>
  <si>
    <t>A000197</t>
  </si>
  <si>
    <t>A000207</t>
  </si>
  <si>
    <t>A000208</t>
  </si>
  <si>
    <t>A000216</t>
  </si>
  <si>
    <t>A000226</t>
  </si>
  <si>
    <t>A000227</t>
  </si>
  <si>
    <t>A000228</t>
  </si>
  <si>
    <t>A000238</t>
  </si>
  <si>
    <t>A000244</t>
  </si>
  <si>
    <t>A000245</t>
  </si>
  <si>
    <t>A000260</t>
  </si>
  <si>
    <t>A000267</t>
  </si>
  <si>
    <t>A000275</t>
  </si>
  <si>
    <t>A000280</t>
  </si>
  <si>
    <t>A000286</t>
  </si>
  <si>
    <t>A000292</t>
  </si>
  <si>
    <t>A000294</t>
  </si>
  <si>
    <t>A000298</t>
  </si>
  <si>
    <t>A000303</t>
  </si>
  <si>
    <t>A000306</t>
  </si>
  <si>
    <t>A000309</t>
  </si>
  <si>
    <t>A000314</t>
  </si>
  <si>
    <t>A000321</t>
  </si>
  <si>
    <t>A000322</t>
  </si>
  <si>
    <t>A000323</t>
  </si>
  <si>
    <t>A000324</t>
  </si>
  <si>
    <t>A000334</t>
  </si>
  <si>
    <t>A000344</t>
  </si>
  <si>
    <t>A000357</t>
  </si>
  <si>
    <t>A000364</t>
  </si>
  <si>
    <t>A000368</t>
  </si>
  <si>
    <t>A000377</t>
  </si>
  <si>
    <t>A000388</t>
  </si>
  <si>
    <t>A000396</t>
  </si>
  <si>
    <t>A000400</t>
  </si>
  <si>
    <t>A000402</t>
  </si>
  <si>
    <t>A000405</t>
  </si>
  <si>
    <t>A000406</t>
  </si>
  <si>
    <t>A000411</t>
  </si>
  <si>
    <t>A000433</t>
  </si>
  <si>
    <t>A000435</t>
  </si>
  <si>
    <t>A000436</t>
  </si>
  <si>
    <t>A000441</t>
  </si>
  <si>
    <t>A000451</t>
  </si>
  <si>
    <t>A000457</t>
  </si>
  <si>
    <t>A000462</t>
  </si>
  <si>
    <t>A000468</t>
  </si>
  <si>
    <t>A000472</t>
  </si>
  <si>
    <t>A000479</t>
  </si>
  <si>
    <t>A000487</t>
  </si>
  <si>
    <t>A000498</t>
  </si>
  <si>
    <t>A000502</t>
  </si>
  <si>
    <t>A000506</t>
  </si>
  <si>
    <t>A000509</t>
  </si>
  <si>
    <t>A000522</t>
  </si>
  <si>
    <t>A000525</t>
  </si>
  <si>
    <t>A000532</t>
  </si>
  <si>
    <t>A000537</t>
  </si>
  <si>
    <t>A000540</t>
  </si>
  <si>
    <t>A000544</t>
  </si>
  <si>
    <t>A000548</t>
  </si>
  <si>
    <t>A000554</t>
  </si>
  <si>
    <t>A000555</t>
  </si>
  <si>
    <t>A000559</t>
  </si>
  <si>
    <t>A000563</t>
  </si>
  <si>
    <t>A000565</t>
  </si>
  <si>
    <t>A000567</t>
  </si>
  <si>
    <t>A000588</t>
  </si>
  <si>
    <t>A000590</t>
  </si>
  <si>
    <t>A000593</t>
  </si>
  <si>
    <t>A000600</t>
  </si>
  <si>
    <t>A000606</t>
  </si>
  <si>
    <t>A000607</t>
  </si>
  <si>
    <t>A000613</t>
  </si>
  <si>
    <t>A000614</t>
  </si>
  <si>
    <t>A000617</t>
  </si>
  <si>
    <t>A000624</t>
  </si>
  <si>
    <t>A000625</t>
  </si>
  <si>
    <t>A000627</t>
  </si>
  <si>
    <t>A000633</t>
  </si>
  <si>
    <t>A000634</t>
  </si>
  <si>
    <t>A000637</t>
  </si>
  <si>
    <t>A000642</t>
  </si>
  <si>
    <t>A000651</t>
  </si>
  <si>
    <t>A000661</t>
  </si>
  <si>
    <t>A000663</t>
  </si>
  <si>
    <t>A000672</t>
  </si>
  <si>
    <t>A000673</t>
  </si>
  <si>
    <t>A000677</t>
  </si>
  <si>
    <t>A000687</t>
  </si>
  <si>
    <t>A000689</t>
  </si>
  <si>
    <t>A000690</t>
  </si>
  <si>
    <t>A000708</t>
  </si>
  <si>
    <t>A000709</t>
  </si>
  <si>
    <t>A000710</t>
  </si>
  <si>
    <t>A000719</t>
  </si>
  <si>
    <t>A000723</t>
  </si>
  <si>
    <t>A000728</t>
  </si>
  <si>
    <t>A000733</t>
  </si>
  <si>
    <t>A000740</t>
  </si>
  <si>
    <t>A000741</t>
  </si>
  <si>
    <t>A000743</t>
  </si>
  <si>
    <t>A000761</t>
  </si>
  <si>
    <t>A000762</t>
  </si>
  <si>
    <t>A000768</t>
  </si>
  <si>
    <t>A000773</t>
  </si>
  <si>
    <t>A000778</t>
  </si>
  <si>
    <t>A000779</t>
  </si>
  <si>
    <t>A000782</t>
  </si>
  <si>
    <t>A000809</t>
  </si>
  <si>
    <t>A000813</t>
  </si>
  <si>
    <t>A000820</t>
  </si>
  <si>
    <t>A000821</t>
  </si>
  <si>
    <t>A000832</t>
  </si>
  <si>
    <t>A000835</t>
  </si>
  <si>
    <t>A000844</t>
  </si>
  <si>
    <t>A000851</t>
  </si>
  <si>
    <t>A000854</t>
  </si>
  <si>
    <t>A000858</t>
  </si>
  <si>
    <t>A000860</t>
  </si>
  <si>
    <t>A000867</t>
  </si>
  <si>
    <t>A000871</t>
  </si>
  <si>
    <t>A000873</t>
  </si>
  <si>
    <t>A000888</t>
  </si>
  <si>
    <t>A000890</t>
  </si>
  <si>
    <t>A000903</t>
  </si>
  <si>
    <t>A000906</t>
  </si>
  <si>
    <t>A000921</t>
  </si>
  <si>
    <t>A000930</t>
  </si>
  <si>
    <t>A000937</t>
  </si>
  <si>
    <t>A000940</t>
  </si>
  <si>
    <t>A000945</t>
  </si>
  <si>
    <t>A000949</t>
  </si>
  <si>
    <t>A000954</t>
  </si>
  <si>
    <t>A000955</t>
  </si>
  <si>
    <t>A000959</t>
  </si>
  <si>
    <t>A000962</t>
  </si>
  <si>
    <t>A000967</t>
  </si>
  <si>
    <t>A000969</t>
  </si>
  <si>
    <t>A000971</t>
  </si>
  <si>
    <t>A000973</t>
  </si>
  <si>
    <t>A000974</t>
  </si>
  <si>
    <t>A000979</t>
  </si>
  <si>
    <t>A001001</t>
  </si>
  <si>
    <t>A001011</t>
  </si>
  <si>
    <t>A001012</t>
  </si>
  <si>
    <t>A001032</t>
  </si>
  <si>
    <t>A001047</t>
  </si>
  <si>
    <t>A001049</t>
  </si>
  <si>
    <t>A001050</t>
  </si>
  <si>
    <t>A001051</t>
  </si>
  <si>
    <t>A001066</t>
  </si>
  <si>
    <t>A001074</t>
  </si>
  <si>
    <t>A001076</t>
  </si>
  <si>
    <t>A001131</t>
  </si>
  <si>
    <t>A001135</t>
  </si>
  <si>
    <t>A001136</t>
  </si>
  <si>
    <t>A001154</t>
  </si>
  <si>
    <t>A001156</t>
  </si>
  <si>
    <t>A001161</t>
  </si>
  <si>
    <t>A001170</t>
  </si>
  <si>
    <t>A001174</t>
  </si>
  <si>
    <t>A001180</t>
  </si>
  <si>
    <t>A001189</t>
  </si>
  <si>
    <t>A001198</t>
  </si>
  <si>
    <t>A001201</t>
  </si>
  <si>
    <t>A001219</t>
  </si>
  <si>
    <t>A001230</t>
  </si>
  <si>
    <t>A001232</t>
  </si>
  <si>
    <t>A001258</t>
  </si>
  <si>
    <t>A001268</t>
  </si>
  <si>
    <t>A001270</t>
  </si>
  <si>
    <t>A001274</t>
  </si>
  <si>
    <t>A001276</t>
  </si>
  <si>
    <t>A001277</t>
  </si>
  <si>
    <t>A001279</t>
  </si>
  <si>
    <t>A001286</t>
  </si>
  <si>
    <t>A001289</t>
  </si>
  <si>
    <t>A001291</t>
  </si>
  <si>
    <t>A001295</t>
  </si>
  <si>
    <t>A001298</t>
  </si>
  <si>
    <t>A001300</t>
  </si>
  <si>
    <t>A001301</t>
  </si>
  <si>
    <t>A001303</t>
  </si>
  <si>
    <t>A001307</t>
  </si>
  <si>
    <t>A001310</t>
  </si>
  <si>
    <t>A001335</t>
  </si>
  <si>
    <t>A001339</t>
  </si>
  <si>
    <t>A001341</t>
  </si>
  <si>
    <t>A001351</t>
  </si>
  <si>
    <t>A001353</t>
  </si>
  <si>
    <t>A001356</t>
  </si>
  <si>
    <t>A001372</t>
  </si>
  <si>
    <t>A001386</t>
  </si>
  <si>
    <t>A001395</t>
  </si>
  <si>
    <t>A001398</t>
  </si>
  <si>
    <t>A001402</t>
  </si>
  <si>
    <t>A001410</t>
  </si>
  <si>
    <t>A001428</t>
  </si>
  <si>
    <t>A001429</t>
  </si>
  <si>
    <t>A001439</t>
  </si>
  <si>
    <t>A001464</t>
  </si>
  <si>
    <t>A001465</t>
  </si>
  <si>
    <t>A001470</t>
  </si>
  <si>
    <t>A001501</t>
  </si>
  <si>
    <t>A001508</t>
  </si>
  <si>
    <t>A001514</t>
  </si>
  <si>
    <t>A001516</t>
  </si>
  <si>
    <t>A001526</t>
  </si>
  <si>
    <t>A001531</t>
  </si>
  <si>
    <t>A001532</t>
  </si>
  <si>
    <t>A001543</t>
  </si>
  <si>
    <t>A001547</t>
  </si>
  <si>
    <t>A001549</t>
  </si>
  <si>
    <t>A001552</t>
  </si>
  <si>
    <t>A001557</t>
  </si>
  <si>
    <t>A001559</t>
  </si>
  <si>
    <t>A001565</t>
  </si>
  <si>
    <t>A001566</t>
  </si>
  <si>
    <t>A001573</t>
  </si>
  <si>
    <t>A001588</t>
  </si>
  <si>
    <t>A001604</t>
  </si>
  <si>
    <t>A001608</t>
  </si>
  <si>
    <t>A001612</t>
  </si>
  <si>
    <t>A001624</t>
  </si>
  <si>
    <t>A001627</t>
  </si>
  <si>
    <t>A001628</t>
  </si>
  <si>
    <t>A001641</t>
  </si>
  <si>
    <t>A001650</t>
  </si>
  <si>
    <t>A001655</t>
  </si>
  <si>
    <t>A001659</t>
  </si>
  <si>
    <t>A001664</t>
  </si>
  <si>
    <t>A001667</t>
  </si>
  <si>
    <t>A001681</t>
  </si>
  <si>
    <t>A001684</t>
  </si>
  <si>
    <t>A001692</t>
  </si>
  <si>
    <t>A001699</t>
  </si>
  <si>
    <t>A001706</t>
  </si>
  <si>
    <t>A001708</t>
  </si>
  <si>
    <t>A001720</t>
  </si>
  <si>
    <t>A001731</t>
  </si>
  <si>
    <t>A001732</t>
  </si>
  <si>
    <t>A001733</t>
  </si>
  <si>
    <t>A001735</t>
  </si>
  <si>
    <t>A001736</t>
  </si>
  <si>
    <t>A001737</t>
  </si>
  <si>
    <t>A001755</t>
  </si>
  <si>
    <t>A001756</t>
  </si>
  <si>
    <t>A001766</t>
  </si>
  <si>
    <t>A001768</t>
  </si>
  <si>
    <t>A001779</t>
  </si>
  <si>
    <t>A001781</t>
  </si>
  <si>
    <t>A001790</t>
  </si>
  <si>
    <t>A001795</t>
  </si>
  <si>
    <t>A001800</t>
  </si>
  <si>
    <t>A001802</t>
  </si>
  <si>
    <t>A001814</t>
  </si>
  <si>
    <t>A001815</t>
  </si>
  <si>
    <t>A001822</t>
  </si>
  <si>
    <t>A001823</t>
  </si>
  <si>
    <t>A001835</t>
  </si>
  <si>
    <t>A001842</t>
  </si>
  <si>
    <t>A001845</t>
  </si>
  <si>
    <t>A001846</t>
  </si>
  <si>
    <t>A001847</t>
  </si>
  <si>
    <t>A001851</t>
  </si>
  <si>
    <t>A001862</t>
  </si>
  <si>
    <t>A001866</t>
  </si>
  <si>
    <t>A001870</t>
  </si>
  <si>
    <t>A001878</t>
  </si>
  <si>
    <t>A001888</t>
  </si>
  <si>
    <t>A001904</t>
  </si>
  <si>
    <t>A001911</t>
  </si>
  <si>
    <t>A001914</t>
  </si>
  <si>
    <t>A001926</t>
  </si>
  <si>
    <t>A001929</t>
  </si>
  <si>
    <t>A001940</t>
  </si>
  <si>
    <t>A001943</t>
  </si>
  <si>
    <t>A001949</t>
  </si>
  <si>
    <t>A001952</t>
  </si>
  <si>
    <t>A001953</t>
  </si>
  <si>
    <t>A001954</t>
  </si>
  <si>
    <t>A001963</t>
  </si>
  <si>
    <t>A001964</t>
  </si>
  <si>
    <t>A001969</t>
  </si>
  <si>
    <t>A001981</t>
  </si>
  <si>
    <t>A001988</t>
  </si>
  <si>
    <t>A001995</t>
  </si>
  <si>
    <t>A001996</t>
  </si>
  <si>
    <t>A002000</t>
  </si>
  <si>
    <t>A002002</t>
  </si>
  <si>
    <t>A002015</t>
  </si>
  <si>
    <t>A002034</t>
  </si>
  <si>
    <t>A002037</t>
  </si>
  <si>
    <t>A002041</t>
  </si>
  <si>
    <t>A002047</t>
  </si>
  <si>
    <t>A002054</t>
  </si>
  <si>
    <t>A002056</t>
  </si>
  <si>
    <t>A002058</t>
  </si>
  <si>
    <t>A002060</t>
  </si>
  <si>
    <t>A002063</t>
  </si>
  <si>
    <t>A002073</t>
  </si>
  <si>
    <t>A002076</t>
  </si>
  <si>
    <t>A002078</t>
  </si>
  <si>
    <t>A002103</t>
  </si>
  <si>
    <t>A002107</t>
  </si>
  <si>
    <t>A002111</t>
  </si>
  <si>
    <t>A002112</t>
  </si>
  <si>
    <t>A002118</t>
  </si>
  <si>
    <t>A002119</t>
  </si>
  <si>
    <t>A002123</t>
  </si>
  <si>
    <t>A002125</t>
  </si>
  <si>
    <t>A002128</t>
  </si>
  <si>
    <t>A002133</t>
  </si>
  <si>
    <t>A002135</t>
  </si>
  <si>
    <t>A002136</t>
  </si>
  <si>
    <t>A002139</t>
  </si>
  <si>
    <t>A002148</t>
  </si>
  <si>
    <t>A002152</t>
  </si>
  <si>
    <t>A002172</t>
  </si>
  <si>
    <t>A002175</t>
  </si>
  <si>
    <t>A002187</t>
  </si>
  <si>
    <t>A002199</t>
  </si>
  <si>
    <t>A002209</t>
  </si>
  <si>
    <t>A002221</t>
  </si>
  <si>
    <t>A002254</t>
  </si>
  <si>
    <t>A002261</t>
  </si>
  <si>
    <t>A002262</t>
  </si>
  <si>
    <t>A002273</t>
  </si>
  <si>
    <t>A002292</t>
  </si>
  <si>
    <t>A002305</t>
  </si>
  <si>
    <t>A002306</t>
  </si>
  <si>
    <t>A002310</t>
  </si>
  <si>
    <t>A002324</t>
  </si>
  <si>
    <t>A002325</t>
  </si>
  <si>
    <t>A002331</t>
  </si>
  <si>
    <t>A002345</t>
  </si>
  <si>
    <t>A002347</t>
  </si>
  <si>
    <t>A002351</t>
  </si>
  <si>
    <t>A002360</t>
  </si>
  <si>
    <t>A002366</t>
  </si>
  <si>
    <t>A002367</t>
  </si>
  <si>
    <t>A002369</t>
  </si>
  <si>
    <t>A002370</t>
  </si>
  <si>
    <t>A002371</t>
  </si>
  <si>
    <t>A002377</t>
  </si>
  <si>
    <t>A002382</t>
  </si>
  <si>
    <t>A002388</t>
  </si>
  <si>
    <t>A002400</t>
  </si>
  <si>
    <t>A002410</t>
  </si>
  <si>
    <t>A002419</t>
  </si>
  <si>
    <t>A002421</t>
  </si>
  <si>
    <t>A002424</t>
  </si>
  <si>
    <t>A002426</t>
  </si>
  <si>
    <t>A002431</t>
  </si>
  <si>
    <t>A002433</t>
  </si>
  <si>
    <t>A002439</t>
  </si>
  <si>
    <t>A002443</t>
  </si>
  <si>
    <t>A002447</t>
  </si>
  <si>
    <t>A002477</t>
  </si>
  <si>
    <t>A002483</t>
  </si>
  <si>
    <t>A002485</t>
  </si>
  <si>
    <t>A002488</t>
  </si>
  <si>
    <t>A002491</t>
  </si>
  <si>
    <t>A002493</t>
  </si>
  <si>
    <t>A002494</t>
  </si>
  <si>
    <t>A002505</t>
  </si>
  <si>
    <t>A002513</t>
  </si>
  <si>
    <t>A002516</t>
  </si>
  <si>
    <t>A002518</t>
  </si>
  <si>
    <t>A002520</t>
  </si>
  <si>
    <t>A002521</t>
  </si>
  <si>
    <t>A002532</t>
  </si>
  <si>
    <t>A002539</t>
  </si>
  <si>
    <t>A002544</t>
  </si>
  <si>
    <t>A002559</t>
  </si>
  <si>
    <t>A002564</t>
  </si>
  <si>
    <t>A002565</t>
  </si>
  <si>
    <t>A002577</t>
  </si>
  <si>
    <t>A002579</t>
  </si>
  <si>
    <t>A002583</t>
  </si>
  <si>
    <t>A002584</t>
  </si>
  <si>
    <t>A002585</t>
  </si>
  <si>
    <t>A002592</t>
  </si>
  <si>
    <t>A002600</t>
  </si>
  <si>
    <t>A002610</t>
  </si>
  <si>
    <t>A002615</t>
  </si>
  <si>
    <t>A002618</t>
  </si>
  <si>
    <t>A002623</t>
  </si>
  <si>
    <t>A002627</t>
  </si>
  <si>
    <t>A002628</t>
  </si>
  <si>
    <t>A002630</t>
  </si>
  <si>
    <t>A002632</t>
  </si>
  <si>
    <t>A002637</t>
  </si>
  <si>
    <t>A002648</t>
  </si>
  <si>
    <t>A002650</t>
  </si>
  <si>
    <t>A002663</t>
  </si>
  <si>
    <t>A002685</t>
  </si>
  <si>
    <t>A002687</t>
  </si>
  <si>
    <t>A002701</t>
  </si>
  <si>
    <t>A002705</t>
  </si>
  <si>
    <t>A002710</t>
  </si>
  <si>
    <t>A002713</t>
  </si>
  <si>
    <t>A002717</t>
  </si>
  <si>
    <t>A002719</t>
  </si>
  <si>
    <t>A002733</t>
  </si>
  <si>
    <t>A002740</t>
  </si>
  <si>
    <t>A002741</t>
  </si>
  <si>
    <t>A002759</t>
  </si>
  <si>
    <t>A002760</t>
  </si>
  <si>
    <t>A002770</t>
  </si>
  <si>
    <t>A002778</t>
  </si>
  <si>
    <t>A002787</t>
  </si>
  <si>
    <t>A002792</t>
  </si>
  <si>
    <t>A002797</t>
  </si>
  <si>
    <t>A002802</t>
  </si>
  <si>
    <t>A002816</t>
  </si>
  <si>
    <t>A002820</t>
  </si>
  <si>
    <t>A002845</t>
  </si>
  <si>
    <t>A002861</t>
  </si>
  <si>
    <t>A002868</t>
  </si>
  <si>
    <t>A002880</t>
  </si>
  <si>
    <t>A002899</t>
  </si>
  <si>
    <t>A002904</t>
  </si>
  <si>
    <t>A002906</t>
  </si>
  <si>
    <t>A002922</t>
  </si>
  <si>
    <t>A002932</t>
  </si>
  <si>
    <t>A002936</t>
  </si>
  <si>
    <t>A002952</t>
  </si>
  <si>
    <t>A002956</t>
  </si>
  <si>
    <t>A002958</t>
  </si>
  <si>
    <t>A002959</t>
  </si>
  <si>
    <t>A002963</t>
  </si>
  <si>
    <t>A002970</t>
  </si>
  <si>
    <t>A002974</t>
  </si>
  <si>
    <t>A002981</t>
  </si>
  <si>
    <t>A002991</t>
  </si>
  <si>
    <t>A003006</t>
  </si>
  <si>
    <t>A003007</t>
  </si>
  <si>
    <t>A003010</t>
  </si>
  <si>
    <t>A003025</t>
  </si>
  <si>
    <t>A003030</t>
  </si>
  <si>
    <t>A003032</t>
  </si>
  <si>
    <t>A003046</t>
  </si>
  <si>
    <t>A003049</t>
  </si>
  <si>
    <t>A003055</t>
  </si>
  <si>
    <t>A003058</t>
  </si>
  <si>
    <t>A003060</t>
  </si>
  <si>
    <t>A003062</t>
  </si>
  <si>
    <t>A003068</t>
  </si>
  <si>
    <t>A003076</t>
  </si>
  <si>
    <t>A003077</t>
  </si>
  <si>
    <t>A003081</t>
  </si>
  <si>
    <t>A003089</t>
  </si>
  <si>
    <t>A003106</t>
  </si>
  <si>
    <t>A003113</t>
  </si>
  <si>
    <t>A003120</t>
  </si>
  <si>
    <t>A003121</t>
  </si>
  <si>
    <t>A003122</t>
  </si>
  <si>
    <t>A003129</t>
  </si>
  <si>
    <t>A003142</t>
  </si>
  <si>
    <t>A003145</t>
  </si>
  <si>
    <t>A003149</t>
  </si>
  <si>
    <t>A003150</t>
  </si>
  <si>
    <t>A003159</t>
  </si>
  <si>
    <t>A003162</t>
  </si>
  <si>
    <t>A003164</t>
  </si>
  <si>
    <t>A003165</t>
  </si>
  <si>
    <t>A003172</t>
  </si>
  <si>
    <t>A003174</t>
  </si>
  <si>
    <t>A003176</t>
  </si>
  <si>
    <t>A003186</t>
  </si>
  <si>
    <t>A003227</t>
  </si>
  <si>
    <t>A003242</t>
  </si>
  <si>
    <t>A003246</t>
  </si>
  <si>
    <t>A003259</t>
  </si>
  <si>
    <t>A003263</t>
  </si>
  <si>
    <t>A003265</t>
  </si>
  <si>
    <t>A003266</t>
  </si>
  <si>
    <t>A003269</t>
  </si>
  <si>
    <t>A003270</t>
  </si>
  <si>
    <t>A003281</t>
  </si>
  <si>
    <t>A003285</t>
  </si>
  <si>
    <t>A003286</t>
  </si>
  <si>
    <t>A003303</t>
  </si>
  <si>
    <t>A003304</t>
  </si>
  <si>
    <t>A003314</t>
  </si>
  <si>
    <t>A003320</t>
  </si>
  <si>
    <t>A003322</t>
  </si>
  <si>
    <t>A003336</t>
  </si>
  <si>
    <t>A003342</t>
  </si>
  <si>
    <t>A003343</t>
  </si>
  <si>
    <t>A003350</t>
  </si>
  <si>
    <t>A003351</t>
  </si>
  <si>
    <t>A003356</t>
  </si>
  <si>
    <t>A003364</t>
  </si>
  <si>
    <t>A003371</t>
  </si>
  <si>
    <t>A003374</t>
  </si>
  <si>
    <t>A003381</t>
  </si>
  <si>
    <t>A003382</t>
  </si>
  <si>
    <t>A003384</t>
  </si>
  <si>
    <t>A003392</t>
  </si>
  <si>
    <t>A003397</t>
  </si>
  <si>
    <t>A003419</t>
  </si>
  <si>
    <t>A003421</t>
  </si>
  <si>
    <t>A003422</t>
  </si>
  <si>
    <t>A003423</t>
  </si>
  <si>
    <t>A003431</t>
  </si>
  <si>
    <t>A003437</t>
  </si>
  <si>
    <t>A003447</t>
  </si>
  <si>
    <t>A003466</t>
  </si>
  <si>
    <t>A003489</t>
  </si>
  <si>
    <t>A003505</t>
  </si>
  <si>
    <t>A003525</t>
  </si>
  <si>
    <t>A003544</t>
  </si>
  <si>
    <t>A003557</t>
  </si>
  <si>
    <t>A003563</t>
  </si>
  <si>
    <t>A003569</t>
  </si>
  <si>
    <t>A003570</t>
  </si>
  <si>
    <t>A003571</t>
  </si>
  <si>
    <t>A003573</t>
  </si>
  <si>
    <t>A003603</t>
  </si>
  <si>
    <t>A003606</t>
  </si>
  <si>
    <t>A003609</t>
  </si>
  <si>
    <t>A003613</t>
  </si>
  <si>
    <t>A003626</t>
  </si>
  <si>
    <t>A003634</t>
  </si>
  <si>
    <t>A003637</t>
  </si>
  <si>
    <t>A003639</t>
  </si>
  <si>
    <t>A003656</t>
  </si>
  <si>
    <t>A003657</t>
  </si>
  <si>
    <t>A003668</t>
  </si>
  <si>
    <t>A003674</t>
  </si>
  <si>
    <t>A003682</t>
  </si>
  <si>
    <t>A003686</t>
  </si>
  <si>
    <t>A003696</t>
  </si>
  <si>
    <t>A003720</t>
  </si>
  <si>
    <t>A003729</t>
  </si>
  <si>
    <t>A003739</t>
  </si>
  <si>
    <t>A003740</t>
  </si>
  <si>
    <t>A003745</t>
  </si>
  <si>
    <t>A003747</t>
  </si>
  <si>
    <t>A003749</t>
  </si>
  <si>
    <t>A003762</t>
  </si>
  <si>
    <t>A003767</t>
  </si>
  <si>
    <t>A003789</t>
  </si>
  <si>
    <t>A003794</t>
  </si>
  <si>
    <t>A003802</t>
  </si>
  <si>
    <t>A003804</t>
  </si>
  <si>
    <t>A003805</t>
  </si>
  <si>
    <t>A003817</t>
  </si>
  <si>
    <t>A003821</t>
  </si>
  <si>
    <t>A003822</t>
  </si>
  <si>
    <t>A003826</t>
  </si>
  <si>
    <t>A003830</t>
  </si>
  <si>
    <t>A003832</t>
  </si>
  <si>
    <t>A003836</t>
  </si>
  <si>
    <t>A003845</t>
  </si>
  <si>
    <t>A003859</t>
  </si>
  <si>
    <t>A003862</t>
  </si>
  <si>
    <t>A003863</t>
  </si>
  <si>
    <t>A003871</t>
  </si>
  <si>
    <t>A003873</t>
  </si>
  <si>
    <t>A003877</t>
  </si>
  <si>
    <t>A003879</t>
  </si>
  <si>
    <t>A003889</t>
  </si>
  <si>
    <t>A003918</t>
  </si>
  <si>
    <t>A003921</t>
  </si>
  <si>
    <t>A003924</t>
  </si>
  <si>
    <t>A003933</t>
  </si>
  <si>
    <t>A003935</t>
  </si>
  <si>
    <t>A003936</t>
  </si>
  <si>
    <t>A003941</t>
  </si>
  <si>
    <t>A003942</t>
  </si>
  <si>
    <t>A003955</t>
  </si>
  <si>
    <t>A003958</t>
  </si>
  <si>
    <t>A003960</t>
  </si>
  <si>
    <t>A003962</t>
  </si>
  <si>
    <t>A003969</t>
  </si>
  <si>
    <t>A003975</t>
  </si>
  <si>
    <t>A003976</t>
  </si>
  <si>
    <t>A003993</t>
  </si>
  <si>
    <t>A004001</t>
  </si>
  <si>
    <t>A004011</t>
  </si>
  <si>
    <t>A004025</t>
  </si>
  <si>
    <t>A004032</t>
  </si>
  <si>
    <t>A004037</t>
  </si>
  <si>
    <t>A004040</t>
  </si>
  <si>
    <t>A004057</t>
  </si>
  <si>
    <t>A004060</t>
  </si>
  <si>
    <t>A004063</t>
  </si>
  <si>
    <t>A004077</t>
  </si>
  <si>
    <t>A004099</t>
  </si>
  <si>
    <t>A004101</t>
  </si>
  <si>
    <t>A004105</t>
  </si>
  <si>
    <t>A004123</t>
  </si>
  <si>
    <t>A004130</t>
  </si>
  <si>
    <t>A004135</t>
  </si>
  <si>
    <t>A004136</t>
  </si>
  <si>
    <t>A004140</t>
  </si>
  <si>
    <t>A004161</t>
  </si>
  <si>
    <t>A004168</t>
  </si>
  <si>
    <t>A004170</t>
  </si>
  <si>
    <t>A004189</t>
  </si>
  <si>
    <t>A004191</t>
  </si>
  <si>
    <t>A004213</t>
  </si>
  <si>
    <t>A004217</t>
  </si>
  <si>
    <t>A004222</t>
  </si>
  <si>
    <t>A004225</t>
  </si>
  <si>
    <t>A004243</t>
  </si>
  <si>
    <t>A004246</t>
  </si>
  <si>
    <t>A004247</t>
  </si>
  <si>
    <t>A004291</t>
  </si>
  <si>
    <t>A004292</t>
  </si>
  <si>
    <t>A004294</t>
  </si>
  <si>
    <t>A004299</t>
  </si>
  <si>
    <t>A004306</t>
  </si>
  <si>
    <t>A004322</t>
  </si>
  <si>
    <t>A004327</t>
  </si>
  <si>
    <t>A004329</t>
  </si>
  <si>
    <t>A004331</t>
  </si>
  <si>
    <t>A004334</t>
  </si>
  <si>
    <t>A004354</t>
  </si>
  <si>
    <t>A004361</t>
  </si>
  <si>
    <t>A004396</t>
  </si>
  <si>
    <t>A004405</t>
  </si>
  <si>
    <t>A004416</t>
  </si>
  <si>
    <t>A004422</t>
  </si>
  <si>
    <t>A004424</t>
  </si>
  <si>
    <t>A004434</t>
  </si>
  <si>
    <t>A004437</t>
  </si>
  <si>
    <t>A004481</t>
  </si>
  <si>
    <t>A004489</t>
  </si>
  <si>
    <t>A004508</t>
  </si>
  <si>
    <t>A004510</t>
  </si>
  <si>
    <t>A004511</t>
  </si>
  <si>
    <t>A004519</t>
  </si>
  <si>
    <t>A004523</t>
  </si>
  <si>
    <t>A004536</t>
  </si>
  <si>
    <t>A004548</t>
  </si>
  <si>
    <t>A004557</t>
  </si>
  <si>
    <t>A004561</t>
  </si>
  <si>
    <t>A004566</t>
  </si>
  <si>
    <t>A004567</t>
  </si>
  <si>
    <t>A004585</t>
  </si>
  <si>
    <t>A004590</t>
  </si>
  <si>
    <t>A004595</t>
  </si>
  <si>
    <t>A004596</t>
  </si>
  <si>
    <t>A004601</t>
  </si>
  <si>
    <t>A004604</t>
  </si>
  <si>
    <t>A004605</t>
  </si>
  <si>
    <t>A004618</t>
  </si>
  <si>
    <t>A004619</t>
  </si>
  <si>
    <t>A004622</t>
  </si>
  <si>
    <t>A004638</t>
  </si>
  <si>
    <t>A004640</t>
  </si>
  <si>
    <t>A004656</t>
  </si>
  <si>
    <t>A004674</t>
  </si>
  <si>
    <t>A004676</t>
  </si>
  <si>
    <t>A004688</t>
  </si>
  <si>
    <t>A004689</t>
  </si>
  <si>
    <t>A004717</t>
  </si>
  <si>
    <t>A004718</t>
  </si>
  <si>
    <t>A004724</t>
  </si>
  <si>
    <t>A004725</t>
  </si>
  <si>
    <t>A004729</t>
  </si>
  <si>
    <t>A004734</t>
  </si>
  <si>
    <t>A004742</t>
  </si>
  <si>
    <t>A004747</t>
  </si>
  <si>
    <t>A004751</t>
  </si>
  <si>
    <t>A004758</t>
  </si>
  <si>
    <t>A004765</t>
  </si>
  <si>
    <t>A004782</t>
  </si>
  <si>
    <t>A004805</t>
  </si>
  <si>
    <t>A004821</t>
  </si>
  <si>
    <t>A004825</t>
  </si>
  <si>
    <t>A004835</t>
  </si>
  <si>
    <t>A004838</t>
  </si>
  <si>
    <t>A004874</t>
  </si>
  <si>
    <t>A004897</t>
  </si>
  <si>
    <t>A004902</t>
  </si>
  <si>
    <t>A004903</t>
  </si>
  <si>
    <t>A004914</t>
  </si>
  <si>
    <t>A004943</t>
  </si>
  <si>
    <t>A004944</t>
  </si>
  <si>
    <t>A004946</t>
  </si>
  <si>
    <t>A004948</t>
  </si>
  <si>
    <t>A004953</t>
  </si>
  <si>
    <t>A004960</t>
  </si>
  <si>
    <t>A004969</t>
  </si>
  <si>
    <t>A004974</t>
  </si>
  <si>
    <t>A004975</t>
  </si>
  <si>
    <t>A004986</t>
  </si>
  <si>
    <t>A004991</t>
  </si>
  <si>
    <t>A004998</t>
  </si>
  <si>
    <t>A005000</t>
  </si>
  <si>
    <t>A005004</t>
  </si>
  <si>
    <t>A005006</t>
  </si>
  <si>
    <t>A005007</t>
  </si>
  <si>
    <t>A005026</t>
  </si>
  <si>
    <t>A005031</t>
  </si>
  <si>
    <t>A005058</t>
  </si>
  <si>
    <t>A005065</t>
  </si>
  <si>
    <t>A005068</t>
  </si>
  <si>
    <t>A005072</t>
  </si>
  <si>
    <t>A005074</t>
  </si>
  <si>
    <t>A005077</t>
  </si>
  <si>
    <t>A005092</t>
  </si>
  <si>
    <t>A005118</t>
  </si>
  <si>
    <t>A005120</t>
  </si>
  <si>
    <t>A005123</t>
  </si>
  <si>
    <t>A005130</t>
  </si>
  <si>
    <t>A005131</t>
  </si>
  <si>
    <t>A005142</t>
  </si>
  <si>
    <t>A005144</t>
  </si>
  <si>
    <t>A005147</t>
  </si>
  <si>
    <t>A005151</t>
  </si>
  <si>
    <t>A005155</t>
  </si>
  <si>
    <t>A005173</t>
  </si>
  <si>
    <t>A005177</t>
  </si>
  <si>
    <t>A005178</t>
  </si>
  <si>
    <t>A005187</t>
  </si>
  <si>
    <t>A005188</t>
  </si>
  <si>
    <t>A005192</t>
  </si>
  <si>
    <t>A005200</t>
  </si>
  <si>
    <t>A005212</t>
  </si>
  <si>
    <t>A005228</t>
  </si>
  <si>
    <t>A005232</t>
  </si>
  <si>
    <t>A005233</t>
  </si>
  <si>
    <t>A005269</t>
  </si>
  <si>
    <t>A005275</t>
  </si>
  <si>
    <t>A005276</t>
  </si>
  <si>
    <t>A005281</t>
  </si>
  <si>
    <t>A005282</t>
  </si>
  <si>
    <t>A005287</t>
  </si>
  <si>
    <t>A005290</t>
  </si>
  <si>
    <t>A005295</t>
  </si>
  <si>
    <t>A005303</t>
  </si>
  <si>
    <t>A005308</t>
  </si>
  <si>
    <t>A005311</t>
  </si>
  <si>
    <t>A005312</t>
  </si>
  <si>
    <t>A005324</t>
  </si>
  <si>
    <t>A005341</t>
  </si>
  <si>
    <t>A005345</t>
  </si>
  <si>
    <t>A005350</t>
  </si>
  <si>
    <t>A005364</t>
  </si>
  <si>
    <t>A005382</t>
  </si>
  <si>
    <t>A005385</t>
  </si>
  <si>
    <t>A005391</t>
  </si>
  <si>
    <t>A005396</t>
  </si>
  <si>
    <t>A005397</t>
  </si>
  <si>
    <t>A005399</t>
  </si>
  <si>
    <t>A005402</t>
  </si>
  <si>
    <t>A005405</t>
  </si>
  <si>
    <t>A005408</t>
  </si>
  <si>
    <t>A005423</t>
  </si>
  <si>
    <t>A005425</t>
  </si>
  <si>
    <t>A005431</t>
  </si>
  <si>
    <t>A005440</t>
  </si>
  <si>
    <t>A005449</t>
  </si>
  <si>
    <t>A005454</t>
  </si>
  <si>
    <t>A005469</t>
  </si>
  <si>
    <t>A005472</t>
  </si>
  <si>
    <t>A005474</t>
  </si>
  <si>
    <t>A005482</t>
  </si>
  <si>
    <t>A005485</t>
  </si>
  <si>
    <t>A005501</t>
  </si>
  <si>
    <t>A005514</t>
  </si>
  <si>
    <t>A005523</t>
  </si>
  <si>
    <t>A005528</t>
  </si>
  <si>
    <t>A005536</t>
  </si>
  <si>
    <t>A005542</t>
  </si>
  <si>
    <t>A005547</t>
  </si>
  <si>
    <t>A005572</t>
  </si>
  <si>
    <t>A005580</t>
  </si>
  <si>
    <t>A005581</t>
  </si>
  <si>
    <t>A005585</t>
  </si>
  <si>
    <t>A005601</t>
  </si>
  <si>
    <t>A005616</t>
  </si>
  <si>
    <t>A005618</t>
  </si>
  <si>
    <t>A005639</t>
  </si>
  <si>
    <t>A005643</t>
  </si>
  <si>
    <t>A005647</t>
  </si>
  <si>
    <t>A005653</t>
  </si>
  <si>
    <t>A005656</t>
  </si>
  <si>
    <t>A005658</t>
  </si>
  <si>
    <t>A005668</t>
  </si>
  <si>
    <t>A005676</t>
  </si>
  <si>
    <t>A005681</t>
  </si>
  <si>
    <t>A005698</t>
  </si>
  <si>
    <t>A005699</t>
  </si>
  <si>
    <t>A005730</t>
  </si>
  <si>
    <t>A005741</t>
  </si>
  <si>
    <t>A005744</t>
  </si>
  <si>
    <t>A005746</t>
  </si>
  <si>
    <t>A005754</t>
  </si>
  <si>
    <t>A005768</t>
  </si>
  <si>
    <t>A005779</t>
  </si>
  <si>
    <t>A005780</t>
  </si>
  <si>
    <t>A005782</t>
  </si>
  <si>
    <t>A005789</t>
  </si>
  <si>
    <t>A005805</t>
  </si>
  <si>
    <t>A005819</t>
  </si>
  <si>
    <t>A005821</t>
  </si>
  <si>
    <t>A005822</t>
  </si>
  <si>
    <t>A005830</t>
  </si>
  <si>
    <t>A005835</t>
  </si>
  <si>
    <t>A005843</t>
  </si>
  <si>
    <t>A005849</t>
  </si>
  <si>
    <t>A005853</t>
  </si>
  <si>
    <t>A005857</t>
  </si>
  <si>
    <t>A005862</t>
  </si>
  <si>
    <t>A005866</t>
  </si>
  <si>
    <t>A005867</t>
  </si>
  <si>
    <t>A005870</t>
  </si>
  <si>
    <t>A005885</t>
  </si>
  <si>
    <t>A005889</t>
  </si>
  <si>
    <t>A005919</t>
  </si>
  <si>
    <t>A005926</t>
  </si>
  <si>
    <t>A005933</t>
  </si>
  <si>
    <t>A005942</t>
  </si>
  <si>
    <t>A005943</t>
  </si>
  <si>
    <t>A005954</t>
  </si>
  <si>
    <t>A005958</t>
  </si>
  <si>
    <t>A005962</t>
  </si>
  <si>
    <t>A005968</t>
  </si>
  <si>
    <t>A005981</t>
  </si>
  <si>
    <t>A006011</t>
  </si>
  <si>
    <t>A006016</t>
  </si>
  <si>
    <t>A006030</t>
  </si>
  <si>
    <t>A006033</t>
  </si>
  <si>
    <t>A006037</t>
  </si>
  <si>
    <t>A006049</t>
  </si>
  <si>
    <t>A006069</t>
  </si>
  <si>
    <t>A006115</t>
  </si>
  <si>
    <t>A006125</t>
  </si>
  <si>
    <t>A006130</t>
  </si>
  <si>
    <t>A006133</t>
  </si>
  <si>
    <t>A006150</t>
  </si>
  <si>
    <t>A006159</t>
  </si>
  <si>
    <t>A006162</t>
  </si>
  <si>
    <t>A006164</t>
  </si>
  <si>
    <t>A006180</t>
  </si>
  <si>
    <t>A006201</t>
  </si>
  <si>
    <t>A006209</t>
  </si>
  <si>
    <t>A006243</t>
  </si>
  <si>
    <t>A006253</t>
  </si>
  <si>
    <t>A006289</t>
  </si>
  <si>
    <t>A006291</t>
  </si>
  <si>
    <t>A006320</t>
  </si>
  <si>
    <t>A006334</t>
  </si>
  <si>
    <t>A006352</t>
  </si>
  <si>
    <t>A006372</t>
  </si>
  <si>
    <t>A006373</t>
  </si>
  <si>
    <t>A006378</t>
  </si>
  <si>
    <t>A006388</t>
  </si>
  <si>
    <t>A006394</t>
  </si>
  <si>
    <t>A006399</t>
  </si>
  <si>
    <t>A006415</t>
  </si>
  <si>
    <t>A006431</t>
  </si>
  <si>
    <t>A006433</t>
  </si>
  <si>
    <t>A006442</t>
  </si>
  <si>
    <t>A006446</t>
  </si>
  <si>
    <t>A006453</t>
  </si>
  <si>
    <t>A006459</t>
  </si>
  <si>
    <t>A006462</t>
  </si>
  <si>
    <t>A006471</t>
  </si>
  <si>
    <t>A006477</t>
  </si>
  <si>
    <t>A006482</t>
  </si>
  <si>
    <t>A006495</t>
  </si>
  <si>
    <t>A006497</t>
  </si>
  <si>
    <t>A006502</t>
  </si>
  <si>
    <t>A006518</t>
  </si>
  <si>
    <t>A006528</t>
  </si>
  <si>
    <t>A006537</t>
  </si>
  <si>
    <t>A006547</t>
  </si>
  <si>
    <t>A006560</t>
  </si>
  <si>
    <t>A006568</t>
  </si>
  <si>
    <t>A006584</t>
  </si>
  <si>
    <t>A006648</t>
  </si>
  <si>
    <t>A006655</t>
  </si>
  <si>
    <t>A006667</t>
  </si>
  <si>
    <t>A006669</t>
  </si>
  <si>
    <t>A006674</t>
  </si>
  <si>
    <t>A006677</t>
  </si>
  <si>
    <t>A006717</t>
  </si>
  <si>
    <t>A006725</t>
  </si>
  <si>
    <t>A006730</t>
  </si>
  <si>
    <t>A006737</t>
  </si>
  <si>
    <t>A006751</t>
  </si>
  <si>
    <t>A006761</t>
  </si>
  <si>
    <t>A006785</t>
  </si>
  <si>
    <t>A006795</t>
  </si>
  <si>
    <t>A006810</t>
  </si>
  <si>
    <t>A006820</t>
  </si>
  <si>
    <t>A006823</t>
  </si>
  <si>
    <t>A006824</t>
  </si>
  <si>
    <t>A006853</t>
  </si>
  <si>
    <t>A006867</t>
  </si>
  <si>
    <t>A006890</t>
  </si>
  <si>
    <t>A006904</t>
  </si>
  <si>
    <t>A006912</t>
  </si>
  <si>
    <t>A006928</t>
  </si>
  <si>
    <t>A006968</t>
  </si>
  <si>
    <t>A006982</t>
  </si>
  <si>
    <t>A006990</t>
  </si>
  <si>
    <t>A006997</t>
  </si>
  <si>
    <t>A007002</t>
  </si>
  <si>
    <t>A007014</t>
  </si>
  <si>
    <t>A007026</t>
  </si>
  <si>
    <t>A007028</t>
  </si>
  <si>
    <t>A007033</t>
  </si>
  <si>
    <t>A007034</t>
  </si>
  <si>
    <t>A007064</t>
  </si>
  <si>
    <t>A007070</t>
  </si>
  <si>
    <t>A007075</t>
  </si>
  <si>
    <t>A007082</t>
  </si>
  <si>
    <t>A007094</t>
  </si>
  <si>
    <t>A007117</t>
  </si>
  <si>
    <t>A007129</t>
  </si>
  <si>
    <t>A007155</t>
  </si>
  <si>
    <t>A007156</t>
  </si>
  <si>
    <t>A007168</t>
  </si>
  <si>
    <t>A007185</t>
  </si>
  <si>
    <t>A007201</t>
  </si>
  <si>
    <t>A007229</t>
  </si>
  <si>
    <t>A007238</t>
  </si>
  <si>
    <t>A007243</t>
  </si>
  <si>
    <t>A007254</t>
  </si>
  <si>
    <t>A007263</t>
  </si>
  <si>
    <t>A007311</t>
  </si>
  <si>
    <t>A007318</t>
  </si>
  <si>
    <t>A007321</t>
  </si>
  <si>
    <t>A007324</t>
  </si>
  <si>
    <t>A007336</t>
  </si>
  <si>
    <t>A007344</t>
  </si>
  <si>
    <t>A007348</t>
  </si>
  <si>
    <t>A007358</t>
  </si>
  <si>
    <t>A007380</t>
  </si>
  <si>
    <t>A007394</t>
  </si>
  <si>
    <t>A007397</t>
  </si>
  <si>
    <t>A007413</t>
  </si>
  <si>
    <t>A007414</t>
  </si>
  <si>
    <t>A007416</t>
  </si>
  <si>
    <t>A007430</t>
  </si>
  <si>
    <t>A007442</t>
  </si>
  <si>
    <t>A007454</t>
  </si>
  <si>
    <t>A007457</t>
  </si>
  <si>
    <t>A007471</t>
  </si>
  <si>
    <t>A007480</t>
  </si>
  <si>
    <t>A007494</t>
  </si>
  <si>
    <t>A007508</t>
  </si>
  <si>
    <t>A007549</t>
  </si>
  <si>
    <t>A007575</t>
  </si>
  <si>
    <t>A007579</t>
  </si>
  <si>
    <t>A007585</t>
  </si>
  <si>
    <t>A007587</t>
  </si>
  <si>
    <t>A007603</t>
  </si>
  <si>
    <t>A007604</t>
  </si>
  <si>
    <t>A007608</t>
  </si>
  <si>
    <t>A007619</t>
  </si>
  <si>
    <t>A007640</t>
  </si>
  <si>
    <t>A007650</t>
  </si>
  <si>
    <t>A007658</t>
  </si>
  <si>
    <t>A007668</t>
  </si>
  <si>
    <t>A007671</t>
  </si>
  <si>
    <t>A007681</t>
  </si>
  <si>
    <t>A007682</t>
  </si>
  <si>
    <t>A007686</t>
  </si>
  <si>
    <t>A007717</t>
  </si>
  <si>
    <t>A007732</t>
  </si>
  <si>
    <t>A007747</t>
  </si>
  <si>
    <t>A007753</t>
  </si>
  <si>
    <t>A007755</t>
  </si>
  <si>
    <t>A007781</t>
  </si>
  <si>
    <t>A007784</t>
  </si>
  <si>
    <t>A007819</t>
  </si>
  <si>
    <t>A007820</t>
  </si>
  <si>
    <t>A007826</t>
  </si>
  <si>
    <t>A007855</t>
  </si>
  <si>
    <t>A007857</t>
  </si>
  <si>
    <t>A007873</t>
  </si>
  <si>
    <t>A007896</t>
  </si>
  <si>
    <t>A007908</t>
  </si>
  <si>
    <t>A007913</t>
  </si>
  <si>
    <t>A007925</t>
  </si>
  <si>
    <t>A007927</t>
  </si>
  <si>
    <t>A007929</t>
  </si>
  <si>
    <t>A007930</t>
  </si>
  <si>
    <t>A007938</t>
  </si>
  <si>
    <t>A007952</t>
  </si>
  <si>
    <t>A007953</t>
  </si>
  <si>
    <t>A007958</t>
  </si>
  <si>
    <t>A007982</t>
  </si>
  <si>
    <t>A007988</t>
  </si>
  <si>
    <t>A007990</t>
  </si>
  <si>
    <t>A008014</t>
  </si>
  <si>
    <t>A008030</t>
  </si>
  <si>
    <t>A008032</t>
  </si>
  <si>
    <t>A008037</t>
  </si>
  <si>
    <t>A008044</t>
  </si>
  <si>
    <t>A008054</t>
  </si>
  <si>
    <t>A008070</t>
  </si>
  <si>
    <t>A008111</t>
  </si>
  <si>
    <t>A008133</t>
  </si>
  <si>
    <t>A008145</t>
  </si>
  <si>
    <t>A008151</t>
  </si>
  <si>
    <t>A008156</t>
  </si>
  <si>
    <t>A008169</t>
  </si>
  <si>
    <t>A008170</t>
  </si>
  <si>
    <t>A008194</t>
  </si>
  <si>
    <t>A008248</t>
  </si>
  <si>
    <t>A008267</t>
  </si>
  <si>
    <t>A008276</t>
  </si>
  <si>
    <t>A008282</t>
  </si>
  <si>
    <t>A008293</t>
  </si>
  <si>
    <t>A008300</t>
  </si>
  <si>
    <t>A008303</t>
  </si>
  <si>
    <t>A008309</t>
  </si>
  <si>
    <t>A008324</t>
  </si>
  <si>
    <t>A008330</t>
  </si>
  <si>
    <t>A008344</t>
  </si>
  <si>
    <t>A008350</t>
  </si>
  <si>
    <t>A008354</t>
  </si>
  <si>
    <t>A008388</t>
  </si>
  <si>
    <t>A008396</t>
  </si>
  <si>
    <t>A008426</t>
  </si>
  <si>
    <t>A008432</t>
  </si>
  <si>
    <t>A008476</t>
  </si>
  <si>
    <t>A008478</t>
  </si>
  <si>
    <t>A008480</t>
  </si>
  <si>
    <t>A008496</t>
  </si>
  <si>
    <t>A008506</t>
  </si>
  <si>
    <t>A008517</t>
  </si>
  <si>
    <t>A008526</t>
  </si>
  <si>
    <t>A008544</t>
  </si>
  <si>
    <t>A008564</t>
  </si>
  <si>
    <t>A008565</t>
  </si>
  <si>
    <t>A008570</t>
  </si>
  <si>
    <t>A008573</t>
  </si>
  <si>
    <t>A008589</t>
  </si>
  <si>
    <t>A008600</t>
  </si>
  <si>
    <t>A008601</t>
  </si>
  <si>
    <t>A008627</t>
  </si>
  <si>
    <t>A008632</t>
  </si>
  <si>
    <t>A008694</t>
  </si>
  <si>
    <t>A008700</t>
  </si>
  <si>
    <t>A008722</t>
  </si>
  <si>
    <t>A008732</t>
  </si>
  <si>
    <t>A008741</t>
  </si>
  <si>
    <t>A008749</t>
  </si>
  <si>
    <t>A008795</t>
  </si>
  <si>
    <t>A008801</t>
  </si>
  <si>
    <t>A008821</t>
  </si>
  <si>
    <t>A008847</t>
  </si>
  <si>
    <t>A008889</t>
  </si>
  <si>
    <t>A008891</t>
  </si>
  <si>
    <t>A008892</t>
  </si>
  <si>
    <t>A008899</t>
  </si>
  <si>
    <t>A008930</t>
  </si>
  <si>
    <t>A008948</t>
  </si>
  <si>
    <t>A008950</t>
  </si>
  <si>
    <t>A008976</t>
  </si>
  <si>
    <t>A008986</t>
  </si>
  <si>
    <t>A008990</t>
  </si>
  <si>
    <t>A008996</t>
  </si>
  <si>
    <t>A008998</t>
  </si>
  <si>
    <t>A009001</t>
  </si>
  <si>
    <t>A009003</t>
  </si>
  <si>
    <t>A009030</t>
  </si>
  <si>
    <t>A009038</t>
  </si>
  <si>
    <t>A009046</t>
  </si>
  <si>
    <t>A009047</t>
  </si>
  <si>
    <t>A009059</t>
  </si>
  <si>
    <t>A009068</t>
  </si>
  <si>
    <t>A009098</t>
  </si>
  <si>
    <t>A009150</t>
  </si>
  <si>
    <t>A009182</t>
  </si>
  <si>
    <t>A009203</t>
  </si>
  <si>
    <t>A009223</t>
  </si>
  <si>
    <t>A009224</t>
  </si>
  <si>
    <t>A009269</t>
  </si>
  <si>
    <t>A009288</t>
  </si>
  <si>
    <t>A009311</t>
  </si>
  <si>
    <t>A009336</t>
  </si>
  <si>
    <t>A009349</t>
  </si>
  <si>
    <t>A009352</t>
  </si>
  <si>
    <t>A009369</t>
  </si>
  <si>
    <t>A009408</t>
  </si>
  <si>
    <t>A009414</t>
  </si>
  <si>
    <t>A009429</t>
  </si>
  <si>
    <t>A009432</t>
  </si>
  <si>
    <t>A009443</t>
  </si>
  <si>
    <t>A009447</t>
  </si>
  <si>
    <t>A009451</t>
  </si>
  <si>
    <t>A009462</t>
  </si>
  <si>
    <t>A009485</t>
  </si>
  <si>
    <t>A009508</t>
  </si>
  <si>
    <t>A009515</t>
  </si>
  <si>
    <t>A009525</t>
  </si>
  <si>
    <t>A009539</t>
  </si>
  <si>
    <t>A009541</t>
  </si>
  <si>
    <t>A009557</t>
  </si>
  <si>
    <t>A009671</t>
  </si>
  <si>
    <t>A009691</t>
  </si>
  <si>
    <t>A009709</t>
  </si>
  <si>
    <t>A009720</t>
  </si>
  <si>
    <t>A009729</t>
  </si>
  <si>
    <t>A009756</t>
  </si>
  <si>
    <t>A009766</t>
  </si>
  <si>
    <t>A009793</t>
  </si>
  <si>
    <t>A009821</t>
  </si>
  <si>
    <t>A009851</t>
  </si>
  <si>
    <t>A009858</t>
  </si>
  <si>
    <t>A009878</t>
  </si>
  <si>
    <t>A009917</t>
  </si>
  <si>
    <t>A009949</t>
  </si>
  <si>
    <t>A009968</t>
  </si>
  <si>
    <t>A010031</t>
  </si>
  <si>
    <t>A010036</t>
  </si>
  <si>
    <t>A010053</t>
  </si>
  <si>
    <t>A010068</t>
  </si>
  <si>
    <t>A010070</t>
  </si>
  <si>
    <t>A010124</t>
  </si>
  <si>
    <t>A010164</t>
  </si>
  <si>
    <t>A010203</t>
  </si>
  <si>
    <t>A010245</t>
  </si>
  <si>
    <t>A010252</t>
  </si>
  <si>
    <t>A010278</t>
  </si>
  <si>
    <t>A010284</t>
  </si>
  <si>
    <t>A010298</t>
  </si>
  <si>
    <t>A010320</t>
  </si>
  <si>
    <t>A010333</t>
  </si>
  <si>
    <t>A010362</t>
  </si>
  <si>
    <t>A010374</t>
  </si>
  <si>
    <t>A010375</t>
  </si>
  <si>
    <t>A010377</t>
  </si>
  <si>
    <t>A010379</t>
  </si>
  <si>
    <t>A010391</t>
  </si>
  <si>
    <t>A010408</t>
  </si>
  <si>
    <t>A010455</t>
  </si>
  <si>
    <t>A010486</t>
  </si>
  <si>
    <t>A010492</t>
  </si>
  <si>
    <t>A010511</t>
  </si>
  <si>
    <t>A010549</t>
  </si>
  <si>
    <t>A010590</t>
  </si>
  <si>
    <t>A010618</t>
  </si>
  <si>
    <t>A010638</t>
  </si>
  <si>
    <t>A010676</t>
  </si>
  <si>
    <t>A010683</t>
  </si>
  <si>
    <t>A010686</t>
  </si>
  <si>
    <t>A010699</t>
  </si>
  <si>
    <t>A010726</t>
  </si>
  <si>
    <t>A010748</t>
  </si>
  <si>
    <t>A010749</t>
  </si>
  <si>
    <t>A010754</t>
  </si>
  <si>
    <t>A010786</t>
  </si>
  <si>
    <t>A010790</t>
  </si>
  <si>
    <t>A010817</t>
  </si>
  <si>
    <t>A010820</t>
  </si>
  <si>
    <t>A010834</t>
  </si>
  <si>
    <t>A010840</t>
  </si>
  <si>
    <t>A010844</t>
  </si>
  <si>
    <t>A010848</t>
  </si>
  <si>
    <t>A010870</t>
  </si>
  <si>
    <t>A010907</t>
  </si>
  <si>
    <t>A010909</t>
  </si>
  <si>
    <t>A010979</t>
  </si>
  <si>
    <t>A010980</t>
  </si>
  <si>
    <t>A010987</t>
  </si>
  <si>
    <t>A010991</t>
  </si>
  <si>
    <t>A010998</t>
  </si>
  <si>
    <t>A011006</t>
  </si>
  <si>
    <t>A011007</t>
  </si>
  <si>
    <t>A011014</t>
  </si>
  <si>
    <t>A011017</t>
  </si>
  <si>
    <t>A011100</t>
  </si>
  <si>
    <t>A011105</t>
  </si>
  <si>
    <t>A011138</t>
  </si>
  <si>
    <t>A011166</t>
  </si>
  <si>
    <t>A011206</t>
  </si>
  <si>
    <t>A011232</t>
  </si>
  <si>
    <t>A011238</t>
  </si>
  <si>
    <t>A011267</t>
  </si>
  <si>
    <t>A011281</t>
  </si>
  <si>
    <t>A011289</t>
  </si>
  <si>
    <t>A011305</t>
  </si>
  <si>
    <t>A011314</t>
  </si>
  <si>
    <t>A011322</t>
  </si>
  <si>
    <t>A011323</t>
  </si>
  <si>
    <t>A011456</t>
  </si>
  <si>
    <t>A011476</t>
  </si>
  <si>
    <t>A011588</t>
  </si>
  <si>
    <t>A011643</t>
  </si>
  <si>
    <t>A011655</t>
  </si>
  <si>
    <t>A011668</t>
  </si>
  <si>
    <t>A011723</t>
  </si>
  <si>
    <t>A011749</t>
  </si>
  <si>
    <t>A011757</t>
  </si>
  <si>
    <t>A011774</t>
  </si>
  <si>
    <t>A011820</t>
  </si>
  <si>
    <t>A011860</t>
  </si>
  <si>
    <t>A011863</t>
  </si>
  <si>
    <t>A011864</t>
  </si>
  <si>
    <t>A011872</t>
  </si>
  <si>
    <t>A011896</t>
  </si>
  <si>
    <t>A011904</t>
  </si>
  <si>
    <t>A011909</t>
  </si>
  <si>
    <t>A011951</t>
  </si>
  <si>
    <t>A011979</t>
  </si>
  <si>
    <t>A011980</t>
  </si>
  <si>
    <t>A011982</t>
  </si>
  <si>
    <t>A012003</t>
  </si>
  <si>
    <t>A012026</t>
  </si>
  <si>
    <t>A012045</t>
  </si>
  <si>
    <t>A012067</t>
  </si>
  <si>
    <t>A012095</t>
  </si>
  <si>
    <t>A012104</t>
  </si>
  <si>
    <t>A012107</t>
  </si>
  <si>
    <t>A012136</t>
  </si>
  <si>
    <t>A012146</t>
  </si>
  <si>
    <t>A012181</t>
  </si>
  <si>
    <t>A012248</t>
  </si>
  <si>
    <t>A012273</t>
  </si>
  <si>
    <t>A012340</t>
  </si>
  <si>
    <t>A012379</t>
  </si>
  <si>
    <t>A012391</t>
  </si>
  <si>
    <t>A012434</t>
  </si>
  <si>
    <t>A012447</t>
  </si>
  <si>
    <t>A012545</t>
  </si>
  <si>
    <t>A012552</t>
  </si>
  <si>
    <t>A012580</t>
  </si>
  <si>
    <t>A012585</t>
  </si>
  <si>
    <t>A012587</t>
  </si>
  <si>
    <t>A012601</t>
  </si>
  <si>
    <t>A012633</t>
  </si>
  <si>
    <t>A012667</t>
  </si>
  <si>
    <t>A012669</t>
  </si>
  <si>
    <t>A012706</t>
  </si>
  <si>
    <t>A012719</t>
  </si>
  <si>
    <t>A012720</t>
  </si>
  <si>
    <t>A012754</t>
  </si>
  <si>
    <t>A012794</t>
  </si>
  <si>
    <t>A012808</t>
  </si>
  <si>
    <t>A012814</t>
  </si>
  <si>
    <t>A012820</t>
  </si>
  <si>
    <t>A012823</t>
  </si>
  <si>
    <t>A012872</t>
  </si>
  <si>
    <t>A012958</t>
  </si>
  <si>
    <t>A012978</t>
  </si>
  <si>
    <t>A013020</t>
  </si>
  <si>
    <t>A013033</t>
  </si>
  <si>
    <t>A013102</t>
  </si>
  <si>
    <t>A013128</t>
  </si>
  <si>
    <t>A013147</t>
  </si>
  <si>
    <t>A013229</t>
  </si>
  <si>
    <t>A013250</t>
  </si>
  <si>
    <t>A013269</t>
  </si>
  <si>
    <t>A013291</t>
  </si>
  <si>
    <t>A013299</t>
  </si>
  <si>
    <t>A013321</t>
  </si>
  <si>
    <t>A013323</t>
  </si>
  <si>
    <t>A013388</t>
  </si>
  <si>
    <t>A013443</t>
  </si>
  <si>
    <t>A013490</t>
  </si>
  <si>
    <t>A013506</t>
  </si>
  <si>
    <t>A013511</t>
  </si>
  <si>
    <t>A013554</t>
  </si>
  <si>
    <t>A013555</t>
  </si>
  <si>
    <t>A013612</t>
  </si>
  <si>
    <t>A013626</t>
  </si>
  <si>
    <t>A013639</t>
  </si>
  <si>
    <t>A013675</t>
  </si>
  <si>
    <t>A013751</t>
  </si>
  <si>
    <t>A013770</t>
  </si>
  <si>
    <t>A013836</t>
  </si>
  <si>
    <t>A013859</t>
  </si>
  <si>
    <t>A013864</t>
  </si>
  <si>
    <t>A013900</t>
  </si>
  <si>
    <t>A014005</t>
  </si>
  <si>
    <t>A014017</t>
  </si>
  <si>
    <t>A014052</t>
  </si>
  <si>
    <t>A014055</t>
  </si>
  <si>
    <t>A014061</t>
  </si>
  <si>
    <t>A014093</t>
  </si>
  <si>
    <t>A014101</t>
  </si>
  <si>
    <t>A014113</t>
  </si>
  <si>
    <t>A014114</t>
  </si>
  <si>
    <t>A014122</t>
  </si>
  <si>
    <t>A014169</t>
  </si>
  <si>
    <t>A014213</t>
  </si>
  <si>
    <t>A014219</t>
  </si>
  <si>
    <t>A014223</t>
  </si>
  <si>
    <t>A014224</t>
  </si>
  <si>
    <t>A014265</t>
  </si>
  <si>
    <t>A014347</t>
  </si>
  <si>
    <t>A014452</t>
  </si>
  <si>
    <t>A014482</t>
  </si>
  <si>
    <t>A014491</t>
  </si>
  <si>
    <t>A014537</t>
  </si>
  <si>
    <t>A014667</t>
  </si>
  <si>
    <t>A014680</t>
  </si>
  <si>
    <t>A014779</t>
  </si>
  <si>
    <t>A014815</t>
  </si>
  <si>
    <t>A014892</t>
  </si>
  <si>
    <t>A014905</t>
  </si>
  <si>
    <t>A014991</t>
  </si>
  <si>
    <t>A015009</t>
  </si>
  <si>
    <t>A015023</t>
  </si>
  <si>
    <t>A015031</t>
  </si>
  <si>
    <t>A015035</t>
  </si>
  <si>
    <t>A015059</t>
  </si>
  <si>
    <t>A015087</t>
  </si>
  <si>
    <t>A015116</t>
  </si>
  <si>
    <t>A015189</t>
  </si>
  <si>
    <t>A015235</t>
  </si>
  <si>
    <t>A015264</t>
  </si>
  <si>
    <t>A015288</t>
  </si>
  <si>
    <t>A015290</t>
  </si>
  <si>
    <t>A015433</t>
  </si>
  <si>
    <t>A015446</t>
  </si>
  <si>
    <t>A015524</t>
  </si>
  <si>
    <t>A015527</t>
  </si>
  <si>
    <t>A015543</t>
  </si>
  <si>
    <t>A015610</t>
  </si>
  <si>
    <t>A015615</t>
  </si>
  <si>
    <t>A015646</t>
  </si>
  <si>
    <t>A015647</t>
  </si>
  <si>
    <t>A015705</t>
  </si>
  <si>
    <t>A015803</t>
  </si>
  <si>
    <t>A016003</t>
  </si>
  <si>
    <t>A016053</t>
  </si>
  <si>
    <t>A016056</t>
  </si>
  <si>
    <t>A016058</t>
  </si>
  <si>
    <t>A016068</t>
  </si>
  <si>
    <t>A016089</t>
  </si>
  <si>
    <t>A016092</t>
  </si>
  <si>
    <t>A016095</t>
  </si>
  <si>
    <t>A016110</t>
  </si>
  <si>
    <t>A016140</t>
  </si>
  <si>
    <t>A016197</t>
  </si>
  <si>
    <t>A016200</t>
  </si>
  <si>
    <t>A016227</t>
  </si>
  <si>
    <t>A016318</t>
  </si>
  <si>
    <t>A016363</t>
  </si>
  <si>
    <t>A016372</t>
  </si>
  <si>
    <t>A016395</t>
  </si>
  <si>
    <t>A016402</t>
  </si>
  <si>
    <t>A016406</t>
  </si>
  <si>
    <t>A016414</t>
  </si>
  <si>
    <t>A016472</t>
  </si>
  <si>
    <t>A016560</t>
  </si>
  <si>
    <t>A016642</t>
  </si>
  <si>
    <t>A016679</t>
  </si>
  <si>
    <t>A016689</t>
  </si>
  <si>
    <t>A016693</t>
  </si>
  <si>
    <t>A016729</t>
  </si>
  <si>
    <t>A016730</t>
  </si>
  <si>
    <t>A016800</t>
  </si>
  <si>
    <t>A016905</t>
  </si>
  <si>
    <t>A016966</t>
  </si>
  <si>
    <t>A017016</t>
  </si>
  <si>
    <t>A017048</t>
  </si>
  <si>
    <t>A017107</t>
  </si>
  <si>
    <t>A017170</t>
  </si>
  <si>
    <t>A017266</t>
  </si>
  <si>
    <t>A017511</t>
  </si>
  <si>
    <t>A017641</t>
  </si>
  <si>
    <t>A017678</t>
  </si>
  <si>
    <t>A017708</t>
  </si>
  <si>
    <t>A017726</t>
  </si>
  <si>
    <t>A018088</t>
  </si>
  <si>
    <t>A018089</t>
  </si>
  <si>
    <t>A018104</t>
  </si>
  <si>
    <t>A018265</t>
  </si>
  <si>
    <t>A018305</t>
  </si>
  <si>
    <t>A018384</t>
  </si>
  <si>
    <t>A018520</t>
  </si>
  <si>
    <t>A018531</t>
  </si>
  <si>
    <t>A018556</t>
  </si>
  <si>
    <t>A018587</t>
  </si>
  <si>
    <t>A018635</t>
  </si>
  <si>
    <t>A018649</t>
  </si>
  <si>
    <t>A018825</t>
  </si>
  <si>
    <t>A018833</t>
  </si>
  <si>
    <t>A018960</t>
  </si>
  <si>
    <t>A019014</t>
  </si>
  <si>
    <t>A019033</t>
  </si>
  <si>
    <t>A019170</t>
  </si>
  <si>
    <t>A019399</t>
  </si>
  <si>
    <t>A019501</t>
  </si>
  <si>
    <t>A019984</t>
  </si>
  <si>
    <t>H1</t>
  </si>
  <si>
    <t>H2</t>
  </si>
  <si>
    <t>H3</t>
  </si>
  <si>
    <t>SOPORTE</t>
  </si>
  <si>
    <t>PROBABILAD</t>
  </si>
  <si>
    <t>N</t>
  </si>
  <si>
    <t xml:space="preserve">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</si>
</sst>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7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9" fontId="0" fillId="0" borderId="1" xfId="2" applyFont="1" applyBorder="1"/>
    <xf numFmtId="9" fontId="0" fillId="0" borderId="0" xfId="2" applyFont="1"/>
    <xf numFmtId="44" fontId="0" fillId="0" borderId="1" xfId="1" applyFont="1" applyBorder="1"/>
    <xf numFmtId="44" fontId="0" fillId="0" borderId="0" xfId="1" applyFont="1"/>
    <xf numFmtId="0" fontId="0" fillId="2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44" fontId="0" fillId="7" borderId="1" xfId="1" applyFont="1" applyFill="1" applyBorder="1" applyAlignment="1">
      <alignment horizontal="center"/>
    </xf>
    <xf numFmtId="9" fontId="0" fillId="8" borderId="1" xfId="2" applyFont="1" applyFill="1" applyBorder="1" applyAlignment="1">
      <alignment horizontal="center"/>
    </xf>
    <xf numFmtId="9" fontId="0" fillId="0" borderId="0" xfId="0" applyNumberFormat="1"/>
    <xf numFmtId="1" fontId="0" fillId="0" borderId="0" xfId="1" applyNumberFormat="1" applyFont="1"/>
    <xf numFmtId="167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46FA-8870-6644-84AD-10746A0EBAC2}">
  <dimension ref="A1:J1442"/>
  <sheetViews>
    <sheetView tabSelected="1" topLeftCell="A1416" zoomScale="156" workbookViewId="0">
      <selection activeCell="G1436" sqref="G1436"/>
    </sheetView>
  </sheetViews>
  <sheetFormatPr baseColWidth="10" defaultRowHeight="16" x14ac:dyDescent="0.2"/>
  <cols>
    <col min="1" max="1" width="9.1640625" bestFit="1" customWidth="1"/>
    <col min="2" max="2" width="14.33203125" style="5" bestFit="1" customWidth="1"/>
    <col min="3" max="3" width="13.6640625" bestFit="1" customWidth="1"/>
    <col min="4" max="4" width="14.1640625" style="5" bestFit="1" customWidth="1"/>
    <col min="5" max="5" width="17.5" style="5" bestFit="1" customWidth="1"/>
    <col min="6" max="6" width="16" style="5" bestFit="1" customWidth="1"/>
    <col min="7" max="7" width="14.1640625" style="3" bestFit="1" customWidth="1"/>
  </cols>
  <sheetData>
    <row r="1" spans="1:10" x14ac:dyDescent="0.2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t="s">
        <v>1437</v>
      </c>
      <c r="I1" t="s">
        <v>1438</v>
      </c>
      <c r="J1" t="s">
        <v>1439</v>
      </c>
    </row>
    <row r="2" spans="1:10" x14ac:dyDescent="0.2">
      <c r="A2" s="1" t="s">
        <v>7</v>
      </c>
      <c r="B2" s="4">
        <v>38700</v>
      </c>
      <c r="C2" s="1">
        <v>1</v>
      </c>
      <c r="D2" s="4">
        <v>1458</v>
      </c>
      <c r="E2" s="4">
        <v>1458</v>
      </c>
      <c r="F2" s="4">
        <v>0</v>
      </c>
      <c r="G2" s="2">
        <v>3.7674418604651164E-2</v>
      </c>
      <c r="H2">
        <f>IF(B2&lt;1000,1,0)</f>
        <v>0</v>
      </c>
      <c r="I2">
        <f>IF(E2&gt;10000,1,0)</f>
        <v>0</v>
      </c>
      <c r="J2">
        <f>IF(AND(B2&gt;=30000,G2&gt;0.1),1,0)</f>
        <v>0</v>
      </c>
    </row>
    <row r="3" spans="1:10" x14ac:dyDescent="0.2">
      <c r="A3" s="1" t="s">
        <v>8</v>
      </c>
      <c r="B3" s="4">
        <v>9527</v>
      </c>
      <c r="C3" s="1">
        <v>1</v>
      </c>
      <c r="D3" s="4">
        <v>434</v>
      </c>
      <c r="E3" s="4">
        <v>434</v>
      </c>
      <c r="F3" s="4">
        <v>0</v>
      </c>
      <c r="G3" s="2">
        <v>4.5554739162380606E-2</v>
      </c>
      <c r="H3">
        <f t="shared" ref="H3:H66" si="0">IF(B3&lt;1000,1,0)</f>
        <v>0</v>
      </c>
      <c r="I3">
        <f t="shared" ref="I3:I66" si="1">IF(E3&gt;10000,1,0)</f>
        <v>0</v>
      </c>
      <c r="J3">
        <f t="shared" ref="J3:J66" si="2">IF(AND(B3&gt;=30000,G3&gt;0.1),1,0)</f>
        <v>0</v>
      </c>
    </row>
    <row r="4" spans="1:10" x14ac:dyDescent="0.2">
      <c r="A4" s="1" t="s">
        <v>9</v>
      </c>
      <c r="B4" s="4">
        <v>37623</v>
      </c>
      <c r="C4" s="1">
        <v>2</v>
      </c>
      <c r="D4" s="4">
        <v>2822</v>
      </c>
      <c r="E4" s="4">
        <v>1411</v>
      </c>
      <c r="F4" s="4">
        <v>105</v>
      </c>
      <c r="G4" s="2">
        <v>7.5007309358637003E-2</v>
      </c>
      <c r="H4">
        <f t="shared" si="0"/>
        <v>0</v>
      </c>
      <c r="I4">
        <f t="shared" si="1"/>
        <v>0</v>
      </c>
      <c r="J4">
        <f t="shared" si="2"/>
        <v>0</v>
      </c>
    </row>
    <row r="5" spans="1:10" x14ac:dyDescent="0.2">
      <c r="A5" s="1" t="s">
        <v>10</v>
      </c>
      <c r="B5" s="4">
        <v>65194</v>
      </c>
      <c r="C5" s="1">
        <v>4</v>
      </c>
      <c r="D5" s="4">
        <v>12502</v>
      </c>
      <c r="E5" s="4">
        <v>3125.5</v>
      </c>
      <c r="F5" s="4">
        <v>882.42917562827665</v>
      </c>
      <c r="G5" s="2">
        <v>0.19176611344602265</v>
      </c>
      <c r="H5">
        <f t="shared" si="0"/>
        <v>0</v>
      </c>
      <c r="I5">
        <f t="shared" si="1"/>
        <v>0</v>
      </c>
      <c r="J5">
        <f t="shared" si="2"/>
        <v>1</v>
      </c>
    </row>
    <row r="6" spans="1:10" x14ac:dyDescent="0.2">
      <c r="A6" s="1" t="s">
        <v>11</v>
      </c>
      <c r="B6" s="4">
        <v>14608</v>
      </c>
      <c r="C6" s="1">
        <v>6</v>
      </c>
      <c r="D6" s="4">
        <v>3173</v>
      </c>
      <c r="E6" s="4">
        <v>528.83333333333337</v>
      </c>
      <c r="F6" s="4">
        <v>135.46514516862098</v>
      </c>
      <c r="G6" s="2">
        <v>0.21720974808324206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 x14ac:dyDescent="0.2">
      <c r="A7" s="1" t="s">
        <v>12</v>
      </c>
      <c r="B7" s="4">
        <v>19287</v>
      </c>
      <c r="C7" s="1">
        <v>2</v>
      </c>
      <c r="D7" s="4">
        <v>20975</v>
      </c>
      <c r="E7" s="4">
        <v>10487.5</v>
      </c>
      <c r="F7" s="4">
        <v>8873.5</v>
      </c>
      <c r="G7" s="2">
        <v>1.0875200912531757</v>
      </c>
      <c r="H7">
        <f t="shared" si="0"/>
        <v>0</v>
      </c>
      <c r="I7">
        <f t="shared" si="1"/>
        <v>1</v>
      </c>
      <c r="J7">
        <f t="shared" si="2"/>
        <v>0</v>
      </c>
    </row>
    <row r="8" spans="1:10" x14ac:dyDescent="0.2">
      <c r="A8" s="1" t="s">
        <v>13</v>
      </c>
      <c r="B8" s="4">
        <v>18083</v>
      </c>
      <c r="C8" s="1">
        <v>1</v>
      </c>
      <c r="D8" s="4">
        <v>4770</v>
      </c>
      <c r="E8" s="4">
        <v>4770</v>
      </c>
      <c r="F8" s="4">
        <v>0</v>
      </c>
      <c r="G8" s="2">
        <v>0.2637836642150086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 x14ac:dyDescent="0.2">
      <c r="A9" s="1" t="s">
        <v>14</v>
      </c>
      <c r="B9" s="4">
        <v>9006</v>
      </c>
      <c r="C9" s="1">
        <v>1</v>
      </c>
      <c r="D9" s="4">
        <v>393</v>
      </c>
      <c r="E9" s="4">
        <v>393</v>
      </c>
      <c r="F9" s="4">
        <v>0</v>
      </c>
      <c r="G9" s="2">
        <v>4.3637574950033314E-2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2">
      <c r="A10" s="1" t="s">
        <v>15</v>
      </c>
      <c r="B10" s="4">
        <v>16999</v>
      </c>
      <c r="C10" s="1">
        <v>1</v>
      </c>
      <c r="D10" s="4">
        <v>1211</v>
      </c>
      <c r="E10" s="4">
        <v>1211</v>
      </c>
      <c r="F10" s="4">
        <v>0</v>
      </c>
      <c r="G10" s="2">
        <v>7.1239484675569148E-2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 x14ac:dyDescent="0.2">
      <c r="A11" s="1" t="s">
        <v>16</v>
      </c>
      <c r="B11" s="4">
        <v>52925</v>
      </c>
      <c r="C11" s="1">
        <v>2</v>
      </c>
      <c r="D11" s="4">
        <v>21074</v>
      </c>
      <c r="E11" s="4">
        <v>10537</v>
      </c>
      <c r="F11" s="4">
        <v>3588</v>
      </c>
      <c r="G11" s="2">
        <v>0.39818611242324042</v>
      </c>
      <c r="H11">
        <f t="shared" si="0"/>
        <v>0</v>
      </c>
      <c r="I11">
        <f t="shared" si="1"/>
        <v>1</v>
      </c>
      <c r="J11">
        <f t="shared" si="2"/>
        <v>1</v>
      </c>
    </row>
    <row r="12" spans="1:10" x14ac:dyDescent="0.2">
      <c r="A12" s="1" t="s">
        <v>17</v>
      </c>
      <c r="B12" s="4">
        <v>54099</v>
      </c>
      <c r="C12" s="1">
        <v>1</v>
      </c>
      <c r="D12" s="4">
        <v>7455</v>
      </c>
      <c r="E12" s="4">
        <v>7455</v>
      </c>
      <c r="F12" s="4">
        <v>0</v>
      </c>
      <c r="G12" s="2">
        <v>0.13780291687461876</v>
      </c>
      <c r="H12">
        <f t="shared" si="0"/>
        <v>0</v>
      </c>
      <c r="I12">
        <f t="shared" si="1"/>
        <v>0</v>
      </c>
      <c r="J12">
        <f t="shared" si="2"/>
        <v>1</v>
      </c>
    </row>
    <row r="13" spans="1:10" x14ac:dyDescent="0.2">
      <c r="A13" s="1" t="s">
        <v>18</v>
      </c>
      <c r="B13" s="4">
        <v>55189</v>
      </c>
      <c r="C13" s="1">
        <v>1</v>
      </c>
      <c r="D13" s="4">
        <v>2433</v>
      </c>
      <c r="E13" s="4">
        <v>2433</v>
      </c>
      <c r="F13" s="4">
        <v>0</v>
      </c>
      <c r="G13" s="2">
        <v>4.4084871985359403E-2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 x14ac:dyDescent="0.2">
      <c r="A14" s="1" t="s">
        <v>19</v>
      </c>
      <c r="B14" s="4">
        <v>38618</v>
      </c>
      <c r="C14" s="1">
        <v>3</v>
      </c>
      <c r="D14" s="4">
        <v>5256</v>
      </c>
      <c r="E14" s="4">
        <v>1752</v>
      </c>
      <c r="F14" s="4">
        <v>889.51035219758216</v>
      </c>
      <c r="G14" s="2">
        <v>0.13610233569837898</v>
      </c>
      <c r="H14">
        <f t="shared" si="0"/>
        <v>0</v>
      </c>
      <c r="I14">
        <f t="shared" si="1"/>
        <v>0</v>
      </c>
      <c r="J14">
        <f t="shared" si="2"/>
        <v>1</v>
      </c>
    </row>
    <row r="15" spans="1:10" x14ac:dyDescent="0.2">
      <c r="A15" s="1" t="s">
        <v>20</v>
      </c>
      <c r="B15" s="4">
        <v>5878</v>
      </c>
      <c r="C15" s="1">
        <v>7</v>
      </c>
      <c r="D15" s="4">
        <v>2260</v>
      </c>
      <c r="E15" s="4">
        <v>322.85714285714283</v>
      </c>
      <c r="F15" s="4">
        <v>94.945741755757638</v>
      </c>
      <c r="G15" s="2">
        <v>0.38448451854372234</v>
      </c>
      <c r="H15">
        <f t="shared" si="0"/>
        <v>0</v>
      </c>
      <c r="I15">
        <f t="shared" si="1"/>
        <v>0</v>
      </c>
      <c r="J15">
        <f t="shared" si="2"/>
        <v>0</v>
      </c>
    </row>
    <row r="16" spans="1:10" x14ac:dyDescent="0.2">
      <c r="A16" s="1" t="s">
        <v>21</v>
      </c>
      <c r="B16" s="4">
        <v>12087</v>
      </c>
      <c r="C16" s="1">
        <v>2</v>
      </c>
      <c r="D16" s="4">
        <v>4656</v>
      </c>
      <c r="E16" s="4">
        <v>2328</v>
      </c>
      <c r="F16" s="4">
        <v>535</v>
      </c>
      <c r="G16" s="2">
        <v>0.38520724745594442</v>
      </c>
      <c r="H16">
        <f t="shared" si="0"/>
        <v>0</v>
      </c>
      <c r="I16">
        <f t="shared" si="1"/>
        <v>0</v>
      </c>
      <c r="J16">
        <f t="shared" si="2"/>
        <v>0</v>
      </c>
    </row>
    <row r="17" spans="1:10" x14ac:dyDescent="0.2">
      <c r="A17" s="1" t="s">
        <v>22</v>
      </c>
      <c r="B17" s="4">
        <v>51516</v>
      </c>
      <c r="C17" s="1">
        <v>5</v>
      </c>
      <c r="D17" s="4">
        <v>7809</v>
      </c>
      <c r="E17" s="4">
        <v>1561.8</v>
      </c>
      <c r="F17" s="4">
        <v>445.88043240312754</v>
      </c>
      <c r="G17" s="2">
        <v>0.15158397391101794</v>
      </c>
      <c r="H17">
        <f t="shared" si="0"/>
        <v>0</v>
      </c>
      <c r="I17">
        <f t="shared" si="1"/>
        <v>0</v>
      </c>
      <c r="J17">
        <f t="shared" si="2"/>
        <v>1</v>
      </c>
    </row>
    <row r="18" spans="1:10" x14ac:dyDescent="0.2">
      <c r="A18" s="1" t="s">
        <v>23</v>
      </c>
      <c r="B18" s="4">
        <v>12640</v>
      </c>
      <c r="C18" s="1">
        <v>3</v>
      </c>
      <c r="D18" s="4">
        <v>1149</v>
      </c>
      <c r="E18" s="4">
        <v>383</v>
      </c>
      <c r="F18" s="4">
        <v>18.83259585576738</v>
      </c>
      <c r="G18" s="2">
        <v>9.0901898734177214E-2</v>
      </c>
      <c r="H18">
        <f t="shared" si="0"/>
        <v>0</v>
      </c>
      <c r="I18">
        <f t="shared" si="1"/>
        <v>0</v>
      </c>
      <c r="J18">
        <f t="shared" si="2"/>
        <v>0</v>
      </c>
    </row>
    <row r="19" spans="1:10" x14ac:dyDescent="0.2">
      <c r="A19" s="1" t="s">
        <v>24</v>
      </c>
      <c r="B19" s="4">
        <v>5820</v>
      </c>
      <c r="C19" s="1">
        <v>2</v>
      </c>
      <c r="D19" s="4">
        <v>3469</v>
      </c>
      <c r="E19" s="4">
        <v>1734.5</v>
      </c>
      <c r="F19" s="4">
        <v>1344.5</v>
      </c>
      <c r="G19" s="2">
        <v>0.59604810996563573</v>
      </c>
      <c r="H19">
        <f t="shared" si="0"/>
        <v>0</v>
      </c>
      <c r="I19">
        <f t="shared" si="1"/>
        <v>0</v>
      </c>
      <c r="J19">
        <f t="shared" si="2"/>
        <v>0</v>
      </c>
    </row>
    <row r="20" spans="1:10" x14ac:dyDescent="0.2">
      <c r="A20" s="1" t="s">
        <v>25</v>
      </c>
      <c r="B20" s="4">
        <v>21951</v>
      </c>
      <c r="C20" s="1">
        <v>2</v>
      </c>
      <c r="D20" s="4">
        <v>8718</v>
      </c>
      <c r="E20" s="4">
        <v>4359</v>
      </c>
      <c r="F20" s="4">
        <v>2114</v>
      </c>
      <c r="G20" s="2">
        <v>0.3971573049063824</v>
      </c>
      <c r="H20">
        <f t="shared" si="0"/>
        <v>0</v>
      </c>
      <c r="I20">
        <f t="shared" si="1"/>
        <v>0</v>
      </c>
      <c r="J20">
        <f t="shared" si="2"/>
        <v>0</v>
      </c>
    </row>
    <row r="21" spans="1:10" x14ac:dyDescent="0.2">
      <c r="A21" s="1" t="s">
        <v>26</v>
      </c>
      <c r="B21" s="4">
        <v>14509</v>
      </c>
      <c r="C21" s="1">
        <v>1</v>
      </c>
      <c r="D21" s="4">
        <v>575</v>
      </c>
      <c r="E21" s="4">
        <v>575</v>
      </c>
      <c r="F21" s="4">
        <v>0</v>
      </c>
      <c r="G21" s="2">
        <v>3.9630574126404298E-2</v>
      </c>
      <c r="H21">
        <f t="shared" si="0"/>
        <v>0</v>
      </c>
      <c r="I21">
        <f t="shared" si="1"/>
        <v>0</v>
      </c>
      <c r="J21">
        <f t="shared" si="2"/>
        <v>0</v>
      </c>
    </row>
    <row r="22" spans="1:10" x14ac:dyDescent="0.2">
      <c r="A22" s="1" t="s">
        <v>27</v>
      </c>
      <c r="B22" s="4">
        <v>29358</v>
      </c>
      <c r="C22" s="1">
        <v>2</v>
      </c>
      <c r="D22" s="4">
        <v>1135</v>
      </c>
      <c r="E22" s="4">
        <v>567.5</v>
      </c>
      <c r="F22" s="4">
        <v>98.5</v>
      </c>
      <c r="G22" s="2">
        <v>3.8660671707882011E-2</v>
      </c>
      <c r="H22">
        <f t="shared" si="0"/>
        <v>0</v>
      </c>
      <c r="I22">
        <f t="shared" si="1"/>
        <v>0</v>
      </c>
      <c r="J22">
        <f t="shared" si="2"/>
        <v>0</v>
      </c>
    </row>
    <row r="23" spans="1:10" x14ac:dyDescent="0.2">
      <c r="A23" s="1" t="s">
        <v>28</v>
      </c>
      <c r="B23" s="4">
        <v>13489</v>
      </c>
      <c r="C23" s="1">
        <v>5</v>
      </c>
      <c r="D23" s="4">
        <v>5240</v>
      </c>
      <c r="E23" s="4">
        <v>1048</v>
      </c>
      <c r="F23" s="4">
        <v>232.10428690569248</v>
      </c>
      <c r="G23" s="2">
        <v>0.38846467492030545</v>
      </c>
      <c r="H23">
        <f t="shared" si="0"/>
        <v>0</v>
      </c>
      <c r="I23">
        <f t="shared" si="1"/>
        <v>0</v>
      </c>
      <c r="J23">
        <f t="shared" si="2"/>
        <v>0</v>
      </c>
    </row>
    <row r="24" spans="1:10" x14ac:dyDescent="0.2">
      <c r="A24" s="1" t="s">
        <v>29</v>
      </c>
      <c r="B24" s="4">
        <v>31499</v>
      </c>
      <c r="C24" s="1">
        <v>6</v>
      </c>
      <c r="D24" s="4">
        <v>5511</v>
      </c>
      <c r="E24" s="4">
        <v>918.5</v>
      </c>
      <c r="F24" s="4">
        <v>309.40036091338573</v>
      </c>
      <c r="G24" s="2">
        <v>0.17495793517254515</v>
      </c>
      <c r="H24">
        <f t="shared" si="0"/>
        <v>0</v>
      </c>
      <c r="I24">
        <f t="shared" si="1"/>
        <v>0</v>
      </c>
      <c r="J24">
        <f t="shared" si="2"/>
        <v>1</v>
      </c>
    </row>
    <row r="25" spans="1:10" x14ac:dyDescent="0.2">
      <c r="A25" s="1" t="s">
        <v>30</v>
      </c>
      <c r="B25" s="4">
        <v>70020</v>
      </c>
      <c r="C25" s="1">
        <v>3</v>
      </c>
      <c r="D25" s="4">
        <v>15170</v>
      </c>
      <c r="E25" s="4">
        <v>5056.666666666667</v>
      </c>
      <c r="F25" s="4">
        <v>3673.8391666242305</v>
      </c>
      <c r="G25" s="2">
        <v>0.21665238503284776</v>
      </c>
      <c r="H25">
        <f t="shared" si="0"/>
        <v>0</v>
      </c>
      <c r="I25">
        <f t="shared" si="1"/>
        <v>0</v>
      </c>
      <c r="J25">
        <f t="shared" si="2"/>
        <v>1</v>
      </c>
    </row>
    <row r="26" spans="1:10" x14ac:dyDescent="0.2">
      <c r="A26" s="1" t="s">
        <v>31</v>
      </c>
      <c r="B26" s="4">
        <v>42007</v>
      </c>
      <c r="C26" s="1">
        <v>2</v>
      </c>
      <c r="D26" s="4">
        <v>10658</v>
      </c>
      <c r="E26" s="4">
        <v>5329</v>
      </c>
      <c r="F26" s="4">
        <v>57</v>
      </c>
      <c r="G26" s="2">
        <v>0.25371961815887828</v>
      </c>
      <c r="H26">
        <f t="shared" si="0"/>
        <v>0</v>
      </c>
      <c r="I26">
        <f t="shared" si="1"/>
        <v>0</v>
      </c>
      <c r="J26">
        <f t="shared" si="2"/>
        <v>1</v>
      </c>
    </row>
    <row r="27" spans="1:10" x14ac:dyDescent="0.2">
      <c r="A27" s="1" t="s">
        <v>32</v>
      </c>
      <c r="B27" s="4">
        <v>58487</v>
      </c>
      <c r="C27" s="1">
        <v>1</v>
      </c>
      <c r="D27" s="4">
        <v>947</v>
      </c>
      <c r="E27" s="4">
        <v>947</v>
      </c>
      <c r="F27" s="4">
        <v>0</v>
      </c>
      <c r="G27" s="2">
        <v>1.6191632328551645E-2</v>
      </c>
      <c r="H27">
        <f t="shared" si="0"/>
        <v>0</v>
      </c>
      <c r="I27">
        <f t="shared" si="1"/>
        <v>0</v>
      </c>
      <c r="J27">
        <f t="shared" si="2"/>
        <v>0</v>
      </c>
    </row>
    <row r="28" spans="1:10" x14ac:dyDescent="0.2">
      <c r="A28" s="1" t="s">
        <v>33</v>
      </c>
      <c r="B28" s="4">
        <v>11114</v>
      </c>
      <c r="C28" s="1">
        <v>3</v>
      </c>
      <c r="D28" s="4">
        <v>2235</v>
      </c>
      <c r="E28" s="4">
        <v>745</v>
      </c>
      <c r="F28" s="4">
        <v>373.11928387581361</v>
      </c>
      <c r="G28" s="2">
        <v>0.2010977145942055</v>
      </c>
      <c r="H28">
        <f t="shared" si="0"/>
        <v>0</v>
      </c>
      <c r="I28">
        <f t="shared" si="1"/>
        <v>0</v>
      </c>
      <c r="J28">
        <f t="shared" si="2"/>
        <v>0</v>
      </c>
    </row>
    <row r="29" spans="1:10" x14ac:dyDescent="0.2">
      <c r="A29" s="1" t="s">
        <v>34</v>
      </c>
      <c r="B29" s="4">
        <v>48618</v>
      </c>
      <c r="C29" s="1">
        <v>1</v>
      </c>
      <c r="D29" s="4">
        <v>9732</v>
      </c>
      <c r="E29" s="4">
        <v>9732</v>
      </c>
      <c r="F29" s="4">
        <v>0</v>
      </c>
      <c r="G29" s="2">
        <v>0.20017277551524126</v>
      </c>
      <c r="H29">
        <f t="shared" si="0"/>
        <v>0</v>
      </c>
      <c r="I29">
        <f t="shared" si="1"/>
        <v>0</v>
      </c>
      <c r="J29">
        <f t="shared" si="2"/>
        <v>1</v>
      </c>
    </row>
    <row r="30" spans="1:10" x14ac:dyDescent="0.2">
      <c r="A30" s="1" t="s">
        <v>35</v>
      </c>
      <c r="B30" s="4">
        <v>20563</v>
      </c>
      <c r="C30" s="1">
        <v>1</v>
      </c>
      <c r="D30" s="4">
        <v>4707</v>
      </c>
      <c r="E30" s="4">
        <v>4707</v>
      </c>
      <c r="F30" s="4">
        <v>0</v>
      </c>
      <c r="G30" s="2">
        <v>0.22890628799299714</v>
      </c>
      <c r="H30">
        <f t="shared" si="0"/>
        <v>0</v>
      </c>
      <c r="I30">
        <f t="shared" si="1"/>
        <v>0</v>
      </c>
      <c r="J30">
        <f t="shared" si="2"/>
        <v>0</v>
      </c>
    </row>
    <row r="31" spans="1:10" x14ac:dyDescent="0.2">
      <c r="A31" s="1" t="s">
        <v>36</v>
      </c>
      <c r="B31" s="4">
        <v>2782</v>
      </c>
      <c r="C31" s="1">
        <v>1</v>
      </c>
      <c r="D31" s="4">
        <v>210</v>
      </c>
      <c r="E31" s="4">
        <v>210</v>
      </c>
      <c r="F31" s="4">
        <v>0</v>
      </c>
      <c r="G31" s="2">
        <v>7.5485262401150249E-2</v>
      </c>
      <c r="H31">
        <f t="shared" si="0"/>
        <v>0</v>
      </c>
      <c r="I31">
        <f t="shared" si="1"/>
        <v>0</v>
      </c>
      <c r="J31">
        <f t="shared" si="2"/>
        <v>0</v>
      </c>
    </row>
    <row r="32" spans="1:10" x14ac:dyDescent="0.2">
      <c r="A32" s="1" t="s">
        <v>37</v>
      </c>
      <c r="B32" s="4">
        <v>22404</v>
      </c>
      <c r="C32" s="1">
        <v>4</v>
      </c>
      <c r="D32" s="4">
        <v>5009</v>
      </c>
      <c r="E32" s="4">
        <v>1252.25</v>
      </c>
      <c r="F32" s="4">
        <v>449.0113445114722</v>
      </c>
      <c r="G32" s="2">
        <v>0.22357614711658633</v>
      </c>
      <c r="H32">
        <f t="shared" si="0"/>
        <v>0</v>
      </c>
      <c r="I32">
        <f t="shared" si="1"/>
        <v>0</v>
      </c>
      <c r="J32">
        <f t="shared" si="2"/>
        <v>0</v>
      </c>
    </row>
    <row r="33" spans="1:10" x14ac:dyDescent="0.2">
      <c r="A33" s="1" t="s">
        <v>38</v>
      </c>
      <c r="B33" s="4">
        <v>10831</v>
      </c>
      <c r="C33" s="1">
        <v>4</v>
      </c>
      <c r="D33" s="4">
        <v>1241</v>
      </c>
      <c r="E33" s="4">
        <v>310.25</v>
      </c>
      <c r="F33" s="4">
        <v>87.15324147729676</v>
      </c>
      <c r="G33" s="2">
        <v>0.1145785246052996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2">
      <c r="A34" s="1" t="s">
        <v>39</v>
      </c>
      <c r="B34" s="4">
        <v>35584</v>
      </c>
      <c r="C34" s="1">
        <v>3</v>
      </c>
      <c r="D34" s="4">
        <v>4209</v>
      </c>
      <c r="E34" s="4">
        <v>1403</v>
      </c>
      <c r="F34" s="4">
        <v>207.39495332979214</v>
      </c>
      <c r="G34" s="2">
        <v>0.11828349820143885</v>
      </c>
      <c r="H34">
        <f t="shared" si="0"/>
        <v>0</v>
      </c>
      <c r="I34">
        <f t="shared" si="1"/>
        <v>0</v>
      </c>
      <c r="J34">
        <f t="shared" si="2"/>
        <v>1</v>
      </c>
    </row>
    <row r="35" spans="1:10" x14ac:dyDescent="0.2">
      <c r="A35" s="1" t="s">
        <v>40</v>
      </c>
      <c r="B35" s="4">
        <v>48497</v>
      </c>
      <c r="C35" s="1">
        <v>2</v>
      </c>
      <c r="D35" s="4">
        <v>9821</v>
      </c>
      <c r="E35" s="4">
        <v>4910.5</v>
      </c>
      <c r="F35" s="4">
        <v>3479.5</v>
      </c>
      <c r="G35" s="2">
        <v>0.20250737158999527</v>
      </c>
      <c r="H35">
        <f t="shared" si="0"/>
        <v>0</v>
      </c>
      <c r="I35">
        <f t="shared" si="1"/>
        <v>0</v>
      </c>
      <c r="J35">
        <f t="shared" si="2"/>
        <v>1</v>
      </c>
    </row>
    <row r="36" spans="1:10" x14ac:dyDescent="0.2">
      <c r="A36" s="1" t="s">
        <v>41</v>
      </c>
      <c r="B36" s="4">
        <v>33838</v>
      </c>
      <c r="C36" s="1">
        <v>1</v>
      </c>
      <c r="D36" s="4">
        <v>1946</v>
      </c>
      <c r="E36" s="4">
        <v>1946</v>
      </c>
      <c r="F36" s="4">
        <v>0</v>
      </c>
      <c r="G36" s="2">
        <v>5.7509309060819198E-2</v>
      </c>
      <c r="H36">
        <f t="shared" si="0"/>
        <v>0</v>
      </c>
      <c r="I36">
        <f t="shared" si="1"/>
        <v>0</v>
      </c>
      <c r="J36">
        <f t="shared" si="2"/>
        <v>0</v>
      </c>
    </row>
    <row r="37" spans="1:10" x14ac:dyDescent="0.2">
      <c r="A37" s="1" t="s">
        <v>42</v>
      </c>
      <c r="B37" s="4">
        <v>23288</v>
      </c>
      <c r="C37" s="1">
        <v>1</v>
      </c>
      <c r="D37" s="4">
        <v>1359</v>
      </c>
      <c r="E37" s="4">
        <v>1359</v>
      </c>
      <c r="F37" s="4">
        <v>0</v>
      </c>
      <c r="G37" s="2">
        <v>5.8356234970800412E-2</v>
      </c>
      <c r="H37">
        <f t="shared" si="0"/>
        <v>0</v>
      </c>
      <c r="I37">
        <f t="shared" si="1"/>
        <v>0</v>
      </c>
      <c r="J37">
        <f t="shared" si="2"/>
        <v>0</v>
      </c>
    </row>
    <row r="38" spans="1:10" x14ac:dyDescent="0.2">
      <c r="A38" s="1" t="s">
        <v>43</v>
      </c>
      <c r="B38" s="4">
        <v>20623</v>
      </c>
      <c r="C38" s="1">
        <v>1</v>
      </c>
      <c r="D38" s="4">
        <v>1332</v>
      </c>
      <c r="E38" s="4">
        <v>1332</v>
      </c>
      <c r="F38" s="4">
        <v>0</v>
      </c>
      <c r="G38" s="2">
        <v>6.4588081268486641E-2</v>
      </c>
      <c r="H38">
        <f t="shared" si="0"/>
        <v>0</v>
      </c>
      <c r="I38">
        <f t="shared" si="1"/>
        <v>0</v>
      </c>
      <c r="J38">
        <f t="shared" si="2"/>
        <v>0</v>
      </c>
    </row>
    <row r="39" spans="1:10" x14ac:dyDescent="0.2">
      <c r="A39" s="1" t="s">
        <v>44</v>
      </c>
      <c r="B39" s="4">
        <v>10612</v>
      </c>
      <c r="C39" s="1">
        <v>5</v>
      </c>
      <c r="D39" s="4">
        <v>1413</v>
      </c>
      <c r="E39" s="4">
        <v>282.60000000000002</v>
      </c>
      <c r="F39" s="4">
        <v>75.300996009349035</v>
      </c>
      <c r="G39" s="2">
        <v>0.13315114964191482</v>
      </c>
      <c r="H39">
        <f t="shared" si="0"/>
        <v>0</v>
      </c>
      <c r="I39">
        <f t="shared" si="1"/>
        <v>0</v>
      </c>
      <c r="J39">
        <f t="shared" si="2"/>
        <v>0</v>
      </c>
    </row>
    <row r="40" spans="1:10" x14ac:dyDescent="0.2">
      <c r="A40" s="1" t="s">
        <v>45</v>
      </c>
      <c r="B40" s="4">
        <v>39263</v>
      </c>
      <c r="C40" s="1">
        <v>2</v>
      </c>
      <c r="D40" s="4">
        <v>4162</v>
      </c>
      <c r="E40" s="4">
        <v>2081</v>
      </c>
      <c r="F40" s="4">
        <v>641</v>
      </c>
      <c r="G40" s="2">
        <v>0.10600310725110154</v>
      </c>
      <c r="H40">
        <f t="shared" si="0"/>
        <v>0</v>
      </c>
      <c r="I40">
        <f t="shared" si="1"/>
        <v>0</v>
      </c>
      <c r="J40">
        <f t="shared" si="2"/>
        <v>1</v>
      </c>
    </row>
    <row r="41" spans="1:10" x14ac:dyDescent="0.2">
      <c r="A41" s="1" t="s">
        <v>46</v>
      </c>
      <c r="B41" s="4">
        <v>32277</v>
      </c>
      <c r="C41" s="1">
        <v>1</v>
      </c>
      <c r="D41" s="4">
        <v>1673</v>
      </c>
      <c r="E41" s="4">
        <v>1673</v>
      </c>
      <c r="F41" s="4">
        <v>0</v>
      </c>
      <c r="G41" s="2">
        <v>5.1832574278898286E-2</v>
      </c>
      <c r="H41">
        <f t="shared" si="0"/>
        <v>0</v>
      </c>
      <c r="I41">
        <f t="shared" si="1"/>
        <v>0</v>
      </c>
      <c r="J41">
        <f t="shared" si="2"/>
        <v>0</v>
      </c>
    </row>
    <row r="42" spans="1:10" x14ac:dyDescent="0.2">
      <c r="A42" s="1" t="s">
        <v>47</v>
      </c>
      <c r="B42" s="4">
        <v>38902</v>
      </c>
      <c r="C42" s="1">
        <v>1</v>
      </c>
      <c r="D42" s="4">
        <v>1972</v>
      </c>
      <c r="E42" s="4">
        <v>1972</v>
      </c>
      <c r="F42" s="4">
        <v>0</v>
      </c>
      <c r="G42" s="2">
        <v>5.069148115778109E-2</v>
      </c>
      <c r="H42">
        <f t="shared" si="0"/>
        <v>0</v>
      </c>
      <c r="I42">
        <f t="shared" si="1"/>
        <v>0</v>
      </c>
      <c r="J42">
        <f t="shared" si="2"/>
        <v>0</v>
      </c>
    </row>
    <row r="43" spans="1:10" x14ac:dyDescent="0.2">
      <c r="A43" s="1" t="s">
        <v>48</v>
      </c>
      <c r="B43" s="4">
        <v>36701</v>
      </c>
      <c r="C43" s="1">
        <v>1</v>
      </c>
      <c r="D43" s="4">
        <v>1768</v>
      </c>
      <c r="E43" s="4">
        <v>1768</v>
      </c>
      <c r="F43" s="4">
        <v>0</v>
      </c>
      <c r="G43" s="2">
        <v>4.8173074303152499E-2</v>
      </c>
      <c r="H43">
        <f t="shared" si="0"/>
        <v>0</v>
      </c>
      <c r="I43">
        <f t="shared" si="1"/>
        <v>0</v>
      </c>
      <c r="J43">
        <f t="shared" si="2"/>
        <v>0</v>
      </c>
    </row>
    <row r="44" spans="1:10" x14ac:dyDescent="0.2">
      <c r="A44" s="1" t="s">
        <v>49</v>
      </c>
      <c r="B44" s="4">
        <v>41092</v>
      </c>
      <c r="C44" s="1">
        <v>1</v>
      </c>
      <c r="D44" s="4">
        <v>2307</v>
      </c>
      <c r="E44" s="4">
        <v>2307</v>
      </c>
      <c r="F44" s="4">
        <v>0</v>
      </c>
      <c r="G44" s="2">
        <v>5.6142314805801619E-2</v>
      </c>
      <c r="H44">
        <f t="shared" si="0"/>
        <v>0</v>
      </c>
      <c r="I44">
        <f t="shared" si="1"/>
        <v>0</v>
      </c>
      <c r="J44">
        <f t="shared" si="2"/>
        <v>0</v>
      </c>
    </row>
    <row r="45" spans="1:10" x14ac:dyDescent="0.2">
      <c r="A45" s="1" t="s">
        <v>50</v>
      </c>
      <c r="B45" s="4">
        <v>4595</v>
      </c>
      <c r="C45" s="1">
        <v>3</v>
      </c>
      <c r="D45" s="4">
        <v>714</v>
      </c>
      <c r="E45" s="4">
        <v>238</v>
      </c>
      <c r="F45" s="4">
        <v>66.54822812567339</v>
      </c>
      <c r="G45" s="2">
        <v>0.15538628944504895</v>
      </c>
      <c r="H45">
        <f t="shared" si="0"/>
        <v>0</v>
      </c>
      <c r="I45">
        <f t="shared" si="1"/>
        <v>0</v>
      </c>
      <c r="J45">
        <f t="shared" si="2"/>
        <v>0</v>
      </c>
    </row>
    <row r="46" spans="1:10" x14ac:dyDescent="0.2">
      <c r="A46" s="1" t="s">
        <v>51</v>
      </c>
      <c r="B46" s="4">
        <v>31818</v>
      </c>
      <c r="C46" s="1">
        <v>2</v>
      </c>
      <c r="D46" s="4">
        <v>3465</v>
      </c>
      <c r="E46" s="4">
        <v>1732.5</v>
      </c>
      <c r="F46" s="4">
        <v>519.5</v>
      </c>
      <c r="G46" s="2">
        <v>0.10890062228927022</v>
      </c>
      <c r="H46">
        <f t="shared" si="0"/>
        <v>0</v>
      </c>
      <c r="I46">
        <f t="shared" si="1"/>
        <v>0</v>
      </c>
      <c r="J46">
        <f t="shared" si="2"/>
        <v>1</v>
      </c>
    </row>
    <row r="47" spans="1:10" x14ac:dyDescent="0.2">
      <c r="A47" s="1" t="s">
        <v>52</v>
      </c>
      <c r="B47" s="4">
        <v>43403</v>
      </c>
      <c r="C47" s="1">
        <v>1</v>
      </c>
      <c r="D47" s="4">
        <v>2379</v>
      </c>
      <c r="E47" s="4">
        <v>2379</v>
      </c>
      <c r="F47" s="4">
        <v>0</v>
      </c>
      <c r="G47" s="2">
        <v>5.4811879363177662E-2</v>
      </c>
      <c r="H47">
        <f t="shared" si="0"/>
        <v>0</v>
      </c>
      <c r="I47">
        <f t="shared" si="1"/>
        <v>0</v>
      </c>
      <c r="J47">
        <f t="shared" si="2"/>
        <v>0</v>
      </c>
    </row>
    <row r="48" spans="1:10" x14ac:dyDescent="0.2">
      <c r="A48" s="1" t="s">
        <v>53</v>
      </c>
      <c r="B48" s="4">
        <v>13953</v>
      </c>
      <c r="C48" s="1">
        <v>6</v>
      </c>
      <c r="D48" s="4">
        <v>3489</v>
      </c>
      <c r="E48" s="4">
        <v>581.5</v>
      </c>
      <c r="F48" s="4">
        <v>179.47678587122812</v>
      </c>
      <c r="G48" s="2">
        <v>0.25005375188131584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2">
      <c r="A49" s="1" t="s">
        <v>54</v>
      </c>
      <c r="B49" s="4">
        <v>27557</v>
      </c>
      <c r="C49" s="1">
        <v>3</v>
      </c>
      <c r="D49" s="4">
        <v>3426</v>
      </c>
      <c r="E49" s="4">
        <v>1142</v>
      </c>
      <c r="F49" s="4">
        <v>72.997716859273524</v>
      </c>
      <c r="G49" s="2">
        <v>0.12432412817070072</v>
      </c>
      <c r="H49">
        <f t="shared" si="0"/>
        <v>0</v>
      </c>
      <c r="I49">
        <f t="shared" si="1"/>
        <v>0</v>
      </c>
      <c r="J49">
        <f t="shared" si="2"/>
        <v>0</v>
      </c>
    </row>
    <row r="50" spans="1:10" x14ac:dyDescent="0.2">
      <c r="A50" s="1" t="s">
        <v>55</v>
      </c>
      <c r="B50" s="4">
        <v>30752</v>
      </c>
      <c r="C50" s="1">
        <v>2</v>
      </c>
      <c r="D50" s="4">
        <v>5393</v>
      </c>
      <c r="E50" s="4">
        <v>2696.5</v>
      </c>
      <c r="F50" s="4">
        <v>226.5</v>
      </c>
      <c r="G50" s="2">
        <v>0.17537070759625389</v>
      </c>
      <c r="H50">
        <f t="shared" si="0"/>
        <v>0</v>
      </c>
      <c r="I50">
        <f t="shared" si="1"/>
        <v>0</v>
      </c>
      <c r="J50">
        <f t="shared" si="2"/>
        <v>1</v>
      </c>
    </row>
    <row r="51" spans="1:10" x14ac:dyDescent="0.2">
      <c r="A51" s="1" t="s">
        <v>56</v>
      </c>
      <c r="B51" s="4">
        <v>20820</v>
      </c>
      <c r="C51" s="1">
        <v>1</v>
      </c>
      <c r="D51" s="4">
        <v>748</v>
      </c>
      <c r="E51" s="4">
        <v>748</v>
      </c>
      <c r="F51" s="4">
        <v>0</v>
      </c>
      <c r="G51" s="2">
        <v>3.5926993275696449E-2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2">
      <c r="A52" s="1" t="s">
        <v>57</v>
      </c>
      <c r="B52" s="4">
        <v>20663</v>
      </c>
      <c r="C52" s="1">
        <v>2</v>
      </c>
      <c r="D52" s="4">
        <v>1778</v>
      </c>
      <c r="E52" s="4">
        <v>889</v>
      </c>
      <c r="F52" s="4">
        <v>32</v>
      </c>
      <c r="G52" s="2">
        <v>8.6047524560809177E-2</v>
      </c>
      <c r="H52">
        <f t="shared" si="0"/>
        <v>0</v>
      </c>
      <c r="I52">
        <f t="shared" si="1"/>
        <v>0</v>
      </c>
      <c r="J52">
        <f t="shared" si="2"/>
        <v>0</v>
      </c>
    </row>
    <row r="53" spans="1:10" x14ac:dyDescent="0.2">
      <c r="A53" s="1" t="s">
        <v>58</v>
      </c>
      <c r="B53" s="4">
        <v>11985</v>
      </c>
      <c r="C53" s="1">
        <v>1</v>
      </c>
      <c r="D53" s="4">
        <v>1000</v>
      </c>
      <c r="E53" s="4">
        <v>1000</v>
      </c>
      <c r="F53" s="4">
        <v>0</v>
      </c>
      <c r="G53" s="2">
        <v>8.343763037129745E-2</v>
      </c>
      <c r="H53">
        <f t="shared" si="0"/>
        <v>0</v>
      </c>
      <c r="I53">
        <f t="shared" si="1"/>
        <v>0</v>
      </c>
      <c r="J53">
        <f t="shared" si="2"/>
        <v>0</v>
      </c>
    </row>
    <row r="54" spans="1:10" x14ac:dyDescent="0.2">
      <c r="A54" s="1" t="s">
        <v>59</v>
      </c>
      <c r="B54" s="4">
        <v>39748</v>
      </c>
      <c r="C54" s="1">
        <v>3</v>
      </c>
      <c r="D54" s="4">
        <v>4708</v>
      </c>
      <c r="E54" s="4">
        <v>1569.3333333333333</v>
      </c>
      <c r="F54" s="4">
        <v>512.62353524676257</v>
      </c>
      <c r="G54" s="2">
        <v>0.11844621113011976</v>
      </c>
      <c r="H54">
        <f t="shared" si="0"/>
        <v>0</v>
      </c>
      <c r="I54">
        <f t="shared" si="1"/>
        <v>0</v>
      </c>
      <c r="J54">
        <f t="shared" si="2"/>
        <v>1</v>
      </c>
    </row>
    <row r="55" spans="1:10" x14ac:dyDescent="0.2">
      <c r="A55" s="1" t="s">
        <v>60</v>
      </c>
      <c r="B55" s="4">
        <v>30011</v>
      </c>
      <c r="C55" s="1">
        <v>2</v>
      </c>
      <c r="D55" s="4">
        <v>5422</v>
      </c>
      <c r="E55" s="4">
        <v>2711</v>
      </c>
      <c r="F55" s="4">
        <v>1067</v>
      </c>
      <c r="G55" s="2">
        <v>0.18066708873413082</v>
      </c>
      <c r="H55">
        <f t="shared" si="0"/>
        <v>0</v>
      </c>
      <c r="I55">
        <f t="shared" si="1"/>
        <v>0</v>
      </c>
      <c r="J55">
        <f t="shared" si="2"/>
        <v>1</v>
      </c>
    </row>
    <row r="56" spans="1:10" x14ac:dyDescent="0.2">
      <c r="A56" s="1" t="s">
        <v>61</v>
      </c>
      <c r="B56" s="4">
        <v>30920</v>
      </c>
      <c r="C56" s="1">
        <v>1</v>
      </c>
      <c r="D56" s="4">
        <v>3850</v>
      </c>
      <c r="E56" s="4">
        <v>3850</v>
      </c>
      <c r="F56" s="4">
        <v>0</v>
      </c>
      <c r="G56" s="2">
        <v>0.12451487710219922</v>
      </c>
      <c r="H56">
        <f t="shared" si="0"/>
        <v>0</v>
      </c>
      <c r="I56">
        <f t="shared" si="1"/>
        <v>0</v>
      </c>
      <c r="J56">
        <f t="shared" si="2"/>
        <v>1</v>
      </c>
    </row>
    <row r="57" spans="1:10" x14ac:dyDescent="0.2">
      <c r="A57" s="1" t="s">
        <v>62</v>
      </c>
      <c r="B57" s="4">
        <v>37708</v>
      </c>
      <c r="C57" s="1">
        <v>1</v>
      </c>
      <c r="D57" s="4">
        <v>1417</v>
      </c>
      <c r="E57" s="4">
        <v>1417</v>
      </c>
      <c r="F57" s="4">
        <v>0</v>
      </c>
      <c r="G57" s="2">
        <v>3.7578232735758992E-2</v>
      </c>
      <c r="H57">
        <f t="shared" si="0"/>
        <v>0</v>
      </c>
      <c r="I57">
        <f t="shared" si="1"/>
        <v>0</v>
      </c>
      <c r="J57">
        <f t="shared" si="2"/>
        <v>0</v>
      </c>
    </row>
    <row r="58" spans="1:10" x14ac:dyDescent="0.2">
      <c r="A58" s="1" t="s">
        <v>63</v>
      </c>
      <c r="B58" s="4">
        <v>8450</v>
      </c>
      <c r="C58" s="1">
        <v>2</v>
      </c>
      <c r="D58" s="4">
        <v>2326</v>
      </c>
      <c r="E58" s="4">
        <v>1163</v>
      </c>
      <c r="F58" s="4">
        <v>103</v>
      </c>
      <c r="G58" s="2">
        <v>0.27526627218934913</v>
      </c>
      <c r="H58">
        <f t="shared" si="0"/>
        <v>0</v>
      </c>
      <c r="I58">
        <f t="shared" si="1"/>
        <v>0</v>
      </c>
      <c r="J58">
        <f t="shared" si="2"/>
        <v>0</v>
      </c>
    </row>
    <row r="59" spans="1:10" x14ac:dyDescent="0.2">
      <c r="A59" s="1" t="s">
        <v>64</v>
      </c>
      <c r="B59" s="4">
        <v>20051</v>
      </c>
      <c r="C59" s="1">
        <v>1</v>
      </c>
      <c r="D59" s="4">
        <v>1716</v>
      </c>
      <c r="E59" s="4">
        <v>1716</v>
      </c>
      <c r="F59" s="4">
        <v>0</v>
      </c>
      <c r="G59" s="2">
        <v>8.558176649543664E-2</v>
      </c>
      <c r="H59">
        <f t="shared" si="0"/>
        <v>0</v>
      </c>
      <c r="I59">
        <f t="shared" si="1"/>
        <v>0</v>
      </c>
      <c r="J59">
        <f t="shared" si="2"/>
        <v>0</v>
      </c>
    </row>
    <row r="60" spans="1:10" x14ac:dyDescent="0.2">
      <c r="A60" s="1" t="s">
        <v>65</v>
      </c>
      <c r="B60" s="4">
        <v>51431</v>
      </c>
      <c r="C60" s="1">
        <v>2</v>
      </c>
      <c r="D60" s="4">
        <v>3365</v>
      </c>
      <c r="E60" s="4">
        <v>1682.5</v>
      </c>
      <c r="F60" s="4">
        <v>53.5</v>
      </c>
      <c r="G60" s="2">
        <v>6.5427465925220196E-2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2">
      <c r="A61" s="1" t="s">
        <v>66</v>
      </c>
      <c r="B61" s="4">
        <v>23156</v>
      </c>
      <c r="C61" s="1">
        <v>1</v>
      </c>
      <c r="D61" s="4">
        <v>16352</v>
      </c>
      <c r="E61" s="4">
        <v>16352</v>
      </c>
      <c r="F61" s="4">
        <v>0</v>
      </c>
      <c r="G61" s="2">
        <v>0.7061668681983071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2">
      <c r="A62" s="1" t="s">
        <v>67</v>
      </c>
      <c r="B62" s="4">
        <v>8907</v>
      </c>
      <c r="C62" s="1">
        <v>3</v>
      </c>
      <c r="D62" s="4">
        <v>934</v>
      </c>
      <c r="E62" s="4">
        <v>311.33333333333331</v>
      </c>
      <c r="F62" s="4">
        <v>31.541859312489631</v>
      </c>
      <c r="G62" s="2">
        <v>0.10486134500954306</v>
      </c>
      <c r="H62">
        <f t="shared" si="0"/>
        <v>0</v>
      </c>
      <c r="I62">
        <f t="shared" si="1"/>
        <v>0</v>
      </c>
      <c r="J62">
        <f t="shared" si="2"/>
        <v>0</v>
      </c>
    </row>
    <row r="63" spans="1:10" x14ac:dyDescent="0.2">
      <c r="A63" s="1" t="s">
        <v>68</v>
      </c>
      <c r="B63" s="4">
        <v>50791</v>
      </c>
      <c r="C63" s="1">
        <v>1</v>
      </c>
      <c r="D63" s="4">
        <v>2698</v>
      </c>
      <c r="E63" s="4">
        <v>2698</v>
      </c>
      <c r="F63" s="4">
        <v>0</v>
      </c>
      <c r="G63" s="2">
        <v>5.3119647181587286E-2</v>
      </c>
      <c r="H63">
        <f t="shared" si="0"/>
        <v>0</v>
      </c>
      <c r="I63">
        <f t="shared" si="1"/>
        <v>0</v>
      </c>
      <c r="J63">
        <f t="shared" si="2"/>
        <v>0</v>
      </c>
    </row>
    <row r="64" spans="1:10" x14ac:dyDescent="0.2">
      <c r="A64" s="1" t="s">
        <v>69</v>
      </c>
      <c r="B64" s="4">
        <v>10032</v>
      </c>
      <c r="C64" s="1">
        <v>1</v>
      </c>
      <c r="D64" s="4">
        <v>2679</v>
      </c>
      <c r="E64" s="4">
        <v>2679</v>
      </c>
      <c r="F64" s="4">
        <v>0</v>
      </c>
      <c r="G64" s="2">
        <v>0.26704545454545453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2">
      <c r="A65" s="1" t="s">
        <v>70</v>
      </c>
      <c r="B65" s="4">
        <v>8836</v>
      </c>
      <c r="C65" s="1">
        <v>2</v>
      </c>
      <c r="D65" s="4">
        <v>2498</v>
      </c>
      <c r="E65" s="4">
        <v>1249</v>
      </c>
      <c r="F65" s="4">
        <v>555</v>
      </c>
      <c r="G65" s="2">
        <v>0.28270710728836579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2">
      <c r="A66" s="1" t="s">
        <v>71</v>
      </c>
      <c r="B66" s="4">
        <v>45194</v>
      </c>
      <c r="C66" s="1">
        <v>1</v>
      </c>
      <c r="D66" s="4">
        <v>1001</v>
      </c>
      <c r="E66" s="4">
        <v>1001</v>
      </c>
      <c r="F66" s="4">
        <v>0</v>
      </c>
      <c r="G66" s="2">
        <v>2.2148957826260123E-2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2">
      <c r="A67" s="1" t="s">
        <v>72</v>
      </c>
      <c r="B67" s="4">
        <v>61626</v>
      </c>
      <c r="C67" s="1">
        <v>3</v>
      </c>
      <c r="D67" s="4">
        <v>4277</v>
      </c>
      <c r="E67" s="4">
        <v>1425.6666666666667</v>
      </c>
      <c r="F67" s="4">
        <v>174.06001519271706</v>
      </c>
      <c r="G67" s="2">
        <v>6.9402524908317914E-2</v>
      </c>
      <c r="H67">
        <f t="shared" ref="H67:H130" si="3">IF(B67&lt;1000,1,0)</f>
        <v>0</v>
      </c>
      <c r="I67">
        <f t="shared" ref="I67:I130" si="4">IF(E67&gt;10000,1,0)</f>
        <v>0</v>
      </c>
      <c r="J67">
        <f t="shared" ref="J67:J130" si="5">IF(AND(B67&gt;=30000,G67&gt;0.1),1,0)</f>
        <v>0</v>
      </c>
    </row>
    <row r="68" spans="1:10" x14ac:dyDescent="0.2">
      <c r="A68" s="1" t="s">
        <v>73</v>
      </c>
      <c r="B68" s="4">
        <v>35182</v>
      </c>
      <c r="C68" s="1">
        <v>1</v>
      </c>
      <c r="D68" s="4">
        <v>1524</v>
      </c>
      <c r="E68" s="4">
        <v>1524</v>
      </c>
      <c r="F68" s="4">
        <v>0</v>
      </c>
      <c r="G68" s="2">
        <v>4.3317605593769543E-2</v>
      </c>
      <c r="H68">
        <f t="shared" si="3"/>
        <v>0</v>
      </c>
      <c r="I68">
        <f t="shared" si="4"/>
        <v>0</v>
      </c>
      <c r="J68">
        <f t="shared" si="5"/>
        <v>0</v>
      </c>
    </row>
    <row r="69" spans="1:10" x14ac:dyDescent="0.2">
      <c r="A69" s="1" t="s">
        <v>74</v>
      </c>
      <c r="B69" s="4">
        <v>11436</v>
      </c>
      <c r="C69" s="1">
        <v>2</v>
      </c>
      <c r="D69" s="4">
        <v>898</v>
      </c>
      <c r="E69" s="4">
        <v>449</v>
      </c>
      <c r="F69" s="4">
        <v>33</v>
      </c>
      <c r="G69" s="2">
        <v>7.8523959426372858E-2</v>
      </c>
      <c r="H69">
        <f t="shared" si="3"/>
        <v>0</v>
      </c>
      <c r="I69">
        <f t="shared" si="4"/>
        <v>0</v>
      </c>
      <c r="J69">
        <f t="shared" si="5"/>
        <v>0</v>
      </c>
    </row>
    <row r="70" spans="1:10" x14ac:dyDescent="0.2">
      <c r="A70" s="1" t="s">
        <v>75</v>
      </c>
      <c r="B70" s="4">
        <v>4213</v>
      </c>
      <c r="C70" s="1">
        <v>2</v>
      </c>
      <c r="D70" s="4">
        <v>634</v>
      </c>
      <c r="E70" s="4">
        <v>317</v>
      </c>
      <c r="F70" s="4">
        <v>0</v>
      </c>
      <c r="G70" s="2">
        <v>0.15048658912888677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2">
      <c r="A71" s="1" t="s">
        <v>76</v>
      </c>
      <c r="B71" s="4">
        <v>19156</v>
      </c>
      <c r="C71" s="1">
        <v>2</v>
      </c>
      <c r="D71" s="4">
        <v>1061</v>
      </c>
      <c r="E71" s="4">
        <v>530.5</v>
      </c>
      <c r="F71" s="4">
        <v>31.5</v>
      </c>
      <c r="G71" s="2">
        <v>5.538734600125287E-2</v>
      </c>
      <c r="H71">
        <f t="shared" si="3"/>
        <v>0</v>
      </c>
      <c r="I71">
        <f t="shared" si="4"/>
        <v>0</v>
      </c>
      <c r="J71">
        <f t="shared" si="5"/>
        <v>0</v>
      </c>
    </row>
    <row r="72" spans="1:10" x14ac:dyDescent="0.2">
      <c r="A72" s="1" t="s">
        <v>77</v>
      </c>
      <c r="B72" s="4">
        <v>24864</v>
      </c>
      <c r="C72" s="1">
        <v>1</v>
      </c>
      <c r="D72" s="4">
        <v>817</v>
      </c>
      <c r="E72" s="4">
        <v>817</v>
      </c>
      <c r="F72" s="4">
        <v>0</v>
      </c>
      <c r="G72" s="2">
        <v>3.285875160875161E-2</v>
      </c>
      <c r="H72">
        <f t="shared" si="3"/>
        <v>0</v>
      </c>
      <c r="I72">
        <f t="shared" si="4"/>
        <v>0</v>
      </c>
      <c r="J72">
        <f t="shared" si="5"/>
        <v>0</v>
      </c>
    </row>
    <row r="73" spans="1:10" x14ac:dyDescent="0.2">
      <c r="A73" s="1" t="s">
        <v>78</v>
      </c>
      <c r="B73" s="4">
        <v>20246</v>
      </c>
      <c r="C73" s="1">
        <v>3</v>
      </c>
      <c r="D73" s="4">
        <v>2126</v>
      </c>
      <c r="E73" s="4">
        <v>708.66666666666663</v>
      </c>
      <c r="F73" s="4">
        <v>64.240866190368948</v>
      </c>
      <c r="G73" s="2">
        <v>0.10500839672033982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2">
      <c r="A74" s="1" t="s">
        <v>79</v>
      </c>
      <c r="B74" s="4">
        <v>9792</v>
      </c>
      <c r="C74" s="1">
        <v>1</v>
      </c>
      <c r="D74" s="4">
        <v>598</v>
      </c>
      <c r="E74" s="4">
        <v>598</v>
      </c>
      <c r="F74" s="4">
        <v>0</v>
      </c>
      <c r="G74" s="2">
        <v>6.1070261437908495E-2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2">
      <c r="A75" s="1" t="s">
        <v>80</v>
      </c>
      <c r="B75" s="4">
        <v>29663</v>
      </c>
      <c r="C75" s="1">
        <v>3</v>
      </c>
      <c r="D75" s="4">
        <v>3556</v>
      </c>
      <c r="E75" s="4">
        <v>1185.3333333333333</v>
      </c>
      <c r="F75" s="4">
        <v>86.773011677338687</v>
      </c>
      <c r="G75" s="2">
        <v>0.11987998516670599</v>
      </c>
      <c r="H75">
        <f t="shared" si="3"/>
        <v>0</v>
      </c>
      <c r="I75">
        <f t="shared" si="4"/>
        <v>0</v>
      </c>
      <c r="J75">
        <f t="shared" si="5"/>
        <v>0</v>
      </c>
    </row>
    <row r="76" spans="1:10" x14ac:dyDescent="0.2">
      <c r="A76" s="1" t="s">
        <v>81</v>
      </c>
      <c r="B76" s="4">
        <v>42444</v>
      </c>
      <c r="C76" s="1">
        <v>3</v>
      </c>
      <c r="D76" s="4">
        <v>5808</v>
      </c>
      <c r="E76" s="4">
        <v>1936</v>
      </c>
      <c r="F76" s="4">
        <v>766.44156115562168</v>
      </c>
      <c r="G76" s="2">
        <v>0.13683912920554142</v>
      </c>
      <c r="H76">
        <f t="shared" si="3"/>
        <v>0</v>
      </c>
      <c r="I76">
        <f t="shared" si="4"/>
        <v>0</v>
      </c>
      <c r="J76">
        <f t="shared" si="5"/>
        <v>1</v>
      </c>
    </row>
    <row r="77" spans="1:10" x14ac:dyDescent="0.2">
      <c r="A77" s="1" t="s">
        <v>82</v>
      </c>
      <c r="B77" s="4">
        <v>15902</v>
      </c>
      <c r="C77" s="1">
        <v>3</v>
      </c>
      <c r="D77" s="4">
        <v>3737</v>
      </c>
      <c r="E77" s="4">
        <v>1245.6666666666667</v>
      </c>
      <c r="F77" s="4">
        <v>540.15388753782213</v>
      </c>
      <c r="G77" s="2">
        <v>0.23500188655515031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2">
      <c r="A78" s="1" t="s">
        <v>83</v>
      </c>
      <c r="B78" s="4">
        <v>45121</v>
      </c>
      <c r="C78" s="1">
        <v>2</v>
      </c>
      <c r="D78" s="4">
        <v>30560</v>
      </c>
      <c r="E78" s="4">
        <v>15280</v>
      </c>
      <c r="F78" s="4">
        <v>1539</v>
      </c>
      <c r="G78" s="2">
        <v>0.67728995368010458</v>
      </c>
      <c r="H78">
        <f t="shared" si="3"/>
        <v>0</v>
      </c>
      <c r="I78">
        <f t="shared" si="4"/>
        <v>1</v>
      </c>
      <c r="J78">
        <f t="shared" si="5"/>
        <v>1</v>
      </c>
    </row>
    <row r="79" spans="1:10" x14ac:dyDescent="0.2">
      <c r="A79" s="1" t="s">
        <v>84</v>
      </c>
      <c r="B79" s="4">
        <v>33003</v>
      </c>
      <c r="C79" s="1">
        <v>3</v>
      </c>
      <c r="D79" s="4">
        <v>9798</v>
      </c>
      <c r="E79" s="4">
        <v>3266</v>
      </c>
      <c r="F79" s="4">
        <v>1626.5825114843287</v>
      </c>
      <c r="G79" s="2">
        <v>0.29688210162712481</v>
      </c>
      <c r="H79">
        <f t="shared" si="3"/>
        <v>0</v>
      </c>
      <c r="I79">
        <f t="shared" si="4"/>
        <v>0</v>
      </c>
      <c r="J79">
        <f t="shared" si="5"/>
        <v>1</v>
      </c>
    </row>
    <row r="80" spans="1:10" x14ac:dyDescent="0.2">
      <c r="A80" s="1" t="s">
        <v>85</v>
      </c>
      <c r="B80" s="4">
        <v>30629</v>
      </c>
      <c r="C80" s="1">
        <v>1</v>
      </c>
      <c r="D80" s="4">
        <v>1781</v>
      </c>
      <c r="E80" s="4">
        <v>1781</v>
      </c>
      <c r="F80" s="4">
        <v>0</v>
      </c>
      <c r="G80" s="2">
        <v>5.8147507264357308E-2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2">
      <c r="A81" s="1" t="s">
        <v>86</v>
      </c>
      <c r="B81" s="4">
        <v>28478</v>
      </c>
      <c r="C81" s="1">
        <v>8</v>
      </c>
      <c r="D81" s="4">
        <v>6916</v>
      </c>
      <c r="E81" s="4">
        <v>864.5</v>
      </c>
      <c r="F81" s="4">
        <v>338.06767074063737</v>
      </c>
      <c r="G81" s="2">
        <v>0.24285413301495892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2">
      <c r="A82" s="1" t="s">
        <v>87</v>
      </c>
      <c r="B82" s="4">
        <v>19297</v>
      </c>
      <c r="C82" s="1">
        <v>6</v>
      </c>
      <c r="D82" s="4">
        <v>4902</v>
      </c>
      <c r="E82" s="4">
        <v>817</v>
      </c>
      <c r="F82" s="4">
        <v>177.85012416826328</v>
      </c>
      <c r="G82" s="2">
        <v>0.25402912369798414</v>
      </c>
      <c r="H82">
        <f t="shared" si="3"/>
        <v>0</v>
      </c>
      <c r="I82">
        <f t="shared" si="4"/>
        <v>0</v>
      </c>
      <c r="J82">
        <f t="shared" si="5"/>
        <v>0</v>
      </c>
    </row>
    <row r="83" spans="1:10" x14ac:dyDescent="0.2">
      <c r="A83" s="1" t="s">
        <v>88</v>
      </c>
      <c r="B83" s="4">
        <v>38205</v>
      </c>
      <c r="C83" s="1">
        <v>2</v>
      </c>
      <c r="D83" s="4">
        <v>21788</v>
      </c>
      <c r="E83" s="4">
        <v>10894</v>
      </c>
      <c r="F83" s="4">
        <v>6097</v>
      </c>
      <c r="G83" s="2">
        <v>0.57029184661693499</v>
      </c>
      <c r="H83">
        <f t="shared" si="3"/>
        <v>0</v>
      </c>
      <c r="I83">
        <f t="shared" si="4"/>
        <v>1</v>
      </c>
      <c r="J83">
        <f t="shared" si="5"/>
        <v>1</v>
      </c>
    </row>
    <row r="84" spans="1:10" x14ac:dyDescent="0.2">
      <c r="A84" s="1" t="s">
        <v>89</v>
      </c>
      <c r="B84" s="4">
        <v>65295</v>
      </c>
      <c r="C84" s="1">
        <v>1</v>
      </c>
      <c r="D84" s="4">
        <v>1919</v>
      </c>
      <c r="E84" s="4">
        <v>1919</v>
      </c>
      <c r="F84" s="4">
        <v>0</v>
      </c>
      <c r="G84" s="2">
        <v>2.9389692932077494E-2</v>
      </c>
      <c r="H84">
        <f t="shared" si="3"/>
        <v>0</v>
      </c>
      <c r="I84">
        <f t="shared" si="4"/>
        <v>0</v>
      </c>
      <c r="J84">
        <f t="shared" si="5"/>
        <v>0</v>
      </c>
    </row>
    <row r="85" spans="1:10" x14ac:dyDescent="0.2">
      <c r="A85" s="1" t="s">
        <v>90</v>
      </c>
      <c r="B85" s="4">
        <v>12645</v>
      </c>
      <c r="C85" s="1">
        <v>2</v>
      </c>
      <c r="D85" s="4">
        <v>569</v>
      </c>
      <c r="E85" s="4">
        <v>284.5</v>
      </c>
      <c r="F85" s="4">
        <v>34.5</v>
      </c>
      <c r="G85" s="2">
        <v>4.4998022933965993E-2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2">
      <c r="A86" s="1" t="s">
        <v>91</v>
      </c>
      <c r="B86" s="4">
        <v>19862</v>
      </c>
      <c r="C86" s="1">
        <v>1</v>
      </c>
      <c r="D86" s="4">
        <v>11004</v>
      </c>
      <c r="E86" s="4">
        <v>11004</v>
      </c>
      <c r="F86" s="4">
        <v>0</v>
      </c>
      <c r="G86" s="2">
        <v>0.55402275702346193</v>
      </c>
      <c r="H86">
        <f t="shared" si="3"/>
        <v>0</v>
      </c>
      <c r="I86">
        <f t="shared" si="4"/>
        <v>1</v>
      </c>
      <c r="J86">
        <f t="shared" si="5"/>
        <v>0</v>
      </c>
    </row>
    <row r="87" spans="1:10" x14ac:dyDescent="0.2">
      <c r="A87" s="1" t="s">
        <v>92</v>
      </c>
      <c r="B87" s="4">
        <v>11432</v>
      </c>
      <c r="C87" s="1">
        <v>1</v>
      </c>
      <c r="D87" s="4">
        <v>371</v>
      </c>
      <c r="E87" s="4">
        <v>371</v>
      </c>
      <c r="F87" s="4">
        <v>0</v>
      </c>
      <c r="G87" s="2">
        <v>3.2452764170748778E-2</v>
      </c>
      <c r="H87">
        <f t="shared" si="3"/>
        <v>0</v>
      </c>
      <c r="I87">
        <f t="shared" si="4"/>
        <v>0</v>
      </c>
      <c r="J87">
        <f t="shared" si="5"/>
        <v>0</v>
      </c>
    </row>
    <row r="88" spans="1:10" x14ac:dyDescent="0.2">
      <c r="A88" s="1" t="s">
        <v>93</v>
      </c>
      <c r="B88" s="4">
        <v>48158</v>
      </c>
      <c r="C88" s="1">
        <v>2</v>
      </c>
      <c r="D88" s="4">
        <v>2327</v>
      </c>
      <c r="E88" s="4">
        <v>1163.5</v>
      </c>
      <c r="F88" s="4">
        <v>406.5</v>
      </c>
      <c r="G88" s="2">
        <v>4.8320112961501724E-2</v>
      </c>
      <c r="H88">
        <f t="shared" si="3"/>
        <v>0</v>
      </c>
      <c r="I88">
        <f t="shared" si="4"/>
        <v>0</v>
      </c>
      <c r="J88">
        <f t="shared" si="5"/>
        <v>0</v>
      </c>
    </row>
    <row r="89" spans="1:10" x14ac:dyDescent="0.2">
      <c r="A89" s="1" t="s">
        <v>94</v>
      </c>
      <c r="B89" s="4">
        <v>19523</v>
      </c>
      <c r="C89" s="1">
        <v>1</v>
      </c>
      <c r="D89" s="4">
        <v>2016</v>
      </c>
      <c r="E89" s="4">
        <v>2016</v>
      </c>
      <c r="F89" s="4">
        <v>0</v>
      </c>
      <c r="G89" s="2">
        <v>0.10326281821441377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2">
      <c r="A90" s="1" t="s">
        <v>95</v>
      </c>
      <c r="B90" s="4">
        <v>7898</v>
      </c>
      <c r="C90" s="1">
        <v>2</v>
      </c>
      <c r="D90" s="4">
        <v>665</v>
      </c>
      <c r="E90" s="4">
        <v>332.5</v>
      </c>
      <c r="F90" s="4">
        <v>33.5</v>
      </c>
      <c r="G90" s="2">
        <v>8.419853127374019E-2</v>
      </c>
      <c r="H90">
        <f t="shared" si="3"/>
        <v>0</v>
      </c>
      <c r="I90">
        <f t="shared" si="4"/>
        <v>0</v>
      </c>
      <c r="J90">
        <f t="shared" si="5"/>
        <v>0</v>
      </c>
    </row>
    <row r="91" spans="1:10" x14ac:dyDescent="0.2">
      <c r="A91" s="1" t="s">
        <v>96</v>
      </c>
      <c r="B91" s="4">
        <v>49672</v>
      </c>
      <c r="C91" s="1">
        <v>1</v>
      </c>
      <c r="D91" s="4">
        <v>13765</v>
      </c>
      <c r="E91" s="4">
        <v>13765</v>
      </c>
      <c r="F91" s="4">
        <v>0</v>
      </c>
      <c r="G91" s="2">
        <v>0.27711789338057657</v>
      </c>
      <c r="H91">
        <f t="shared" si="3"/>
        <v>0</v>
      </c>
      <c r="I91">
        <f t="shared" si="4"/>
        <v>1</v>
      </c>
      <c r="J91">
        <f t="shared" si="5"/>
        <v>1</v>
      </c>
    </row>
    <row r="92" spans="1:10" x14ac:dyDescent="0.2">
      <c r="A92" s="1" t="s">
        <v>97</v>
      </c>
      <c r="B92" s="4">
        <v>11090</v>
      </c>
      <c r="C92" s="1">
        <v>3</v>
      </c>
      <c r="D92" s="4">
        <v>5343</v>
      </c>
      <c r="E92" s="4">
        <v>1781</v>
      </c>
      <c r="F92" s="4">
        <v>1312.6129157777882</v>
      </c>
      <c r="G92" s="2">
        <v>0.48178539224526601</v>
      </c>
      <c r="H92">
        <f t="shared" si="3"/>
        <v>0</v>
      </c>
      <c r="I92">
        <f t="shared" si="4"/>
        <v>0</v>
      </c>
      <c r="J92">
        <f t="shared" si="5"/>
        <v>0</v>
      </c>
    </row>
    <row r="93" spans="1:10" x14ac:dyDescent="0.2">
      <c r="A93" s="1" t="s">
        <v>98</v>
      </c>
      <c r="B93" s="4">
        <v>8796</v>
      </c>
      <c r="C93" s="1">
        <v>5</v>
      </c>
      <c r="D93" s="4">
        <v>3001</v>
      </c>
      <c r="E93" s="4">
        <v>600.20000000000005</v>
      </c>
      <c r="F93" s="4">
        <v>199.7071856493902</v>
      </c>
      <c r="G93" s="2">
        <v>0.34117780809458848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2">
      <c r="A94" s="1" t="s">
        <v>99</v>
      </c>
      <c r="B94" s="4">
        <v>36525</v>
      </c>
      <c r="C94" s="1">
        <v>1</v>
      </c>
      <c r="D94" s="4">
        <v>832</v>
      </c>
      <c r="E94" s="4">
        <v>832</v>
      </c>
      <c r="F94" s="4">
        <v>0</v>
      </c>
      <c r="G94" s="2">
        <v>2.2778918548939084E-2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2">
      <c r="A95" s="1" t="s">
        <v>100</v>
      </c>
      <c r="B95" s="4">
        <v>1199</v>
      </c>
      <c r="C95" s="1">
        <v>1</v>
      </c>
      <c r="D95" s="4">
        <v>36</v>
      </c>
      <c r="E95" s="4">
        <v>36</v>
      </c>
      <c r="F95" s="4">
        <v>0</v>
      </c>
      <c r="G95" s="2">
        <v>3.0025020850708923E-2</v>
      </c>
      <c r="H95">
        <f t="shared" si="3"/>
        <v>0</v>
      </c>
      <c r="I95">
        <f t="shared" si="4"/>
        <v>0</v>
      </c>
      <c r="J95">
        <f t="shared" si="5"/>
        <v>0</v>
      </c>
    </row>
    <row r="96" spans="1:10" x14ac:dyDescent="0.2">
      <c r="A96" s="1" t="s">
        <v>101</v>
      </c>
      <c r="B96" s="4">
        <v>25078</v>
      </c>
      <c r="C96" s="1">
        <v>2</v>
      </c>
      <c r="D96" s="4">
        <v>2218</v>
      </c>
      <c r="E96" s="4">
        <v>1109</v>
      </c>
      <c r="F96" s="4">
        <v>8</v>
      </c>
      <c r="G96" s="2">
        <v>8.8444054549804613E-2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2">
      <c r="A97" s="1" t="s">
        <v>102</v>
      </c>
      <c r="B97" s="4">
        <v>4455</v>
      </c>
      <c r="C97" s="1">
        <v>1</v>
      </c>
      <c r="D97" s="4">
        <v>708</v>
      </c>
      <c r="E97" s="4">
        <v>708</v>
      </c>
      <c r="F97" s="4">
        <v>0</v>
      </c>
      <c r="G97" s="2">
        <v>0.15892255892255891</v>
      </c>
      <c r="H97">
        <f t="shared" si="3"/>
        <v>0</v>
      </c>
      <c r="I97">
        <f t="shared" si="4"/>
        <v>0</v>
      </c>
      <c r="J97">
        <f t="shared" si="5"/>
        <v>0</v>
      </c>
    </row>
    <row r="98" spans="1:10" x14ac:dyDescent="0.2">
      <c r="A98" s="1" t="s">
        <v>103</v>
      </c>
      <c r="B98" s="4">
        <v>36863</v>
      </c>
      <c r="C98" s="1">
        <v>2</v>
      </c>
      <c r="D98" s="4">
        <v>3433</v>
      </c>
      <c r="E98" s="4">
        <v>1716.5</v>
      </c>
      <c r="F98" s="4">
        <v>227.5</v>
      </c>
      <c r="G98" s="2">
        <v>9.3128611344708789E-2</v>
      </c>
      <c r="H98">
        <f t="shared" si="3"/>
        <v>0</v>
      </c>
      <c r="I98">
        <f t="shared" si="4"/>
        <v>0</v>
      </c>
      <c r="J98">
        <f t="shared" si="5"/>
        <v>0</v>
      </c>
    </row>
    <row r="99" spans="1:10" x14ac:dyDescent="0.2">
      <c r="A99" s="1" t="s">
        <v>104</v>
      </c>
      <c r="B99" s="4">
        <v>16612</v>
      </c>
      <c r="C99" s="1">
        <v>2</v>
      </c>
      <c r="D99" s="4">
        <v>3991</v>
      </c>
      <c r="E99" s="4">
        <v>1995.5</v>
      </c>
      <c r="F99" s="4">
        <v>477.5</v>
      </c>
      <c r="G99" s="2">
        <v>0.24024801348422828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2">
      <c r="A100" s="1" t="s">
        <v>105</v>
      </c>
      <c r="B100" s="4">
        <v>25439</v>
      </c>
      <c r="C100" s="1">
        <v>1</v>
      </c>
      <c r="D100" s="4">
        <v>7816</v>
      </c>
      <c r="E100" s="4">
        <v>7816</v>
      </c>
      <c r="F100" s="4">
        <v>0</v>
      </c>
      <c r="G100" s="2">
        <v>0.3072447816344982</v>
      </c>
      <c r="H100">
        <f t="shared" si="3"/>
        <v>0</v>
      </c>
      <c r="I100">
        <f t="shared" si="4"/>
        <v>0</v>
      </c>
      <c r="J100">
        <f t="shared" si="5"/>
        <v>0</v>
      </c>
    </row>
    <row r="101" spans="1:10" x14ac:dyDescent="0.2">
      <c r="A101" s="1" t="s">
        <v>106</v>
      </c>
      <c r="B101" s="4">
        <v>26060</v>
      </c>
      <c r="C101" s="1">
        <v>1</v>
      </c>
      <c r="D101" s="4">
        <v>2047</v>
      </c>
      <c r="E101" s="4">
        <v>2047</v>
      </c>
      <c r="F101" s="4">
        <v>0</v>
      </c>
      <c r="G101" s="2">
        <v>7.8549501151189569E-2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2">
      <c r="A102" s="1" t="s">
        <v>107</v>
      </c>
      <c r="B102" s="4">
        <v>33509</v>
      </c>
      <c r="C102" s="1">
        <v>1</v>
      </c>
      <c r="D102" s="4">
        <v>1798</v>
      </c>
      <c r="E102" s="4">
        <v>1798</v>
      </c>
      <c r="F102" s="4">
        <v>0</v>
      </c>
      <c r="G102" s="2">
        <v>5.3657226416783547E-2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2">
      <c r="A103" s="1" t="s">
        <v>108</v>
      </c>
      <c r="B103" s="4">
        <v>32155</v>
      </c>
      <c r="C103" s="1">
        <v>2</v>
      </c>
      <c r="D103" s="4">
        <v>10978</v>
      </c>
      <c r="E103" s="4">
        <v>5489</v>
      </c>
      <c r="F103" s="4">
        <v>551</v>
      </c>
      <c r="G103" s="2">
        <v>0.34140880111957705</v>
      </c>
      <c r="H103">
        <f t="shared" si="3"/>
        <v>0</v>
      </c>
      <c r="I103">
        <f t="shared" si="4"/>
        <v>0</v>
      </c>
      <c r="J103">
        <f t="shared" si="5"/>
        <v>1</v>
      </c>
    </row>
    <row r="104" spans="1:10" x14ac:dyDescent="0.2">
      <c r="A104" s="1" t="s">
        <v>109</v>
      </c>
      <c r="B104" s="4">
        <v>1274</v>
      </c>
      <c r="C104" s="1">
        <v>1</v>
      </c>
      <c r="D104" s="4">
        <v>70</v>
      </c>
      <c r="E104" s="4">
        <v>70</v>
      </c>
      <c r="F104" s="4">
        <v>0</v>
      </c>
      <c r="G104" s="2">
        <v>5.4945054945054944E-2</v>
      </c>
      <c r="H104">
        <f t="shared" si="3"/>
        <v>0</v>
      </c>
      <c r="I104">
        <f t="shared" si="4"/>
        <v>0</v>
      </c>
      <c r="J104">
        <f t="shared" si="5"/>
        <v>0</v>
      </c>
    </row>
    <row r="105" spans="1:10" x14ac:dyDescent="0.2">
      <c r="A105" s="1" t="s">
        <v>110</v>
      </c>
      <c r="B105" s="4">
        <v>22620</v>
      </c>
      <c r="C105" s="1">
        <v>1</v>
      </c>
      <c r="D105" s="4">
        <v>863</v>
      </c>
      <c r="E105" s="4">
        <v>863</v>
      </c>
      <c r="F105" s="4">
        <v>0</v>
      </c>
      <c r="G105" s="2">
        <v>3.8152077807250218E-2</v>
      </c>
      <c r="H105">
        <f t="shared" si="3"/>
        <v>0</v>
      </c>
      <c r="I105">
        <f t="shared" si="4"/>
        <v>0</v>
      </c>
      <c r="J105">
        <f t="shared" si="5"/>
        <v>0</v>
      </c>
    </row>
    <row r="106" spans="1:10" x14ac:dyDescent="0.2">
      <c r="A106" s="1" t="s">
        <v>111</v>
      </c>
      <c r="B106" s="4">
        <v>52111</v>
      </c>
      <c r="C106" s="1">
        <v>2</v>
      </c>
      <c r="D106" s="4">
        <v>3447</v>
      </c>
      <c r="E106" s="4">
        <v>1723.5</v>
      </c>
      <c r="F106" s="4">
        <v>573.5</v>
      </c>
      <c r="G106" s="2">
        <v>6.6147262574120624E-2</v>
      </c>
      <c r="H106">
        <f t="shared" si="3"/>
        <v>0</v>
      </c>
      <c r="I106">
        <f t="shared" si="4"/>
        <v>0</v>
      </c>
      <c r="J106">
        <f t="shared" si="5"/>
        <v>0</v>
      </c>
    </row>
    <row r="107" spans="1:10" x14ac:dyDescent="0.2">
      <c r="A107" s="1" t="s">
        <v>112</v>
      </c>
      <c r="B107" s="4">
        <v>26016</v>
      </c>
      <c r="C107" s="1">
        <v>1</v>
      </c>
      <c r="D107" s="4">
        <v>1163</v>
      </c>
      <c r="E107" s="4">
        <v>1163</v>
      </c>
      <c r="F107" s="4">
        <v>0</v>
      </c>
      <c r="G107" s="2">
        <v>4.4703259532595324E-2</v>
      </c>
      <c r="H107">
        <f t="shared" si="3"/>
        <v>0</v>
      </c>
      <c r="I107">
        <f t="shared" si="4"/>
        <v>0</v>
      </c>
      <c r="J107">
        <f t="shared" si="5"/>
        <v>0</v>
      </c>
    </row>
    <row r="108" spans="1:10" x14ac:dyDescent="0.2">
      <c r="A108" s="1" t="s">
        <v>113</v>
      </c>
      <c r="B108" s="4">
        <v>12753</v>
      </c>
      <c r="C108" s="1">
        <v>3</v>
      </c>
      <c r="D108" s="4">
        <v>9729</v>
      </c>
      <c r="E108" s="4">
        <v>3243</v>
      </c>
      <c r="F108" s="4">
        <v>527.5736915351257</v>
      </c>
      <c r="G108" s="2">
        <v>0.76287932251235002</v>
      </c>
      <c r="H108">
        <f t="shared" si="3"/>
        <v>0</v>
      </c>
      <c r="I108">
        <f t="shared" si="4"/>
        <v>0</v>
      </c>
      <c r="J108">
        <f t="shared" si="5"/>
        <v>0</v>
      </c>
    </row>
    <row r="109" spans="1:10" x14ac:dyDescent="0.2">
      <c r="A109" s="1" t="s">
        <v>114</v>
      </c>
      <c r="B109" s="4">
        <v>48447</v>
      </c>
      <c r="C109" s="1">
        <v>1</v>
      </c>
      <c r="D109" s="4">
        <v>3889</v>
      </c>
      <c r="E109" s="4">
        <v>3889</v>
      </c>
      <c r="F109" s="4">
        <v>0</v>
      </c>
      <c r="G109" s="2">
        <v>8.0273288335707058E-2</v>
      </c>
      <c r="H109">
        <f t="shared" si="3"/>
        <v>0</v>
      </c>
      <c r="I109">
        <f t="shared" si="4"/>
        <v>0</v>
      </c>
      <c r="J109">
        <f t="shared" si="5"/>
        <v>0</v>
      </c>
    </row>
    <row r="110" spans="1:10" x14ac:dyDescent="0.2">
      <c r="A110" s="1" t="s">
        <v>115</v>
      </c>
      <c r="B110" s="4">
        <v>28691</v>
      </c>
      <c r="C110" s="1">
        <v>1</v>
      </c>
      <c r="D110" s="4">
        <v>14848</v>
      </c>
      <c r="E110" s="4">
        <v>14848</v>
      </c>
      <c r="F110" s="4">
        <v>0</v>
      </c>
      <c r="G110" s="2">
        <v>0.51751420306019313</v>
      </c>
      <c r="H110">
        <f t="shared" si="3"/>
        <v>0</v>
      </c>
      <c r="I110">
        <f t="shared" si="4"/>
        <v>1</v>
      </c>
      <c r="J110">
        <f t="shared" si="5"/>
        <v>0</v>
      </c>
    </row>
    <row r="111" spans="1:10" x14ac:dyDescent="0.2">
      <c r="A111" s="1" t="s">
        <v>116</v>
      </c>
      <c r="B111" s="4">
        <v>88587</v>
      </c>
      <c r="C111" s="1">
        <v>1</v>
      </c>
      <c r="D111" s="4">
        <v>6416</v>
      </c>
      <c r="E111" s="4">
        <v>6416</v>
      </c>
      <c r="F111" s="4">
        <v>0</v>
      </c>
      <c r="G111" s="2">
        <v>7.2425976723447014E-2</v>
      </c>
      <c r="H111">
        <f t="shared" si="3"/>
        <v>0</v>
      </c>
      <c r="I111">
        <f t="shared" si="4"/>
        <v>0</v>
      </c>
      <c r="J111">
        <f t="shared" si="5"/>
        <v>0</v>
      </c>
    </row>
    <row r="112" spans="1:10" x14ac:dyDescent="0.2">
      <c r="A112" s="1" t="s">
        <v>117</v>
      </c>
      <c r="B112" s="4">
        <v>38008</v>
      </c>
      <c r="C112" s="1">
        <v>1</v>
      </c>
      <c r="D112" s="4">
        <v>3156</v>
      </c>
      <c r="E112" s="4">
        <v>3156</v>
      </c>
      <c r="F112" s="4">
        <v>0</v>
      </c>
      <c r="G112" s="2">
        <v>8.3035150494632712E-2</v>
      </c>
      <c r="H112">
        <f t="shared" si="3"/>
        <v>0</v>
      </c>
      <c r="I112">
        <f t="shared" si="4"/>
        <v>0</v>
      </c>
      <c r="J112">
        <f t="shared" si="5"/>
        <v>0</v>
      </c>
    </row>
    <row r="113" spans="1:10" x14ac:dyDescent="0.2">
      <c r="A113" s="1" t="s">
        <v>118</v>
      </c>
      <c r="B113" s="4">
        <v>27031</v>
      </c>
      <c r="C113" s="1">
        <v>2</v>
      </c>
      <c r="D113" s="4">
        <v>5022</v>
      </c>
      <c r="E113" s="4">
        <v>2511</v>
      </c>
      <c r="F113" s="4">
        <v>387</v>
      </c>
      <c r="G113" s="2">
        <v>0.18578668935666456</v>
      </c>
      <c r="H113">
        <f t="shared" si="3"/>
        <v>0</v>
      </c>
      <c r="I113">
        <f t="shared" si="4"/>
        <v>0</v>
      </c>
      <c r="J113">
        <f t="shared" si="5"/>
        <v>0</v>
      </c>
    </row>
    <row r="114" spans="1:10" x14ac:dyDescent="0.2">
      <c r="A114" s="1" t="s">
        <v>119</v>
      </c>
      <c r="B114" s="4">
        <v>38230</v>
      </c>
      <c r="C114" s="1">
        <v>2</v>
      </c>
      <c r="D114" s="4">
        <v>2270</v>
      </c>
      <c r="E114" s="4">
        <v>1135</v>
      </c>
      <c r="F114" s="4">
        <v>20</v>
      </c>
      <c r="G114" s="2">
        <v>5.9377452262620978E-2</v>
      </c>
      <c r="H114">
        <f t="shared" si="3"/>
        <v>0</v>
      </c>
      <c r="I114">
        <f t="shared" si="4"/>
        <v>0</v>
      </c>
      <c r="J114">
        <f t="shared" si="5"/>
        <v>0</v>
      </c>
    </row>
    <row r="115" spans="1:10" x14ac:dyDescent="0.2">
      <c r="A115" s="1" t="s">
        <v>120</v>
      </c>
      <c r="B115" s="4">
        <v>33472</v>
      </c>
      <c r="C115" s="1">
        <v>2</v>
      </c>
      <c r="D115" s="4">
        <v>1799</v>
      </c>
      <c r="E115" s="4">
        <v>899.5</v>
      </c>
      <c r="F115" s="4">
        <v>33.5</v>
      </c>
      <c r="G115" s="2">
        <v>5.3746414913957936E-2</v>
      </c>
      <c r="H115">
        <f t="shared" si="3"/>
        <v>0</v>
      </c>
      <c r="I115">
        <f t="shared" si="4"/>
        <v>0</v>
      </c>
      <c r="J115">
        <f t="shared" si="5"/>
        <v>0</v>
      </c>
    </row>
    <row r="116" spans="1:10" x14ac:dyDescent="0.2">
      <c r="A116" s="1" t="s">
        <v>121</v>
      </c>
      <c r="B116" s="4">
        <v>60875</v>
      </c>
      <c r="C116" s="1">
        <v>2</v>
      </c>
      <c r="D116" s="4">
        <v>3562</v>
      </c>
      <c r="E116" s="4">
        <v>1781</v>
      </c>
      <c r="F116" s="4">
        <v>447</v>
      </c>
      <c r="G116" s="2">
        <v>5.8513347022587266E-2</v>
      </c>
      <c r="H116">
        <f t="shared" si="3"/>
        <v>0</v>
      </c>
      <c r="I116">
        <f t="shared" si="4"/>
        <v>0</v>
      </c>
      <c r="J116">
        <f t="shared" si="5"/>
        <v>0</v>
      </c>
    </row>
    <row r="117" spans="1:10" x14ac:dyDescent="0.2">
      <c r="A117" s="1" t="s">
        <v>122</v>
      </c>
      <c r="B117" s="4">
        <v>64295</v>
      </c>
      <c r="C117" s="1">
        <v>2</v>
      </c>
      <c r="D117" s="4">
        <v>43576</v>
      </c>
      <c r="E117" s="4">
        <v>21788</v>
      </c>
      <c r="F117" s="4">
        <v>18967</v>
      </c>
      <c r="G117" s="2">
        <v>0.67775099152344664</v>
      </c>
      <c r="H117">
        <f t="shared" si="3"/>
        <v>0</v>
      </c>
      <c r="I117">
        <f t="shared" si="4"/>
        <v>1</v>
      </c>
      <c r="J117">
        <f t="shared" si="5"/>
        <v>1</v>
      </c>
    </row>
    <row r="118" spans="1:10" x14ac:dyDescent="0.2">
      <c r="A118" s="1" t="s">
        <v>123</v>
      </c>
      <c r="B118" s="4">
        <v>13507</v>
      </c>
      <c r="C118" s="1">
        <v>1</v>
      </c>
      <c r="D118" s="4">
        <v>2819</v>
      </c>
      <c r="E118" s="4">
        <v>2819</v>
      </c>
      <c r="F118" s="4">
        <v>0</v>
      </c>
      <c r="G118" s="2">
        <v>0.20870659657955135</v>
      </c>
      <c r="H118">
        <f t="shared" si="3"/>
        <v>0</v>
      </c>
      <c r="I118">
        <f t="shared" si="4"/>
        <v>0</v>
      </c>
      <c r="J118">
        <f t="shared" si="5"/>
        <v>0</v>
      </c>
    </row>
    <row r="119" spans="1:10" x14ac:dyDescent="0.2">
      <c r="A119" s="1" t="s">
        <v>124</v>
      </c>
      <c r="B119" s="4">
        <v>69748</v>
      </c>
      <c r="C119" s="1">
        <v>2</v>
      </c>
      <c r="D119" s="4">
        <v>42818</v>
      </c>
      <c r="E119" s="4">
        <v>21409</v>
      </c>
      <c r="F119" s="4">
        <v>4282</v>
      </c>
      <c r="G119" s="2">
        <v>0.61389573894591964</v>
      </c>
      <c r="H119">
        <f t="shared" si="3"/>
        <v>0</v>
      </c>
      <c r="I119">
        <f t="shared" si="4"/>
        <v>1</v>
      </c>
      <c r="J119">
        <f t="shared" si="5"/>
        <v>1</v>
      </c>
    </row>
    <row r="120" spans="1:10" x14ac:dyDescent="0.2">
      <c r="A120" s="1" t="s">
        <v>125</v>
      </c>
      <c r="B120" s="4">
        <v>42734</v>
      </c>
      <c r="C120" s="1">
        <v>1</v>
      </c>
      <c r="D120" s="4">
        <v>1660</v>
      </c>
      <c r="E120" s="4">
        <v>1660</v>
      </c>
      <c r="F120" s="4">
        <v>0</v>
      </c>
      <c r="G120" s="2">
        <v>3.8844947816726726E-2</v>
      </c>
      <c r="H120">
        <f t="shared" si="3"/>
        <v>0</v>
      </c>
      <c r="I120">
        <f t="shared" si="4"/>
        <v>0</v>
      </c>
      <c r="J120">
        <f t="shared" si="5"/>
        <v>0</v>
      </c>
    </row>
    <row r="121" spans="1:10" x14ac:dyDescent="0.2">
      <c r="A121" s="1" t="s">
        <v>126</v>
      </c>
      <c r="B121" s="4">
        <v>8168</v>
      </c>
      <c r="C121" s="1">
        <v>2</v>
      </c>
      <c r="D121" s="4">
        <v>2253</v>
      </c>
      <c r="E121" s="4">
        <v>1126.5</v>
      </c>
      <c r="F121" s="4">
        <v>171.5</v>
      </c>
      <c r="G121" s="2">
        <v>0.27583251714005874</v>
      </c>
      <c r="H121">
        <f t="shared" si="3"/>
        <v>0</v>
      </c>
      <c r="I121">
        <f t="shared" si="4"/>
        <v>0</v>
      </c>
      <c r="J121">
        <f t="shared" si="5"/>
        <v>0</v>
      </c>
    </row>
    <row r="122" spans="1:10" x14ac:dyDescent="0.2">
      <c r="A122" s="1" t="s">
        <v>127</v>
      </c>
      <c r="B122" s="4">
        <v>14273</v>
      </c>
      <c r="C122" s="1">
        <v>1</v>
      </c>
      <c r="D122" s="4">
        <v>2032</v>
      </c>
      <c r="E122" s="4">
        <v>2032</v>
      </c>
      <c r="F122" s="4">
        <v>0</v>
      </c>
      <c r="G122" s="2">
        <v>0.14236670636866811</v>
      </c>
      <c r="H122">
        <f t="shared" si="3"/>
        <v>0</v>
      </c>
      <c r="I122">
        <f t="shared" si="4"/>
        <v>0</v>
      </c>
      <c r="J122">
        <f t="shared" si="5"/>
        <v>0</v>
      </c>
    </row>
    <row r="123" spans="1:10" x14ac:dyDescent="0.2">
      <c r="A123" s="1" t="s">
        <v>128</v>
      </c>
      <c r="B123" s="4">
        <v>36027</v>
      </c>
      <c r="C123" s="1">
        <v>2</v>
      </c>
      <c r="D123" s="4">
        <v>1353</v>
      </c>
      <c r="E123" s="4">
        <v>676.5</v>
      </c>
      <c r="F123" s="4">
        <v>181.5</v>
      </c>
      <c r="G123" s="2">
        <v>3.7555166958114748E-2</v>
      </c>
      <c r="H123">
        <f t="shared" si="3"/>
        <v>0</v>
      </c>
      <c r="I123">
        <f t="shared" si="4"/>
        <v>0</v>
      </c>
      <c r="J123">
        <f t="shared" si="5"/>
        <v>0</v>
      </c>
    </row>
    <row r="124" spans="1:10" x14ac:dyDescent="0.2">
      <c r="A124" s="1" t="s">
        <v>129</v>
      </c>
      <c r="B124" s="4">
        <v>46736</v>
      </c>
      <c r="C124" s="1">
        <v>1</v>
      </c>
      <c r="D124" s="4">
        <v>2493</v>
      </c>
      <c r="E124" s="4">
        <v>2493</v>
      </c>
      <c r="F124" s="4">
        <v>0</v>
      </c>
      <c r="G124" s="2">
        <v>5.3342177336528587E-2</v>
      </c>
      <c r="H124">
        <f t="shared" si="3"/>
        <v>0</v>
      </c>
      <c r="I124">
        <f t="shared" si="4"/>
        <v>0</v>
      </c>
      <c r="J124">
        <f t="shared" si="5"/>
        <v>0</v>
      </c>
    </row>
    <row r="125" spans="1:10" x14ac:dyDescent="0.2">
      <c r="A125" s="1" t="s">
        <v>130</v>
      </c>
      <c r="B125" s="4">
        <v>4798</v>
      </c>
      <c r="C125" s="1">
        <v>3</v>
      </c>
      <c r="D125" s="4">
        <v>605</v>
      </c>
      <c r="E125" s="4">
        <v>201.66666666666666</v>
      </c>
      <c r="F125" s="4">
        <v>48.609555530665865</v>
      </c>
      <c r="G125" s="2">
        <v>0.12609420591913298</v>
      </c>
      <c r="H125">
        <f t="shared" si="3"/>
        <v>0</v>
      </c>
      <c r="I125">
        <f t="shared" si="4"/>
        <v>0</v>
      </c>
      <c r="J125">
        <f t="shared" si="5"/>
        <v>0</v>
      </c>
    </row>
    <row r="126" spans="1:10" x14ac:dyDescent="0.2">
      <c r="A126" s="1" t="s">
        <v>131</v>
      </c>
      <c r="B126" s="4">
        <v>47814</v>
      </c>
      <c r="C126" s="1">
        <v>3</v>
      </c>
      <c r="D126" s="4">
        <v>5609</v>
      </c>
      <c r="E126" s="4">
        <v>1869.6666666666667</v>
      </c>
      <c r="F126" s="4">
        <v>600.33842307670284</v>
      </c>
      <c r="G126" s="2">
        <v>0.11730873802651944</v>
      </c>
      <c r="H126">
        <f t="shared" si="3"/>
        <v>0</v>
      </c>
      <c r="I126">
        <f t="shared" si="4"/>
        <v>0</v>
      </c>
      <c r="J126">
        <f t="shared" si="5"/>
        <v>1</v>
      </c>
    </row>
    <row r="127" spans="1:10" x14ac:dyDescent="0.2">
      <c r="A127" s="1" t="s">
        <v>132</v>
      </c>
      <c r="B127" s="4">
        <v>3915</v>
      </c>
      <c r="C127" s="1">
        <v>6</v>
      </c>
      <c r="D127" s="4">
        <v>1023</v>
      </c>
      <c r="E127" s="4">
        <v>170.5</v>
      </c>
      <c r="F127" s="4">
        <v>26.769074196418025</v>
      </c>
      <c r="G127" s="2">
        <v>0.26130268199233714</v>
      </c>
      <c r="H127">
        <f t="shared" si="3"/>
        <v>0</v>
      </c>
      <c r="I127">
        <f t="shared" si="4"/>
        <v>0</v>
      </c>
      <c r="J127">
        <f t="shared" si="5"/>
        <v>0</v>
      </c>
    </row>
    <row r="128" spans="1:10" x14ac:dyDescent="0.2">
      <c r="A128" s="1" t="s">
        <v>133</v>
      </c>
      <c r="B128" s="4">
        <v>58008</v>
      </c>
      <c r="C128" s="1">
        <v>1</v>
      </c>
      <c r="D128" s="4">
        <v>4917</v>
      </c>
      <c r="E128" s="4">
        <v>4917</v>
      </c>
      <c r="F128" s="4">
        <v>0</v>
      </c>
      <c r="G128" s="2">
        <v>8.4764170459247001E-2</v>
      </c>
      <c r="H128">
        <f t="shared" si="3"/>
        <v>0</v>
      </c>
      <c r="I128">
        <f t="shared" si="4"/>
        <v>0</v>
      </c>
      <c r="J128">
        <f t="shared" si="5"/>
        <v>0</v>
      </c>
    </row>
    <row r="129" spans="1:10" x14ac:dyDescent="0.2">
      <c r="A129" s="1" t="s">
        <v>134</v>
      </c>
      <c r="B129" s="4">
        <v>13745</v>
      </c>
      <c r="C129" s="1">
        <v>2</v>
      </c>
      <c r="D129" s="4">
        <v>1078</v>
      </c>
      <c r="E129" s="4">
        <v>539</v>
      </c>
      <c r="F129" s="4">
        <v>62</v>
      </c>
      <c r="G129" s="2">
        <v>7.8428519461622409E-2</v>
      </c>
      <c r="H129">
        <f t="shared" si="3"/>
        <v>0</v>
      </c>
      <c r="I129">
        <f t="shared" si="4"/>
        <v>0</v>
      </c>
      <c r="J129">
        <f t="shared" si="5"/>
        <v>0</v>
      </c>
    </row>
    <row r="130" spans="1:10" x14ac:dyDescent="0.2">
      <c r="A130" s="1" t="s">
        <v>135</v>
      </c>
      <c r="B130" s="4">
        <v>38491</v>
      </c>
      <c r="C130" s="1">
        <v>1</v>
      </c>
      <c r="D130" s="4">
        <v>2272</v>
      </c>
      <c r="E130" s="4">
        <v>2272</v>
      </c>
      <c r="F130" s="4">
        <v>0</v>
      </c>
      <c r="G130" s="2">
        <v>5.9026785482320543E-2</v>
      </c>
      <c r="H130">
        <f t="shared" si="3"/>
        <v>0</v>
      </c>
      <c r="I130">
        <f t="shared" si="4"/>
        <v>0</v>
      </c>
      <c r="J130">
        <f t="shared" si="5"/>
        <v>0</v>
      </c>
    </row>
    <row r="131" spans="1:10" x14ac:dyDescent="0.2">
      <c r="A131" s="1" t="s">
        <v>136</v>
      </c>
      <c r="B131" s="4">
        <v>38415</v>
      </c>
      <c r="C131" s="1">
        <v>1</v>
      </c>
      <c r="D131" s="4">
        <v>775</v>
      </c>
      <c r="E131" s="4">
        <v>775</v>
      </c>
      <c r="F131" s="4">
        <v>0</v>
      </c>
      <c r="G131" s="2">
        <v>2.0174411037355199E-2</v>
      </c>
      <c r="H131">
        <f t="shared" ref="H131:H194" si="6">IF(B131&lt;1000,1,0)</f>
        <v>0</v>
      </c>
      <c r="I131">
        <f t="shared" ref="I131:I194" si="7">IF(E131&gt;10000,1,0)</f>
        <v>0</v>
      </c>
      <c r="J131">
        <f t="shared" ref="J131:J194" si="8">IF(AND(B131&gt;=30000,G131&gt;0.1),1,0)</f>
        <v>0</v>
      </c>
    </row>
    <row r="132" spans="1:10" x14ac:dyDescent="0.2">
      <c r="A132" s="1" t="s">
        <v>137</v>
      </c>
      <c r="B132" s="4">
        <v>12241</v>
      </c>
      <c r="C132" s="1">
        <v>4</v>
      </c>
      <c r="D132" s="4">
        <v>1614</v>
      </c>
      <c r="E132" s="4">
        <v>403.5</v>
      </c>
      <c r="F132" s="4">
        <v>72.506896223738607</v>
      </c>
      <c r="G132" s="2">
        <v>0.13185197287803285</v>
      </c>
      <c r="H132">
        <f t="shared" si="6"/>
        <v>0</v>
      </c>
      <c r="I132">
        <f t="shared" si="7"/>
        <v>0</v>
      </c>
      <c r="J132">
        <f t="shared" si="8"/>
        <v>0</v>
      </c>
    </row>
    <row r="133" spans="1:10" x14ac:dyDescent="0.2">
      <c r="A133" s="1" t="s">
        <v>138</v>
      </c>
      <c r="B133" s="4">
        <v>32202</v>
      </c>
      <c r="C133" s="1">
        <v>2</v>
      </c>
      <c r="D133" s="4">
        <v>2138</v>
      </c>
      <c r="E133" s="4">
        <v>1069</v>
      </c>
      <c r="F133" s="4">
        <v>65</v>
      </c>
      <c r="G133" s="2">
        <v>6.6393391714800326E-2</v>
      </c>
      <c r="H133">
        <f t="shared" si="6"/>
        <v>0</v>
      </c>
      <c r="I133">
        <f t="shared" si="7"/>
        <v>0</v>
      </c>
      <c r="J133">
        <f t="shared" si="8"/>
        <v>0</v>
      </c>
    </row>
    <row r="134" spans="1:10" x14ac:dyDescent="0.2">
      <c r="A134" s="1" t="s">
        <v>139</v>
      </c>
      <c r="B134" s="4">
        <v>2219</v>
      </c>
      <c r="C134" s="1">
        <v>3</v>
      </c>
      <c r="D134" s="4">
        <v>600</v>
      </c>
      <c r="E134" s="4">
        <v>200</v>
      </c>
      <c r="F134" s="4">
        <v>60.420746988651722</v>
      </c>
      <c r="G134" s="2">
        <v>0.27039206849932401</v>
      </c>
      <c r="H134">
        <f t="shared" si="6"/>
        <v>0</v>
      </c>
      <c r="I134">
        <f t="shared" si="7"/>
        <v>0</v>
      </c>
      <c r="J134">
        <f t="shared" si="8"/>
        <v>0</v>
      </c>
    </row>
    <row r="135" spans="1:10" x14ac:dyDescent="0.2">
      <c r="A135" s="1" t="s">
        <v>140</v>
      </c>
      <c r="B135" s="4">
        <v>9944</v>
      </c>
      <c r="C135" s="1">
        <v>1</v>
      </c>
      <c r="D135" s="4">
        <v>1907</v>
      </c>
      <c r="E135" s="4">
        <v>1907</v>
      </c>
      <c r="F135" s="4">
        <v>0</v>
      </c>
      <c r="G135" s="2">
        <v>0.19177393403057119</v>
      </c>
      <c r="H135">
        <f t="shared" si="6"/>
        <v>0</v>
      </c>
      <c r="I135">
        <f t="shared" si="7"/>
        <v>0</v>
      </c>
      <c r="J135">
        <f t="shared" si="8"/>
        <v>0</v>
      </c>
    </row>
    <row r="136" spans="1:10" x14ac:dyDescent="0.2">
      <c r="A136" s="1" t="s">
        <v>141</v>
      </c>
      <c r="B136" s="4">
        <v>33801</v>
      </c>
      <c r="C136" s="1">
        <v>3</v>
      </c>
      <c r="D136" s="4">
        <v>13700</v>
      </c>
      <c r="E136" s="4">
        <v>4566.666666666667</v>
      </c>
      <c r="F136" s="4">
        <v>1425.6896187069922</v>
      </c>
      <c r="G136" s="2">
        <v>0.40531345226472587</v>
      </c>
      <c r="H136">
        <f t="shared" si="6"/>
        <v>0</v>
      </c>
      <c r="I136">
        <f t="shared" si="7"/>
        <v>0</v>
      </c>
      <c r="J136">
        <f t="shared" si="8"/>
        <v>1</v>
      </c>
    </row>
    <row r="137" spans="1:10" x14ac:dyDescent="0.2">
      <c r="A137" s="1" t="s">
        <v>142</v>
      </c>
      <c r="B137" s="4">
        <v>38720</v>
      </c>
      <c r="C137" s="1">
        <v>1</v>
      </c>
      <c r="D137" s="4">
        <v>1488</v>
      </c>
      <c r="E137" s="4">
        <v>1488</v>
      </c>
      <c r="F137" s="4">
        <v>0</v>
      </c>
      <c r="G137" s="2">
        <v>3.8429752066115701E-2</v>
      </c>
      <c r="H137">
        <f t="shared" si="6"/>
        <v>0</v>
      </c>
      <c r="I137">
        <f t="shared" si="7"/>
        <v>0</v>
      </c>
      <c r="J137">
        <f t="shared" si="8"/>
        <v>0</v>
      </c>
    </row>
    <row r="138" spans="1:10" x14ac:dyDescent="0.2">
      <c r="A138" s="1" t="s">
        <v>143</v>
      </c>
      <c r="B138" s="4">
        <v>23366</v>
      </c>
      <c r="C138" s="1">
        <v>3</v>
      </c>
      <c r="D138" s="4">
        <v>3204</v>
      </c>
      <c r="E138" s="4">
        <v>1068</v>
      </c>
      <c r="F138" s="4">
        <v>394.3255845956063</v>
      </c>
      <c r="G138" s="2">
        <v>0.13712231447402209</v>
      </c>
      <c r="H138">
        <f t="shared" si="6"/>
        <v>0</v>
      </c>
      <c r="I138">
        <f t="shared" si="7"/>
        <v>0</v>
      </c>
      <c r="J138">
        <f t="shared" si="8"/>
        <v>0</v>
      </c>
    </row>
    <row r="139" spans="1:10" x14ac:dyDescent="0.2">
      <c r="A139" s="1" t="s">
        <v>144</v>
      </c>
      <c r="B139" s="4">
        <v>6532</v>
      </c>
      <c r="C139" s="1">
        <v>1</v>
      </c>
      <c r="D139" s="4">
        <v>226</v>
      </c>
      <c r="E139" s="4">
        <v>226</v>
      </c>
      <c r="F139" s="4">
        <v>0</v>
      </c>
      <c r="G139" s="2">
        <v>3.4598897734231478E-2</v>
      </c>
      <c r="H139">
        <f t="shared" si="6"/>
        <v>0</v>
      </c>
      <c r="I139">
        <f t="shared" si="7"/>
        <v>0</v>
      </c>
      <c r="J139">
        <f t="shared" si="8"/>
        <v>0</v>
      </c>
    </row>
    <row r="140" spans="1:10" x14ac:dyDescent="0.2">
      <c r="A140" s="1" t="s">
        <v>145</v>
      </c>
      <c r="B140" s="4">
        <v>42546</v>
      </c>
      <c r="C140" s="1">
        <v>2</v>
      </c>
      <c r="D140" s="4">
        <v>7811</v>
      </c>
      <c r="E140" s="4">
        <v>3905.5</v>
      </c>
      <c r="F140" s="4">
        <v>1301.5</v>
      </c>
      <c r="G140" s="2">
        <v>0.18358952663000047</v>
      </c>
      <c r="H140">
        <f t="shared" si="6"/>
        <v>0</v>
      </c>
      <c r="I140">
        <f t="shared" si="7"/>
        <v>0</v>
      </c>
      <c r="J140">
        <f t="shared" si="8"/>
        <v>1</v>
      </c>
    </row>
    <row r="141" spans="1:10" x14ac:dyDescent="0.2">
      <c r="A141" s="1" t="s">
        <v>146</v>
      </c>
      <c r="B141" s="4">
        <v>23867</v>
      </c>
      <c r="C141" s="1">
        <v>1</v>
      </c>
      <c r="D141" s="4">
        <v>1094</v>
      </c>
      <c r="E141" s="4">
        <v>1094</v>
      </c>
      <c r="F141" s="4">
        <v>0</v>
      </c>
      <c r="G141" s="2">
        <v>4.5837348640382115E-2</v>
      </c>
      <c r="H141">
        <f t="shared" si="6"/>
        <v>0</v>
      </c>
      <c r="I141">
        <f t="shared" si="7"/>
        <v>0</v>
      </c>
      <c r="J141">
        <f t="shared" si="8"/>
        <v>0</v>
      </c>
    </row>
    <row r="142" spans="1:10" x14ac:dyDescent="0.2">
      <c r="A142" s="1" t="s">
        <v>147</v>
      </c>
      <c r="B142" s="4">
        <v>27996</v>
      </c>
      <c r="C142" s="1">
        <v>1</v>
      </c>
      <c r="D142" s="4">
        <v>1905</v>
      </c>
      <c r="E142" s="4">
        <v>1905</v>
      </c>
      <c r="F142" s="4">
        <v>0</v>
      </c>
      <c r="G142" s="2">
        <v>6.804543506215173E-2</v>
      </c>
      <c r="H142">
        <f t="shared" si="6"/>
        <v>0</v>
      </c>
      <c r="I142">
        <f t="shared" si="7"/>
        <v>0</v>
      </c>
      <c r="J142">
        <f t="shared" si="8"/>
        <v>0</v>
      </c>
    </row>
    <row r="143" spans="1:10" x14ac:dyDescent="0.2">
      <c r="A143" s="1" t="s">
        <v>148</v>
      </c>
      <c r="B143" s="4">
        <v>16029</v>
      </c>
      <c r="C143" s="1">
        <v>3</v>
      </c>
      <c r="D143" s="4">
        <v>1110</v>
      </c>
      <c r="E143" s="4">
        <v>370</v>
      </c>
      <c r="F143" s="4">
        <v>24.494897427831781</v>
      </c>
      <c r="G143" s="2">
        <v>6.9249485307879471E-2</v>
      </c>
      <c r="H143">
        <f t="shared" si="6"/>
        <v>0</v>
      </c>
      <c r="I143">
        <f t="shared" si="7"/>
        <v>0</v>
      </c>
      <c r="J143">
        <f t="shared" si="8"/>
        <v>0</v>
      </c>
    </row>
    <row r="144" spans="1:10" x14ac:dyDescent="0.2">
      <c r="A144" s="1" t="s">
        <v>149</v>
      </c>
      <c r="B144" s="4">
        <v>27448</v>
      </c>
      <c r="C144" s="1">
        <v>6</v>
      </c>
      <c r="D144" s="4">
        <v>6800</v>
      </c>
      <c r="E144" s="4">
        <v>1133.3333333333333</v>
      </c>
      <c r="F144" s="4">
        <v>255.76725531015282</v>
      </c>
      <c r="G144" s="2">
        <v>0.24774118332847567</v>
      </c>
      <c r="H144">
        <f t="shared" si="6"/>
        <v>0</v>
      </c>
      <c r="I144">
        <f t="shared" si="7"/>
        <v>0</v>
      </c>
      <c r="J144">
        <f t="shared" si="8"/>
        <v>0</v>
      </c>
    </row>
    <row r="145" spans="1:10" x14ac:dyDescent="0.2">
      <c r="A145" s="1" t="s">
        <v>150</v>
      </c>
      <c r="B145" s="4">
        <v>74074</v>
      </c>
      <c r="C145" s="1">
        <v>2</v>
      </c>
      <c r="D145" s="4">
        <v>7069</v>
      </c>
      <c r="E145" s="4">
        <v>3534.5</v>
      </c>
      <c r="F145" s="4">
        <v>2021.5</v>
      </c>
      <c r="G145" s="2">
        <v>9.5431595431595434E-2</v>
      </c>
      <c r="H145">
        <f t="shared" si="6"/>
        <v>0</v>
      </c>
      <c r="I145">
        <f t="shared" si="7"/>
        <v>0</v>
      </c>
      <c r="J145">
        <f t="shared" si="8"/>
        <v>0</v>
      </c>
    </row>
    <row r="146" spans="1:10" x14ac:dyDescent="0.2">
      <c r="A146" s="1" t="s">
        <v>151</v>
      </c>
      <c r="B146" s="4">
        <v>44856</v>
      </c>
      <c r="C146" s="1">
        <v>2</v>
      </c>
      <c r="D146" s="4">
        <v>8231</v>
      </c>
      <c r="E146" s="4">
        <v>4115.5</v>
      </c>
      <c r="F146" s="4">
        <v>1890.5</v>
      </c>
      <c r="G146" s="2">
        <v>0.18349830568931694</v>
      </c>
      <c r="H146">
        <f t="shared" si="6"/>
        <v>0</v>
      </c>
      <c r="I146">
        <f t="shared" si="7"/>
        <v>0</v>
      </c>
      <c r="J146">
        <f t="shared" si="8"/>
        <v>1</v>
      </c>
    </row>
    <row r="147" spans="1:10" x14ac:dyDescent="0.2">
      <c r="A147" s="1" t="s">
        <v>152</v>
      </c>
      <c r="B147" s="4">
        <v>7872</v>
      </c>
      <c r="C147" s="1">
        <v>1</v>
      </c>
      <c r="D147" s="4">
        <v>1106</v>
      </c>
      <c r="E147" s="4">
        <v>1106</v>
      </c>
      <c r="F147" s="4">
        <v>0</v>
      </c>
      <c r="G147" s="2">
        <v>0.1404979674796748</v>
      </c>
      <c r="H147">
        <f t="shared" si="6"/>
        <v>0</v>
      </c>
      <c r="I147">
        <f t="shared" si="7"/>
        <v>0</v>
      </c>
      <c r="J147">
        <f t="shared" si="8"/>
        <v>0</v>
      </c>
    </row>
    <row r="148" spans="1:10" x14ac:dyDescent="0.2">
      <c r="A148" s="1" t="s">
        <v>153</v>
      </c>
      <c r="B148" s="4">
        <v>42961</v>
      </c>
      <c r="C148" s="1">
        <v>1</v>
      </c>
      <c r="D148" s="4">
        <v>3454</v>
      </c>
      <c r="E148" s="4">
        <v>3454</v>
      </c>
      <c r="F148" s="4">
        <v>0</v>
      </c>
      <c r="G148" s="2">
        <v>8.0398500965992409E-2</v>
      </c>
      <c r="H148">
        <f t="shared" si="6"/>
        <v>0</v>
      </c>
      <c r="I148">
        <f t="shared" si="7"/>
        <v>0</v>
      </c>
      <c r="J148">
        <f t="shared" si="8"/>
        <v>0</v>
      </c>
    </row>
    <row r="149" spans="1:10" x14ac:dyDescent="0.2">
      <c r="A149" s="1" t="s">
        <v>154</v>
      </c>
      <c r="B149" s="4">
        <v>52321</v>
      </c>
      <c r="C149" s="1">
        <v>1</v>
      </c>
      <c r="D149" s="4">
        <v>9240</v>
      </c>
      <c r="E149" s="4">
        <v>9240</v>
      </c>
      <c r="F149" s="4">
        <v>0</v>
      </c>
      <c r="G149" s="2">
        <v>0.17660212916419793</v>
      </c>
      <c r="H149">
        <f t="shared" si="6"/>
        <v>0</v>
      </c>
      <c r="I149">
        <f t="shared" si="7"/>
        <v>0</v>
      </c>
      <c r="J149">
        <f t="shared" si="8"/>
        <v>1</v>
      </c>
    </row>
    <row r="150" spans="1:10" x14ac:dyDescent="0.2">
      <c r="A150" s="1" t="s">
        <v>155</v>
      </c>
      <c r="B150" s="4">
        <v>20110</v>
      </c>
      <c r="C150" s="1">
        <v>1</v>
      </c>
      <c r="D150" s="4">
        <v>1723</v>
      </c>
      <c r="E150" s="4">
        <v>1723</v>
      </c>
      <c r="F150" s="4">
        <v>0</v>
      </c>
      <c r="G150" s="2">
        <v>8.5678766782695176E-2</v>
      </c>
      <c r="H150">
        <f t="shared" si="6"/>
        <v>0</v>
      </c>
      <c r="I150">
        <f t="shared" si="7"/>
        <v>0</v>
      </c>
      <c r="J150">
        <f t="shared" si="8"/>
        <v>0</v>
      </c>
    </row>
    <row r="151" spans="1:10" x14ac:dyDescent="0.2">
      <c r="A151" s="1" t="s">
        <v>156</v>
      </c>
      <c r="B151" s="4">
        <v>40837</v>
      </c>
      <c r="C151" s="1">
        <v>2</v>
      </c>
      <c r="D151" s="4">
        <v>2776</v>
      </c>
      <c r="E151" s="4">
        <v>1388</v>
      </c>
      <c r="F151" s="4">
        <v>12</v>
      </c>
      <c r="G151" s="2">
        <v>6.7977569361118595E-2</v>
      </c>
      <c r="H151">
        <f t="shared" si="6"/>
        <v>0</v>
      </c>
      <c r="I151">
        <f t="shared" si="7"/>
        <v>0</v>
      </c>
      <c r="J151">
        <f t="shared" si="8"/>
        <v>0</v>
      </c>
    </row>
    <row r="152" spans="1:10" x14ac:dyDescent="0.2">
      <c r="A152" s="1" t="s">
        <v>157</v>
      </c>
      <c r="B152" s="4">
        <v>34466</v>
      </c>
      <c r="C152" s="1">
        <v>2</v>
      </c>
      <c r="D152" s="4">
        <v>2760</v>
      </c>
      <c r="E152" s="4">
        <v>1380</v>
      </c>
      <c r="F152" s="4">
        <v>368</v>
      </c>
      <c r="G152" s="2">
        <v>8.0078918354320197E-2</v>
      </c>
      <c r="H152">
        <f t="shared" si="6"/>
        <v>0</v>
      </c>
      <c r="I152">
        <f t="shared" si="7"/>
        <v>0</v>
      </c>
      <c r="J152">
        <f t="shared" si="8"/>
        <v>0</v>
      </c>
    </row>
    <row r="153" spans="1:10" x14ac:dyDescent="0.2">
      <c r="A153" s="1" t="s">
        <v>158</v>
      </c>
      <c r="B153" s="4">
        <v>1060</v>
      </c>
      <c r="C153" s="1">
        <v>2</v>
      </c>
      <c r="D153" s="4">
        <v>151</v>
      </c>
      <c r="E153" s="4">
        <v>75.5</v>
      </c>
      <c r="F153" s="4">
        <v>15.5</v>
      </c>
      <c r="G153" s="2">
        <v>0.14245283018867924</v>
      </c>
      <c r="H153">
        <f t="shared" si="6"/>
        <v>0</v>
      </c>
      <c r="I153">
        <f t="shared" si="7"/>
        <v>0</v>
      </c>
      <c r="J153">
        <f t="shared" si="8"/>
        <v>0</v>
      </c>
    </row>
    <row r="154" spans="1:10" x14ac:dyDescent="0.2">
      <c r="A154" s="1" t="s">
        <v>159</v>
      </c>
      <c r="B154" s="4">
        <v>63867</v>
      </c>
      <c r="C154" s="1">
        <v>1</v>
      </c>
      <c r="D154" s="4">
        <v>2236</v>
      </c>
      <c r="E154" s="4">
        <v>2236</v>
      </c>
      <c r="F154" s="4">
        <v>0</v>
      </c>
      <c r="G154" s="2">
        <v>3.5010255687600793E-2</v>
      </c>
      <c r="H154">
        <f t="shared" si="6"/>
        <v>0</v>
      </c>
      <c r="I154">
        <f t="shared" si="7"/>
        <v>0</v>
      </c>
      <c r="J154">
        <f t="shared" si="8"/>
        <v>0</v>
      </c>
    </row>
    <row r="155" spans="1:10" x14ac:dyDescent="0.2">
      <c r="A155" s="1" t="s">
        <v>160</v>
      </c>
      <c r="B155" s="4">
        <v>21619</v>
      </c>
      <c r="C155" s="1">
        <v>3</v>
      </c>
      <c r="D155" s="4">
        <v>2407</v>
      </c>
      <c r="E155" s="4">
        <v>802.33333333333337</v>
      </c>
      <c r="F155" s="4">
        <v>116.21053690990713</v>
      </c>
      <c r="G155" s="2">
        <v>0.11133724964151903</v>
      </c>
      <c r="H155">
        <f t="shared" si="6"/>
        <v>0</v>
      </c>
      <c r="I155">
        <f t="shared" si="7"/>
        <v>0</v>
      </c>
      <c r="J155">
        <f t="shared" si="8"/>
        <v>0</v>
      </c>
    </row>
    <row r="156" spans="1:10" x14ac:dyDescent="0.2">
      <c r="A156" s="1" t="s">
        <v>161</v>
      </c>
      <c r="B156" s="4">
        <v>8031</v>
      </c>
      <c r="C156" s="1">
        <v>1</v>
      </c>
      <c r="D156" s="4">
        <v>591</v>
      </c>
      <c r="E156" s="4">
        <v>591</v>
      </c>
      <c r="F156" s="4">
        <v>0</v>
      </c>
      <c r="G156" s="2">
        <v>7.3589839372431826E-2</v>
      </c>
      <c r="H156">
        <f t="shared" si="6"/>
        <v>0</v>
      </c>
      <c r="I156">
        <f t="shared" si="7"/>
        <v>0</v>
      </c>
      <c r="J156">
        <f t="shared" si="8"/>
        <v>0</v>
      </c>
    </row>
    <row r="157" spans="1:10" x14ac:dyDescent="0.2">
      <c r="A157" s="1" t="s">
        <v>162</v>
      </c>
      <c r="B157" s="4">
        <v>46499</v>
      </c>
      <c r="C157" s="1">
        <v>1</v>
      </c>
      <c r="D157" s="4">
        <v>4450</v>
      </c>
      <c r="E157" s="4">
        <v>4450</v>
      </c>
      <c r="F157" s="4">
        <v>0</v>
      </c>
      <c r="G157" s="2">
        <v>9.570098281683477E-2</v>
      </c>
      <c r="H157">
        <f t="shared" si="6"/>
        <v>0</v>
      </c>
      <c r="I157">
        <f t="shared" si="7"/>
        <v>0</v>
      </c>
      <c r="J157">
        <f t="shared" si="8"/>
        <v>0</v>
      </c>
    </row>
    <row r="158" spans="1:10" x14ac:dyDescent="0.2">
      <c r="A158" s="1" t="s">
        <v>163</v>
      </c>
      <c r="B158" s="4">
        <v>71813</v>
      </c>
      <c r="C158" s="1">
        <v>1</v>
      </c>
      <c r="D158" s="4">
        <v>47571</v>
      </c>
      <c r="E158" s="4">
        <v>47571</v>
      </c>
      <c r="F158" s="4">
        <v>0</v>
      </c>
      <c r="G158" s="2">
        <v>0.66242880815451244</v>
      </c>
      <c r="H158">
        <f t="shared" si="6"/>
        <v>0</v>
      </c>
      <c r="I158">
        <f t="shared" si="7"/>
        <v>1</v>
      </c>
      <c r="J158">
        <f t="shared" si="8"/>
        <v>1</v>
      </c>
    </row>
    <row r="159" spans="1:10" x14ac:dyDescent="0.2">
      <c r="A159" s="1" t="s">
        <v>164</v>
      </c>
      <c r="B159" s="4">
        <v>3067</v>
      </c>
      <c r="C159" s="1">
        <v>4</v>
      </c>
      <c r="D159" s="4">
        <v>435</v>
      </c>
      <c r="E159" s="4">
        <v>108.75</v>
      </c>
      <c r="F159" s="4">
        <v>34.966948680146515</v>
      </c>
      <c r="G159" s="2">
        <v>0.14183240952070428</v>
      </c>
      <c r="H159">
        <f t="shared" si="6"/>
        <v>0</v>
      </c>
      <c r="I159">
        <f t="shared" si="7"/>
        <v>0</v>
      </c>
      <c r="J159">
        <f t="shared" si="8"/>
        <v>0</v>
      </c>
    </row>
    <row r="160" spans="1:10" x14ac:dyDescent="0.2">
      <c r="A160" s="1" t="s">
        <v>165</v>
      </c>
      <c r="B160" s="4">
        <v>19753</v>
      </c>
      <c r="C160" s="1">
        <v>2</v>
      </c>
      <c r="D160" s="4">
        <v>1639</v>
      </c>
      <c r="E160" s="4">
        <v>819.5</v>
      </c>
      <c r="F160" s="4">
        <v>152.5</v>
      </c>
      <c r="G160" s="2">
        <v>8.2974738014478813E-2</v>
      </c>
      <c r="H160">
        <f t="shared" si="6"/>
        <v>0</v>
      </c>
      <c r="I160">
        <f t="shared" si="7"/>
        <v>0</v>
      </c>
      <c r="J160">
        <f t="shared" si="8"/>
        <v>0</v>
      </c>
    </row>
    <row r="161" spans="1:10" x14ac:dyDescent="0.2">
      <c r="A161" s="1" t="s">
        <v>166</v>
      </c>
      <c r="B161" s="4">
        <v>56459</v>
      </c>
      <c r="C161" s="1">
        <v>4</v>
      </c>
      <c r="D161" s="4">
        <v>11865</v>
      </c>
      <c r="E161" s="4">
        <v>2966.25</v>
      </c>
      <c r="F161" s="4">
        <v>847.45335417354977</v>
      </c>
      <c r="G161" s="2">
        <v>0.21015250004427993</v>
      </c>
      <c r="H161">
        <f t="shared" si="6"/>
        <v>0</v>
      </c>
      <c r="I161">
        <f t="shared" si="7"/>
        <v>0</v>
      </c>
      <c r="J161">
        <f t="shared" si="8"/>
        <v>1</v>
      </c>
    </row>
    <row r="162" spans="1:10" x14ac:dyDescent="0.2">
      <c r="A162" s="1" t="s">
        <v>167</v>
      </c>
      <c r="B162" s="4">
        <v>14900</v>
      </c>
      <c r="C162" s="1">
        <v>2</v>
      </c>
      <c r="D162" s="4">
        <v>1996</v>
      </c>
      <c r="E162" s="4">
        <v>998</v>
      </c>
      <c r="F162" s="4">
        <v>219</v>
      </c>
      <c r="G162" s="2">
        <v>0.13395973154362417</v>
      </c>
      <c r="H162">
        <f t="shared" si="6"/>
        <v>0</v>
      </c>
      <c r="I162">
        <f t="shared" si="7"/>
        <v>0</v>
      </c>
      <c r="J162">
        <f t="shared" si="8"/>
        <v>0</v>
      </c>
    </row>
    <row r="163" spans="1:10" x14ac:dyDescent="0.2">
      <c r="A163" s="1" t="s">
        <v>168</v>
      </c>
      <c r="B163" s="4">
        <v>2690</v>
      </c>
      <c r="C163" s="1">
        <v>1</v>
      </c>
      <c r="D163" s="4">
        <v>596</v>
      </c>
      <c r="E163" s="4">
        <v>596</v>
      </c>
      <c r="F163" s="4">
        <v>0</v>
      </c>
      <c r="G163" s="2">
        <v>0.22156133828996283</v>
      </c>
      <c r="H163">
        <f t="shared" si="6"/>
        <v>0</v>
      </c>
      <c r="I163">
        <f t="shared" si="7"/>
        <v>0</v>
      </c>
      <c r="J163">
        <f t="shared" si="8"/>
        <v>0</v>
      </c>
    </row>
    <row r="164" spans="1:10" x14ac:dyDescent="0.2">
      <c r="A164" s="1" t="s">
        <v>169</v>
      </c>
      <c r="B164" s="4">
        <v>28582</v>
      </c>
      <c r="C164" s="1">
        <v>3</v>
      </c>
      <c r="D164" s="4">
        <v>3300</v>
      </c>
      <c r="E164" s="4">
        <v>1100</v>
      </c>
      <c r="F164" s="4">
        <v>222.24910948453015</v>
      </c>
      <c r="G164" s="2">
        <v>0.11545728080610174</v>
      </c>
      <c r="H164">
        <f t="shared" si="6"/>
        <v>0</v>
      </c>
      <c r="I164">
        <f t="shared" si="7"/>
        <v>0</v>
      </c>
      <c r="J164">
        <f t="shared" si="8"/>
        <v>0</v>
      </c>
    </row>
    <row r="165" spans="1:10" x14ac:dyDescent="0.2">
      <c r="A165" s="1" t="s">
        <v>170</v>
      </c>
      <c r="B165" s="4">
        <v>46463</v>
      </c>
      <c r="C165" s="1">
        <v>2</v>
      </c>
      <c r="D165" s="4">
        <v>11473</v>
      </c>
      <c r="E165" s="4">
        <v>5736.5</v>
      </c>
      <c r="F165" s="4">
        <v>3969.5</v>
      </c>
      <c r="G165" s="2">
        <v>0.2469276628715322</v>
      </c>
      <c r="H165">
        <f t="shared" si="6"/>
        <v>0</v>
      </c>
      <c r="I165">
        <f t="shared" si="7"/>
        <v>0</v>
      </c>
      <c r="J165">
        <f t="shared" si="8"/>
        <v>1</v>
      </c>
    </row>
    <row r="166" spans="1:10" x14ac:dyDescent="0.2">
      <c r="A166" s="1" t="s">
        <v>171</v>
      </c>
      <c r="B166" s="4">
        <v>47298</v>
      </c>
      <c r="C166" s="1">
        <v>1</v>
      </c>
      <c r="D166" s="4">
        <v>1293</v>
      </c>
      <c r="E166" s="4">
        <v>1293</v>
      </c>
      <c r="F166" s="4">
        <v>0</v>
      </c>
      <c r="G166" s="2">
        <v>2.7337308131422048E-2</v>
      </c>
      <c r="H166">
        <f t="shared" si="6"/>
        <v>0</v>
      </c>
      <c r="I166">
        <f t="shared" si="7"/>
        <v>0</v>
      </c>
      <c r="J166">
        <f t="shared" si="8"/>
        <v>0</v>
      </c>
    </row>
    <row r="167" spans="1:10" x14ac:dyDescent="0.2">
      <c r="A167" s="1" t="s">
        <v>172</v>
      </c>
      <c r="B167" s="4">
        <v>3791</v>
      </c>
      <c r="C167" s="1">
        <v>1</v>
      </c>
      <c r="D167" s="4">
        <v>113</v>
      </c>
      <c r="E167" s="4">
        <v>113</v>
      </c>
      <c r="F167" s="4">
        <v>0</v>
      </c>
      <c r="G167" s="2">
        <v>2.980743867053548E-2</v>
      </c>
      <c r="H167">
        <f t="shared" si="6"/>
        <v>0</v>
      </c>
      <c r="I167">
        <f t="shared" si="7"/>
        <v>0</v>
      </c>
      <c r="J167">
        <f t="shared" si="8"/>
        <v>0</v>
      </c>
    </row>
    <row r="168" spans="1:10" x14ac:dyDescent="0.2">
      <c r="A168" s="1" t="s">
        <v>173</v>
      </c>
      <c r="B168" s="4">
        <v>41112</v>
      </c>
      <c r="C168" s="1">
        <v>1</v>
      </c>
      <c r="D168" s="4">
        <v>962</v>
      </c>
      <c r="E168" s="4">
        <v>962</v>
      </c>
      <c r="F168" s="4">
        <v>0</v>
      </c>
      <c r="G168" s="2">
        <v>2.3399494064993188E-2</v>
      </c>
      <c r="H168">
        <f t="shared" si="6"/>
        <v>0</v>
      </c>
      <c r="I168">
        <f t="shared" si="7"/>
        <v>0</v>
      </c>
      <c r="J168">
        <f t="shared" si="8"/>
        <v>0</v>
      </c>
    </row>
    <row r="169" spans="1:10" x14ac:dyDescent="0.2">
      <c r="A169" s="1" t="s">
        <v>174</v>
      </c>
      <c r="B169" s="4">
        <v>20907</v>
      </c>
      <c r="C169" s="1">
        <v>1</v>
      </c>
      <c r="D169" s="4">
        <v>14582</v>
      </c>
      <c r="E169" s="4">
        <v>14582</v>
      </c>
      <c r="F169" s="4">
        <v>0</v>
      </c>
      <c r="G169" s="2">
        <v>0.69746974697469744</v>
      </c>
      <c r="H169">
        <f t="shared" si="6"/>
        <v>0</v>
      </c>
      <c r="I169">
        <f t="shared" si="7"/>
        <v>1</v>
      </c>
      <c r="J169">
        <f t="shared" si="8"/>
        <v>0</v>
      </c>
    </row>
    <row r="170" spans="1:10" x14ac:dyDescent="0.2">
      <c r="A170" s="1" t="s">
        <v>175</v>
      </c>
      <c r="B170" s="4">
        <v>44710</v>
      </c>
      <c r="C170" s="1">
        <v>1</v>
      </c>
      <c r="D170" s="4">
        <v>3304</v>
      </c>
      <c r="E170" s="4">
        <v>3304</v>
      </c>
      <c r="F170" s="4">
        <v>0</v>
      </c>
      <c r="G170" s="2">
        <v>7.3898456721091479E-2</v>
      </c>
      <c r="H170">
        <f t="shared" si="6"/>
        <v>0</v>
      </c>
      <c r="I170">
        <f t="shared" si="7"/>
        <v>0</v>
      </c>
      <c r="J170">
        <f t="shared" si="8"/>
        <v>0</v>
      </c>
    </row>
    <row r="171" spans="1:10" x14ac:dyDescent="0.2">
      <c r="A171" s="1" t="s">
        <v>176</v>
      </c>
      <c r="B171" s="4">
        <v>15148</v>
      </c>
      <c r="C171" s="1">
        <v>2</v>
      </c>
      <c r="D171" s="4">
        <v>1171</v>
      </c>
      <c r="E171" s="4">
        <v>585.5</v>
      </c>
      <c r="F171" s="4">
        <v>19.5</v>
      </c>
      <c r="G171" s="2">
        <v>7.7303934512806968E-2</v>
      </c>
      <c r="H171">
        <f t="shared" si="6"/>
        <v>0</v>
      </c>
      <c r="I171">
        <f t="shared" si="7"/>
        <v>0</v>
      </c>
      <c r="J171">
        <f t="shared" si="8"/>
        <v>0</v>
      </c>
    </row>
    <row r="172" spans="1:10" x14ac:dyDescent="0.2">
      <c r="A172" s="1" t="s">
        <v>177</v>
      </c>
      <c r="B172" s="4">
        <v>3825</v>
      </c>
      <c r="C172" s="1">
        <v>6</v>
      </c>
      <c r="D172" s="4">
        <v>1060</v>
      </c>
      <c r="E172" s="4">
        <v>176.66666666666666</v>
      </c>
      <c r="F172" s="4">
        <v>37.932688922470142</v>
      </c>
      <c r="G172" s="2">
        <v>0.27712418300653596</v>
      </c>
      <c r="H172">
        <f t="shared" si="6"/>
        <v>0</v>
      </c>
      <c r="I172">
        <f t="shared" si="7"/>
        <v>0</v>
      </c>
      <c r="J172">
        <f t="shared" si="8"/>
        <v>0</v>
      </c>
    </row>
    <row r="173" spans="1:10" x14ac:dyDescent="0.2">
      <c r="A173" s="1" t="s">
        <v>178</v>
      </c>
      <c r="B173" s="4">
        <v>51121</v>
      </c>
      <c r="C173" s="1">
        <v>1</v>
      </c>
      <c r="D173" s="4">
        <v>1914</v>
      </c>
      <c r="E173" s="4">
        <v>1914</v>
      </c>
      <c r="F173" s="4">
        <v>0</v>
      </c>
      <c r="G173" s="2">
        <v>3.7440582148236534E-2</v>
      </c>
      <c r="H173">
        <f t="shared" si="6"/>
        <v>0</v>
      </c>
      <c r="I173">
        <f t="shared" si="7"/>
        <v>0</v>
      </c>
      <c r="J173">
        <f t="shared" si="8"/>
        <v>0</v>
      </c>
    </row>
    <row r="174" spans="1:10" x14ac:dyDescent="0.2">
      <c r="A174" s="1" t="s">
        <v>179</v>
      </c>
      <c r="B174" s="4">
        <v>28535</v>
      </c>
      <c r="C174" s="1">
        <v>2</v>
      </c>
      <c r="D174" s="4">
        <v>2935</v>
      </c>
      <c r="E174" s="4">
        <v>1467.5</v>
      </c>
      <c r="F174" s="4">
        <v>888.5</v>
      </c>
      <c r="G174" s="2">
        <v>0.10285614158051516</v>
      </c>
      <c r="H174">
        <f t="shared" si="6"/>
        <v>0</v>
      </c>
      <c r="I174">
        <f t="shared" si="7"/>
        <v>0</v>
      </c>
      <c r="J174">
        <f t="shared" si="8"/>
        <v>0</v>
      </c>
    </row>
    <row r="175" spans="1:10" x14ac:dyDescent="0.2">
      <c r="A175" s="1" t="s">
        <v>180</v>
      </c>
      <c r="B175" s="4">
        <v>29559</v>
      </c>
      <c r="C175" s="1">
        <v>2</v>
      </c>
      <c r="D175" s="4">
        <v>5228</v>
      </c>
      <c r="E175" s="4">
        <v>2614</v>
      </c>
      <c r="F175" s="4">
        <v>93</v>
      </c>
      <c r="G175" s="2">
        <v>0.17686660577150784</v>
      </c>
      <c r="H175">
        <f t="shared" si="6"/>
        <v>0</v>
      </c>
      <c r="I175">
        <f t="shared" si="7"/>
        <v>0</v>
      </c>
      <c r="J175">
        <f t="shared" si="8"/>
        <v>0</v>
      </c>
    </row>
    <row r="176" spans="1:10" x14ac:dyDescent="0.2">
      <c r="A176" s="1" t="s">
        <v>181</v>
      </c>
      <c r="B176" s="4">
        <v>44877</v>
      </c>
      <c r="C176" s="1">
        <v>1</v>
      </c>
      <c r="D176" s="4">
        <v>2755</v>
      </c>
      <c r="E176" s="4">
        <v>2755</v>
      </c>
      <c r="F176" s="4">
        <v>0</v>
      </c>
      <c r="G176" s="2">
        <v>6.1390021614635561E-2</v>
      </c>
      <c r="H176">
        <f t="shared" si="6"/>
        <v>0</v>
      </c>
      <c r="I176">
        <f t="shared" si="7"/>
        <v>0</v>
      </c>
      <c r="J176">
        <f t="shared" si="8"/>
        <v>0</v>
      </c>
    </row>
    <row r="177" spans="1:10" x14ac:dyDescent="0.2">
      <c r="A177" s="1" t="s">
        <v>182</v>
      </c>
      <c r="B177" s="4">
        <v>2527</v>
      </c>
      <c r="C177" s="1">
        <v>2</v>
      </c>
      <c r="D177" s="4">
        <v>382</v>
      </c>
      <c r="E177" s="4">
        <v>191</v>
      </c>
      <c r="F177" s="4">
        <v>15</v>
      </c>
      <c r="G177" s="2">
        <v>0.15116739216462208</v>
      </c>
      <c r="H177">
        <f t="shared" si="6"/>
        <v>0</v>
      </c>
      <c r="I177">
        <f t="shared" si="7"/>
        <v>0</v>
      </c>
      <c r="J177">
        <f t="shared" si="8"/>
        <v>0</v>
      </c>
    </row>
    <row r="178" spans="1:10" x14ac:dyDescent="0.2">
      <c r="A178" s="1" t="s">
        <v>183</v>
      </c>
      <c r="B178" s="4">
        <v>51711</v>
      </c>
      <c r="C178" s="1">
        <v>5</v>
      </c>
      <c r="D178" s="4">
        <v>35346</v>
      </c>
      <c r="E178" s="4">
        <v>7069.2</v>
      </c>
      <c r="F178" s="4">
        <v>2991.2067397623991</v>
      </c>
      <c r="G178" s="2">
        <v>0.68352961652259669</v>
      </c>
      <c r="H178">
        <f t="shared" si="6"/>
        <v>0</v>
      </c>
      <c r="I178">
        <f t="shared" si="7"/>
        <v>0</v>
      </c>
      <c r="J178">
        <f t="shared" si="8"/>
        <v>1</v>
      </c>
    </row>
    <row r="179" spans="1:10" x14ac:dyDescent="0.2">
      <c r="A179" s="1" t="s">
        <v>184</v>
      </c>
      <c r="B179" s="4">
        <v>39358</v>
      </c>
      <c r="C179" s="1">
        <v>1</v>
      </c>
      <c r="D179" s="4">
        <v>6616</v>
      </c>
      <c r="E179" s="4">
        <v>6616</v>
      </c>
      <c r="F179" s="4">
        <v>0</v>
      </c>
      <c r="G179" s="2">
        <v>0.16809797245795011</v>
      </c>
      <c r="H179">
        <f t="shared" si="6"/>
        <v>0</v>
      </c>
      <c r="I179">
        <f t="shared" si="7"/>
        <v>0</v>
      </c>
      <c r="J179">
        <f t="shared" si="8"/>
        <v>1</v>
      </c>
    </row>
    <row r="180" spans="1:10" x14ac:dyDescent="0.2">
      <c r="A180" s="1" t="s">
        <v>185</v>
      </c>
      <c r="B180" s="4">
        <v>20756</v>
      </c>
      <c r="C180" s="1">
        <v>4</v>
      </c>
      <c r="D180" s="4">
        <v>10351</v>
      </c>
      <c r="E180" s="4">
        <v>2587.75</v>
      </c>
      <c r="F180" s="4">
        <v>2000.6508159846385</v>
      </c>
      <c r="G180" s="2">
        <v>0.49869917132395453</v>
      </c>
      <c r="H180">
        <f t="shared" si="6"/>
        <v>0</v>
      </c>
      <c r="I180">
        <f t="shared" si="7"/>
        <v>0</v>
      </c>
      <c r="J180">
        <f t="shared" si="8"/>
        <v>0</v>
      </c>
    </row>
    <row r="181" spans="1:10" x14ac:dyDescent="0.2">
      <c r="A181" s="1" t="s">
        <v>186</v>
      </c>
      <c r="B181" s="4">
        <v>5640</v>
      </c>
      <c r="C181" s="1">
        <v>1</v>
      </c>
      <c r="D181" s="4">
        <v>192</v>
      </c>
      <c r="E181" s="4">
        <v>192</v>
      </c>
      <c r="F181" s="4">
        <v>0</v>
      </c>
      <c r="G181" s="2">
        <v>3.4042553191489362E-2</v>
      </c>
      <c r="H181">
        <f t="shared" si="6"/>
        <v>0</v>
      </c>
      <c r="I181">
        <f t="shared" si="7"/>
        <v>0</v>
      </c>
      <c r="J181">
        <f t="shared" si="8"/>
        <v>0</v>
      </c>
    </row>
    <row r="182" spans="1:10" x14ac:dyDescent="0.2">
      <c r="A182" s="1" t="s">
        <v>187</v>
      </c>
      <c r="B182" s="4">
        <v>31086</v>
      </c>
      <c r="C182" s="1">
        <v>4</v>
      </c>
      <c r="D182" s="4">
        <v>19792</v>
      </c>
      <c r="E182" s="4">
        <v>4948</v>
      </c>
      <c r="F182" s="4">
        <v>3080.940927703743</v>
      </c>
      <c r="G182" s="2">
        <v>0.63668532458341376</v>
      </c>
      <c r="H182">
        <f t="shared" si="6"/>
        <v>0</v>
      </c>
      <c r="I182">
        <f t="shared" si="7"/>
        <v>0</v>
      </c>
      <c r="J182">
        <f t="shared" si="8"/>
        <v>1</v>
      </c>
    </row>
    <row r="183" spans="1:10" x14ac:dyDescent="0.2">
      <c r="A183" s="1" t="s">
        <v>188</v>
      </c>
      <c r="B183" s="4">
        <v>66304</v>
      </c>
      <c r="C183" s="1">
        <v>2</v>
      </c>
      <c r="D183" s="4">
        <v>6249</v>
      </c>
      <c r="E183" s="4">
        <v>3124.5</v>
      </c>
      <c r="F183" s="4">
        <v>1532.5</v>
      </c>
      <c r="G183" s="2">
        <v>9.4247707528957531E-2</v>
      </c>
      <c r="H183">
        <f t="shared" si="6"/>
        <v>0</v>
      </c>
      <c r="I183">
        <f t="shared" si="7"/>
        <v>0</v>
      </c>
      <c r="J183">
        <f t="shared" si="8"/>
        <v>0</v>
      </c>
    </row>
    <row r="184" spans="1:10" x14ac:dyDescent="0.2">
      <c r="A184" s="1" t="s">
        <v>189</v>
      </c>
      <c r="B184" s="4">
        <v>20780</v>
      </c>
      <c r="C184" s="1">
        <v>1</v>
      </c>
      <c r="D184" s="4">
        <v>4326</v>
      </c>
      <c r="E184" s="4">
        <v>4326</v>
      </c>
      <c r="F184" s="4">
        <v>0</v>
      </c>
      <c r="G184" s="2">
        <v>0.20818094321462946</v>
      </c>
      <c r="H184">
        <f t="shared" si="6"/>
        <v>0</v>
      </c>
      <c r="I184">
        <f t="shared" si="7"/>
        <v>0</v>
      </c>
      <c r="J184">
        <f t="shared" si="8"/>
        <v>0</v>
      </c>
    </row>
    <row r="185" spans="1:10" x14ac:dyDescent="0.2">
      <c r="A185" s="1" t="s">
        <v>190</v>
      </c>
      <c r="B185" s="4">
        <v>12153</v>
      </c>
      <c r="C185" s="1">
        <v>3</v>
      </c>
      <c r="D185" s="4">
        <v>3415</v>
      </c>
      <c r="E185" s="4">
        <v>1138.3333333333333</v>
      </c>
      <c r="F185" s="4">
        <v>234.0047482899059</v>
      </c>
      <c r="G185" s="2">
        <v>0.28100057598946759</v>
      </c>
      <c r="H185">
        <f t="shared" si="6"/>
        <v>0</v>
      </c>
      <c r="I185">
        <f t="shared" si="7"/>
        <v>0</v>
      </c>
      <c r="J185">
        <f t="shared" si="8"/>
        <v>0</v>
      </c>
    </row>
    <row r="186" spans="1:10" x14ac:dyDescent="0.2">
      <c r="A186" s="1" t="s">
        <v>191</v>
      </c>
      <c r="B186" s="4">
        <v>68321</v>
      </c>
      <c r="C186" s="1">
        <v>1</v>
      </c>
      <c r="D186" s="4">
        <v>957</v>
      </c>
      <c r="E186" s="4">
        <v>957</v>
      </c>
      <c r="F186" s="4">
        <v>0</v>
      </c>
      <c r="G186" s="2">
        <v>1.4007406214780228E-2</v>
      </c>
      <c r="H186">
        <f t="shared" si="6"/>
        <v>0</v>
      </c>
      <c r="I186">
        <f t="shared" si="7"/>
        <v>0</v>
      </c>
      <c r="J186">
        <f t="shared" si="8"/>
        <v>0</v>
      </c>
    </row>
    <row r="187" spans="1:10" x14ac:dyDescent="0.2">
      <c r="A187" s="1" t="s">
        <v>192</v>
      </c>
      <c r="B187" s="4">
        <v>3151</v>
      </c>
      <c r="C187" s="1">
        <v>2</v>
      </c>
      <c r="D187" s="4">
        <v>229</v>
      </c>
      <c r="E187" s="4">
        <v>114.5</v>
      </c>
      <c r="F187" s="4">
        <v>5.5</v>
      </c>
      <c r="G187" s="2">
        <v>7.2675341161536025E-2</v>
      </c>
      <c r="H187">
        <f t="shared" si="6"/>
        <v>0</v>
      </c>
      <c r="I187">
        <f t="shared" si="7"/>
        <v>0</v>
      </c>
      <c r="J187">
        <f t="shared" si="8"/>
        <v>0</v>
      </c>
    </row>
    <row r="188" spans="1:10" x14ac:dyDescent="0.2">
      <c r="A188" s="1" t="s">
        <v>193</v>
      </c>
      <c r="B188" s="4">
        <v>12007</v>
      </c>
      <c r="C188" s="1">
        <v>3</v>
      </c>
      <c r="D188" s="4">
        <v>2145</v>
      </c>
      <c r="E188" s="4">
        <v>715</v>
      </c>
      <c r="F188" s="4">
        <v>105.49249578366542</v>
      </c>
      <c r="G188" s="2">
        <v>0.17864578995585909</v>
      </c>
      <c r="H188">
        <f t="shared" si="6"/>
        <v>0</v>
      </c>
      <c r="I188">
        <f t="shared" si="7"/>
        <v>0</v>
      </c>
      <c r="J188">
        <f t="shared" si="8"/>
        <v>0</v>
      </c>
    </row>
    <row r="189" spans="1:10" x14ac:dyDescent="0.2">
      <c r="A189" s="1" t="s">
        <v>194</v>
      </c>
      <c r="B189" s="4">
        <v>10254</v>
      </c>
      <c r="C189" s="1">
        <v>1</v>
      </c>
      <c r="D189" s="4">
        <v>444</v>
      </c>
      <c r="E189" s="4">
        <v>444</v>
      </c>
      <c r="F189" s="4">
        <v>0</v>
      </c>
      <c r="G189" s="2">
        <v>4.3300175541252192E-2</v>
      </c>
      <c r="H189">
        <f t="shared" si="6"/>
        <v>0</v>
      </c>
      <c r="I189">
        <f t="shared" si="7"/>
        <v>0</v>
      </c>
      <c r="J189">
        <f t="shared" si="8"/>
        <v>0</v>
      </c>
    </row>
    <row r="190" spans="1:10" x14ac:dyDescent="0.2">
      <c r="A190" s="1" t="s">
        <v>195</v>
      </c>
      <c r="B190" s="4">
        <v>56318</v>
      </c>
      <c r="C190" s="1">
        <v>3</v>
      </c>
      <c r="D190" s="4">
        <v>11839</v>
      </c>
      <c r="E190" s="4">
        <v>3946.3333333333335</v>
      </c>
      <c r="F190" s="4">
        <v>1478.0097729341605</v>
      </c>
      <c r="G190" s="2">
        <v>0.21021698213714976</v>
      </c>
      <c r="H190">
        <f t="shared" si="6"/>
        <v>0</v>
      </c>
      <c r="I190">
        <f t="shared" si="7"/>
        <v>0</v>
      </c>
      <c r="J190">
        <f t="shared" si="8"/>
        <v>1</v>
      </c>
    </row>
    <row r="191" spans="1:10" x14ac:dyDescent="0.2">
      <c r="A191" s="1" t="s">
        <v>196</v>
      </c>
      <c r="B191" s="4">
        <v>17005</v>
      </c>
      <c r="C191" s="1">
        <v>1</v>
      </c>
      <c r="D191" s="4">
        <v>1698</v>
      </c>
      <c r="E191" s="4">
        <v>1698</v>
      </c>
      <c r="F191" s="4">
        <v>0</v>
      </c>
      <c r="G191" s="2">
        <v>9.9852984416348128E-2</v>
      </c>
      <c r="H191">
        <f t="shared" si="6"/>
        <v>0</v>
      </c>
      <c r="I191">
        <f t="shared" si="7"/>
        <v>0</v>
      </c>
      <c r="J191">
        <f t="shared" si="8"/>
        <v>0</v>
      </c>
    </row>
    <row r="192" spans="1:10" x14ac:dyDescent="0.2">
      <c r="A192" s="1" t="s">
        <v>197</v>
      </c>
      <c r="B192" s="4">
        <v>32292</v>
      </c>
      <c r="C192" s="1">
        <v>2</v>
      </c>
      <c r="D192" s="4">
        <v>9307</v>
      </c>
      <c r="E192" s="4">
        <v>4653.5</v>
      </c>
      <c r="F192" s="4">
        <v>917.5</v>
      </c>
      <c r="G192" s="2">
        <v>0.28821379908336431</v>
      </c>
      <c r="H192">
        <f t="shared" si="6"/>
        <v>0</v>
      </c>
      <c r="I192">
        <f t="shared" si="7"/>
        <v>0</v>
      </c>
      <c r="J192">
        <f t="shared" si="8"/>
        <v>1</v>
      </c>
    </row>
    <row r="193" spans="1:10" x14ac:dyDescent="0.2">
      <c r="A193" s="1" t="s">
        <v>198</v>
      </c>
      <c r="B193" s="4">
        <v>12915</v>
      </c>
      <c r="C193" s="1">
        <v>3</v>
      </c>
      <c r="D193" s="4">
        <v>1789</v>
      </c>
      <c r="E193" s="4">
        <v>596.33333333333337</v>
      </c>
      <c r="F193" s="4">
        <v>136.08902315110583</v>
      </c>
      <c r="G193" s="2">
        <v>0.13852109949670927</v>
      </c>
      <c r="H193">
        <f t="shared" si="6"/>
        <v>0</v>
      </c>
      <c r="I193">
        <f t="shared" si="7"/>
        <v>0</v>
      </c>
      <c r="J193">
        <f t="shared" si="8"/>
        <v>0</v>
      </c>
    </row>
    <row r="194" spans="1:10" x14ac:dyDescent="0.2">
      <c r="A194" s="1" t="s">
        <v>199</v>
      </c>
      <c r="B194" s="4">
        <v>36958</v>
      </c>
      <c r="C194" s="1">
        <v>1</v>
      </c>
      <c r="D194" s="4">
        <v>1914</v>
      </c>
      <c r="E194" s="4">
        <v>1914</v>
      </c>
      <c r="F194" s="4">
        <v>0</v>
      </c>
      <c r="G194" s="2">
        <v>5.1788516694626335E-2</v>
      </c>
      <c r="H194">
        <f t="shared" si="6"/>
        <v>0</v>
      </c>
      <c r="I194">
        <f t="shared" si="7"/>
        <v>0</v>
      </c>
      <c r="J194">
        <f t="shared" si="8"/>
        <v>0</v>
      </c>
    </row>
    <row r="195" spans="1:10" x14ac:dyDescent="0.2">
      <c r="A195" s="1" t="s">
        <v>200</v>
      </c>
      <c r="B195" s="4">
        <v>25091</v>
      </c>
      <c r="C195" s="1">
        <v>1</v>
      </c>
      <c r="D195" s="4">
        <v>3402</v>
      </c>
      <c r="E195" s="4">
        <v>3402</v>
      </c>
      <c r="F195" s="4">
        <v>0</v>
      </c>
      <c r="G195" s="2">
        <v>0.1355864652664302</v>
      </c>
      <c r="H195">
        <f t="shared" ref="H195:H258" si="9">IF(B195&lt;1000,1,0)</f>
        <v>0</v>
      </c>
      <c r="I195">
        <f t="shared" ref="I195:I258" si="10">IF(E195&gt;10000,1,0)</f>
        <v>0</v>
      </c>
      <c r="J195">
        <f t="shared" ref="J195:J258" si="11">IF(AND(B195&gt;=30000,G195&gt;0.1),1,0)</f>
        <v>0</v>
      </c>
    </row>
    <row r="196" spans="1:10" x14ac:dyDescent="0.2">
      <c r="A196" s="1" t="s">
        <v>201</v>
      </c>
      <c r="B196" s="4">
        <v>11905</v>
      </c>
      <c r="C196" s="1">
        <v>5</v>
      </c>
      <c r="D196" s="4">
        <v>1775</v>
      </c>
      <c r="E196" s="4">
        <v>355</v>
      </c>
      <c r="F196" s="4">
        <v>78.579895647678228</v>
      </c>
      <c r="G196" s="2">
        <v>0.14909701805963882</v>
      </c>
      <c r="H196">
        <f t="shared" si="9"/>
        <v>0</v>
      </c>
      <c r="I196">
        <f t="shared" si="10"/>
        <v>0</v>
      </c>
      <c r="J196">
        <f t="shared" si="11"/>
        <v>0</v>
      </c>
    </row>
    <row r="197" spans="1:10" x14ac:dyDescent="0.2">
      <c r="A197" s="1" t="s">
        <v>202</v>
      </c>
      <c r="B197" s="4">
        <v>19813</v>
      </c>
      <c r="C197" s="1">
        <v>1</v>
      </c>
      <c r="D197" s="4">
        <v>896</v>
      </c>
      <c r="E197" s="4">
        <v>896</v>
      </c>
      <c r="F197" s="4">
        <v>0</v>
      </c>
      <c r="G197" s="2">
        <v>4.5222833493161058E-2</v>
      </c>
      <c r="H197">
        <f t="shared" si="9"/>
        <v>0</v>
      </c>
      <c r="I197">
        <f t="shared" si="10"/>
        <v>0</v>
      </c>
      <c r="J197">
        <f t="shared" si="11"/>
        <v>0</v>
      </c>
    </row>
    <row r="198" spans="1:10" x14ac:dyDescent="0.2">
      <c r="A198" s="1" t="s">
        <v>203</v>
      </c>
      <c r="B198" s="4">
        <v>4200</v>
      </c>
      <c r="C198" s="1">
        <v>1</v>
      </c>
      <c r="D198" s="4">
        <v>305</v>
      </c>
      <c r="E198" s="4">
        <v>305</v>
      </c>
      <c r="F198" s="4">
        <v>0</v>
      </c>
      <c r="G198" s="2">
        <v>7.2619047619047625E-2</v>
      </c>
      <c r="H198">
        <f t="shared" si="9"/>
        <v>0</v>
      </c>
      <c r="I198">
        <f t="shared" si="10"/>
        <v>0</v>
      </c>
      <c r="J198">
        <f t="shared" si="11"/>
        <v>0</v>
      </c>
    </row>
    <row r="199" spans="1:10" x14ac:dyDescent="0.2">
      <c r="A199" s="1" t="s">
        <v>204</v>
      </c>
      <c r="B199" s="4">
        <v>7824</v>
      </c>
      <c r="C199" s="1">
        <v>1</v>
      </c>
      <c r="D199" s="4">
        <v>642</v>
      </c>
      <c r="E199" s="4">
        <v>642</v>
      </c>
      <c r="F199" s="4">
        <v>0</v>
      </c>
      <c r="G199" s="2">
        <v>8.2055214723926378E-2</v>
      </c>
      <c r="H199">
        <f t="shared" si="9"/>
        <v>0</v>
      </c>
      <c r="I199">
        <f t="shared" si="10"/>
        <v>0</v>
      </c>
      <c r="J199">
        <f t="shared" si="11"/>
        <v>0</v>
      </c>
    </row>
    <row r="200" spans="1:10" x14ac:dyDescent="0.2">
      <c r="A200" s="1" t="s">
        <v>205</v>
      </c>
      <c r="B200" s="4">
        <v>7303</v>
      </c>
      <c r="C200" s="1">
        <v>1</v>
      </c>
      <c r="D200" s="4">
        <v>1883</v>
      </c>
      <c r="E200" s="4">
        <v>1883</v>
      </c>
      <c r="F200" s="4">
        <v>0</v>
      </c>
      <c r="G200" s="2">
        <v>0.25783924414624126</v>
      </c>
      <c r="H200">
        <f t="shared" si="9"/>
        <v>0</v>
      </c>
      <c r="I200">
        <f t="shared" si="10"/>
        <v>0</v>
      </c>
      <c r="J200">
        <f t="shared" si="11"/>
        <v>0</v>
      </c>
    </row>
    <row r="201" spans="1:10" x14ac:dyDescent="0.2">
      <c r="A201" s="1" t="s">
        <v>206</v>
      </c>
      <c r="B201" s="4">
        <v>9181</v>
      </c>
      <c r="C201" s="1">
        <v>2</v>
      </c>
      <c r="D201" s="4">
        <v>664</v>
      </c>
      <c r="E201" s="4">
        <v>332</v>
      </c>
      <c r="F201" s="4">
        <v>20</v>
      </c>
      <c r="G201" s="2">
        <v>7.2323276331554304E-2</v>
      </c>
      <c r="H201">
        <f t="shared" si="9"/>
        <v>0</v>
      </c>
      <c r="I201">
        <f t="shared" si="10"/>
        <v>0</v>
      </c>
      <c r="J201">
        <f t="shared" si="11"/>
        <v>0</v>
      </c>
    </row>
    <row r="202" spans="1:10" x14ac:dyDescent="0.2">
      <c r="A202" s="1" t="s">
        <v>207</v>
      </c>
      <c r="B202" s="4">
        <v>36367</v>
      </c>
      <c r="C202" s="1">
        <v>1</v>
      </c>
      <c r="D202" s="4">
        <v>16300</v>
      </c>
      <c r="E202" s="4">
        <v>16300</v>
      </c>
      <c r="F202" s="4">
        <v>0</v>
      </c>
      <c r="G202" s="2">
        <v>0.44820854070998434</v>
      </c>
      <c r="H202">
        <f t="shared" si="9"/>
        <v>0</v>
      </c>
      <c r="I202">
        <f t="shared" si="10"/>
        <v>1</v>
      </c>
      <c r="J202">
        <f t="shared" si="11"/>
        <v>1</v>
      </c>
    </row>
    <row r="203" spans="1:10" x14ac:dyDescent="0.2">
      <c r="A203" s="1" t="s">
        <v>208</v>
      </c>
      <c r="B203" s="4">
        <v>32975</v>
      </c>
      <c r="C203" s="1">
        <v>2</v>
      </c>
      <c r="D203" s="4">
        <v>4818</v>
      </c>
      <c r="E203" s="4">
        <v>2409</v>
      </c>
      <c r="F203" s="4">
        <v>481</v>
      </c>
      <c r="G203" s="2">
        <v>0.14611068991660348</v>
      </c>
      <c r="H203">
        <f t="shared" si="9"/>
        <v>0</v>
      </c>
      <c r="I203">
        <f t="shared" si="10"/>
        <v>0</v>
      </c>
      <c r="J203">
        <f t="shared" si="11"/>
        <v>1</v>
      </c>
    </row>
    <row r="204" spans="1:10" x14ac:dyDescent="0.2">
      <c r="A204" s="1" t="s">
        <v>209</v>
      </c>
      <c r="B204" s="4">
        <v>12759</v>
      </c>
      <c r="C204" s="1">
        <v>2</v>
      </c>
      <c r="D204" s="4">
        <v>948</v>
      </c>
      <c r="E204" s="4">
        <v>474</v>
      </c>
      <c r="F204" s="4">
        <v>22</v>
      </c>
      <c r="G204" s="2">
        <v>7.4300493769104164E-2</v>
      </c>
      <c r="H204">
        <f t="shared" si="9"/>
        <v>0</v>
      </c>
      <c r="I204">
        <f t="shared" si="10"/>
        <v>0</v>
      </c>
      <c r="J204">
        <f t="shared" si="11"/>
        <v>0</v>
      </c>
    </row>
    <row r="205" spans="1:10" x14ac:dyDescent="0.2">
      <c r="A205" s="1" t="s">
        <v>210</v>
      </c>
      <c r="B205" s="4">
        <v>29698</v>
      </c>
      <c r="C205" s="1">
        <v>4</v>
      </c>
      <c r="D205" s="4">
        <v>10116</v>
      </c>
      <c r="E205" s="4">
        <v>2529</v>
      </c>
      <c r="F205" s="4">
        <v>1360.7106599126796</v>
      </c>
      <c r="G205" s="2">
        <v>0.34062899858576334</v>
      </c>
      <c r="H205">
        <f t="shared" si="9"/>
        <v>0</v>
      </c>
      <c r="I205">
        <f t="shared" si="10"/>
        <v>0</v>
      </c>
      <c r="J205">
        <f t="shared" si="11"/>
        <v>0</v>
      </c>
    </row>
    <row r="206" spans="1:10" x14ac:dyDescent="0.2">
      <c r="A206" s="1" t="s">
        <v>211</v>
      </c>
      <c r="B206" s="4">
        <v>1805</v>
      </c>
      <c r="C206" s="1">
        <v>1</v>
      </c>
      <c r="D206" s="4">
        <v>45</v>
      </c>
      <c r="E206" s="4">
        <v>45</v>
      </c>
      <c r="F206" s="4">
        <v>0</v>
      </c>
      <c r="G206" s="2">
        <v>2.4930747922437674E-2</v>
      </c>
      <c r="H206">
        <f t="shared" si="9"/>
        <v>0</v>
      </c>
      <c r="I206">
        <f t="shared" si="10"/>
        <v>0</v>
      </c>
      <c r="J206">
        <f t="shared" si="11"/>
        <v>0</v>
      </c>
    </row>
    <row r="207" spans="1:10" x14ac:dyDescent="0.2">
      <c r="A207" s="1" t="s">
        <v>212</v>
      </c>
      <c r="B207" s="4">
        <v>2057</v>
      </c>
      <c r="C207" s="1">
        <v>2</v>
      </c>
      <c r="D207" s="4">
        <v>155</v>
      </c>
      <c r="E207" s="4">
        <v>77.5</v>
      </c>
      <c r="F207" s="4">
        <v>2.5</v>
      </c>
      <c r="G207" s="2">
        <v>7.5352455031599416E-2</v>
      </c>
      <c r="H207">
        <f t="shared" si="9"/>
        <v>0</v>
      </c>
      <c r="I207">
        <f t="shared" si="10"/>
        <v>0</v>
      </c>
      <c r="J207">
        <f t="shared" si="11"/>
        <v>0</v>
      </c>
    </row>
    <row r="208" spans="1:10" x14ac:dyDescent="0.2">
      <c r="A208" s="1" t="s">
        <v>213</v>
      </c>
      <c r="B208" s="4">
        <v>62664</v>
      </c>
      <c r="C208" s="1">
        <v>2</v>
      </c>
      <c r="D208" s="4">
        <v>5982</v>
      </c>
      <c r="E208" s="4">
        <v>2991</v>
      </c>
      <c r="F208" s="4">
        <v>249</v>
      </c>
      <c r="G208" s="2">
        <v>9.5461509000382999E-2</v>
      </c>
      <c r="H208">
        <f t="shared" si="9"/>
        <v>0</v>
      </c>
      <c r="I208">
        <f t="shared" si="10"/>
        <v>0</v>
      </c>
      <c r="J208">
        <f t="shared" si="11"/>
        <v>0</v>
      </c>
    </row>
    <row r="209" spans="1:10" x14ac:dyDescent="0.2">
      <c r="A209" s="1" t="s">
        <v>214</v>
      </c>
      <c r="B209" s="4">
        <v>17517</v>
      </c>
      <c r="C209" s="1">
        <v>3</v>
      </c>
      <c r="D209" s="4">
        <v>2092</v>
      </c>
      <c r="E209" s="4">
        <v>697.33333333333337</v>
      </c>
      <c r="F209" s="4">
        <v>76.630426217150998</v>
      </c>
      <c r="G209" s="2">
        <v>0.11942684249586116</v>
      </c>
      <c r="H209">
        <f t="shared" si="9"/>
        <v>0</v>
      </c>
      <c r="I209">
        <f t="shared" si="10"/>
        <v>0</v>
      </c>
      <c r="J209">
        <f t="shared" si="11"/>
        <v>0</v>
      </c>
    </row>
    <row r="210" spans="1:10" x14ac:dyDescent="0.2">
      <c r="A210" s="1" t="s">
        <v>215</v>
      </c>
      <c r="B210" s="4">
        <v>26605</v>
      </c>
      <c r="C210" s="1">
        <v>2</v>
      </c>
      <c r="D210" s="4">
        <v>7305</v>
      </c>
      <c r="E210" s="4">
        <v>3652.5</v>
      </c>
      <c r="F210" s="4">
        <v>35.5</v>
      </c>
      <c r="G210" s="2">
        <v>0.27457244878782183</v>
      </c>
      <c r="H210">
        <f t="shared" si="9"/>
        <v>0</v>
      </c>
      <c r="I210">
        <f t="shared" si="10"/>
        <v>0</v>
      </c>
      <c r="J210">
        <f t="shared" si="11"/>
        <v>0</v>
      </c>
    </row>
    <row r="211" spans="1:10" x14ac:dyDescent="0.2">
      <c r="A211" s="1" t="s">
        <v>216</v>
      </c>
      <c r="B211" s="4">
        <v>14442</v>
      </c>
      <c r="C211" s="1">
        <v>1</v>
      </c>
      <c r="D211" s="4">
        <v>1395</v>
      </c>
      <c r="E211" s="4">
        <v>1395</v>
      </c>
      <c r="F211" s="4">
        <v>0</v>
      </c>
      <c r="G211" s="2">
        <v>9.6593269630245115E-2</v>
      </c>
      <c r="H211">
        <f t="shared" si="9"/>
        <v>0</v>
      </c>
      <c r="I211">
        <f t="shared" si="10"/>
        <v>0</v>
      </c>
      <c r="J211">
        <f t="shared" si="11"/>
        <v>0</v>
      </c>
    </row>
    <row r="212" spans="1:10" x14ac:dyDescent="0.2">
      <c r="A212" s="1" t="s">
        <v>217</v>
      </c>
      <c r="B212" s="4">
        <v>1902</v>
      </c>
      <c r="C212" s="1">
        <v>1</v>
      </c>
      <c r="D212" s="4">
        <v>85</v>
      </c>
      <c r="E212" s="4">
        <v>85</v>
      </c>
      <c r="F212" s="4">
        <v>0</v>
      </c>
      <c r="G212" s="2">
        <v>4.4689800210304942E-2</v>
      </c>
      <c r="H212">
        <f t="shared" si="9"/>
        <v>0</v>
      </c>
      <c r="I212">
        <f t="shared" si="10"/>
        <v>0</v>
      </c>
      <c r="J212">
        <f t="shared" si="11"/>
        <v>0</v>
      </c>
    </row>
    <row r="213" spans="1:10" x14ac:dyDescent="0.2">
      <c r="A213" s="1" t="s">
        <v>218</v>
      </c>
      <c r="B213" s="4">
        <v>13251</v>
      </c>
      <c r="C213" s="1">
        <v>1</v>
      </c>
      <c r="D213" s="4">
        <v>3562</v>
      </c>
      <c r="E213" s="4">
        <v>3562</v>
      </c>
      <c r="F213" s="4">
        <v>0</v>
      </c>
      <c r="G213" s="2">
        <v>0.26880990113953662</v>
      </c>
      <c r="H213">
        <f t="shared" si="9"/>
        <v>0</v>
      </c>
      <c r="I213">
        <f t="shared" si="10"/>
        <v>0</v>
      </c>
      <c r="J213">
        <f t="shared" si="11"/>
        <v>0</v>
      </c>
    </row>
    <row r="214" spans="1:10" x14ac:dyDescent="0.2">
      <c r="A214" s="1" t="s">
        <v>219</v>
      </c>
      <c r="B214" s="4">
        <v>68953</v>
      </c>
      <c r="C214" s="1">
        <v>4</v>
      </c>
      <c r="D214" s="4">
        <v>35790</v>
      </c>
      <c r="E214" s="4">
        <v>8947.5</v>
      </c>
      <c r="F214" s="4">
        <v>5479.3492542454342</v>
      </c>
      <c r="G214" s="2">
        <v>0.5190492074311488</v>
      </c>
      <c r="H214">
        <f t="shared" si="9"/>
        <v>0</v>
      </c>
      <c r="I214">
        <f t="shared" si="10"/>
        <v>0</v>
      </c>
      <c r="J214">
        <f t="shared" si="11"/>
        <v>1</v>
      </c>
    </row>
    <row r="215" spans="1:10" x14ac:dyDescent="0.2">
      <c r="A215" s="1" t="s">
        <v>220</v>
      </c>
      <c r="B215" s="4">
        <v>24357</v>
      </c>
      <c r="C215" s="1">
        <v>1</v>
      </c>
      <c r="D215" s="4">
        <v>2005</v>
      </c>
      <c r="E215" s="4">
        <v>2005</v>
      </c>
      <c r="F215" s="4">
        <v>0</v>
      </c>
      <c r="G215" s="2">
        <v>8.2317198341339243E-2</v>
      </c>
      <c r="H215">
        <f t="shared" si="9"/>
        <v>0</v>
      </c>
      <c r="I215">
        <f t="shared" si="10"/>
        <v>0</v>
      </c>
      <c r="J215">
        <f t="shared" si="11"/>
        <v>0</v>
      </c>
    </row>
    <row r="216" spans="1:10" x14ac:dyDescent="0.2">
      <c r="A216" s="1" t="s">
        <v>221</v>
      </c>
      <c r="B216" s="4">
        <v>27022</v>
      </c>
      <c r="C216" s="1">
        <v>2</v>
      </c>
      <c r="D216" s="4">
        <v>1432</v>
      </c>
      <c r="E216" s="4">
        <v>716</v>
      </c>
      <c r="F216" s="4">
        <v>41</v>
      </c>
      <c r="G216" s="2">
        <v>5.2993856857375475E-2</v>
      </c>
      <c r="H216">
        <f t="shared" si="9"/>
        <v>0</v>
      </c>
      <c r="I216">
        <f t="shared" si="10"/>
        <v>0</v>
      </c>
      <c r="J216">
        <f t="shared" si="11"/>
        <v>0</v>
      </c>
    </row>
    <row r="217" spans="1:10" x14ac:dyDescent="0.2">
      <c r="A217" s="1" t="s">
        <v>222</v>
      </c>
      <c r="B217" s="4">
        <v>4172</v>
      </c>
      <c r="C217" s="1">
        <v>1</v>
      </c>
      <c r="D217" s="4">
        <v>322</v>
      </c>
      <c r="E217" s="4">
        <v>322</v>
      </c>
      <c r="F217" s="4">
        <v>0</v>
      </c>
      <c r="G217" s="2">
        <v>7.7181208053691275E-2</v>
      </c>
      <c r="H217">
        <f t="shared" si="9"/>
        <v>0</v>
      </c>
      <c r="I217">
        <f t="shared" si="10"/>
        <v>0</v>
      </c>
      <c r="J217">
        <f t="shared" si="11"/>
        <v>0</v>
      </c>
    </row>
    <row r="218" spans="1:10" x14ac:dyDescent="0.2">
      <c r="A218" s="1" t="s">
        <v>223</v>
      </c>
      <c r="B218" s="4">
        <v>25033</v>
      </c>
      <c r="C218" s="1">
        <v>2</v>
      </c>
      <c r="D218" s="4">
        <v>3127</v>
      </c>
      <c r="E218" s="4">
        <v>1563.5</v>
      </c>
      <c r="F218" s="4">
        <v>161.5</v>
      </c>
      <c r="G218" s="2">
        <v>0.12491511205209124</v>
      </c>
      <c r="H218">
        <f t="shared" si="9"/>
        <v>0</v>
      </c>
      <c r="I218">
        <f t="shared" si="10"/>
        <v>0</v>
      </c>
      <c r="J218">
        <f t="shared" si="11"/>
        <v>0</v>
      </c>
    </row>
    <row r="219" spans="1:10" x14ac:dyDescent="0.2">
      <c r="A219" s="1" t="s">
        <v>224</v>
      </c>
      <c r="B219" s="4">
        <v>42880</v>
      </c>
      <c r="C219" s="1">
        <v>1</v>
      </c>
      <c r="D219" s="4">
        <v>1820</v>
      </c>
      <c r="E219" s="4">
        <v>1820</v>
      </c>
      <c r="F219" s="4">
        <v>0</v>
      </c>
      <c r="G219" s="2">
        <v>4.2444029850746266E-2</v>
      </c>
      <c r="H219">
        <f t="shared" si="9"/>
        <v>0</v>
      </c>
      <c r="I219">
        <f t="shared" si="10"/>
        <v>0</v>
      </c>
      <c r="J219">
        <f t="shared" si="11"/>
        <v>0</v>
      </c>
    </row>
    <row r="220" spans="1:10" x14ac:dyDescent="0.2">
      <c r="A220" s="1" t="s">
        <v>225</v>
      </c>
      <c r="B220" s="4">
        <v>31966</v>
      </c>
      <c r="C220" s="1">
        <v>3</v>
      </c>
      <c r="D220" s="4">
        <v>4630</v>
      </c>
      <c r="E220" s="4">
        <v>1543.3333333333333</v>
      </c>
      <c r="F220" s="4">
        <v>422.45341623531567</v>
      </c>
      <c r="G220" s="2">
        <v>0.14484139398110493</v>
      </c>
      <c r="H220">
        <f t="shared" si="9"/>
        <v>0</v>
      </c>
      <c r="I220">
        <f t="shared" si="10"/>
        <v>0</v>
      </c>
      <c r="J220">
        <f t="shared" si="11"/>
        <v>1</v>
      </c>
    </row>
    <row r="221" spans="1:10" x14ac:dyDescent="0.2">
      <c r="A221" s="1" t="s">
        <v>226</v>
      </c>
      <c r="B221" s="4">
        <v>16304</v>
      </c>
      <c r="C221" s="1">
        <v>1</v>
      </c>
      <c r="D221" s="4">
        <v>1454</v>
      </c>
      <c r="E221" s="4">
        <v>1454</v>
      </c>
      <c r="F221" s="4">
        <v>0</v>
      </c>
      <c r="G221" s="2">
        <v>8.9180569185475955E-2</v>
      </c>
      <c r="H221">
        <f t="shared" si="9"/>
        <v>0</v>
      </c>
      <c r="I221">
        <f t="shared" si="10"/>
        <v>0</v>
      </c>
      <c r="J221">
        <f t="shared" si="11"/>
        <v>0</v>
      </c>
    </row>
    <row r="222" spans="1:10" x14ac:dyDescent="0.2">
      <c r="A222" s="1" t="s">
        <v>227</v>
      </c>
      <c r="B222" s="4">
        <v>39834</v>
      </c>
      <c r="C222" s="1">
        <v>2</v>
      </c>
      <c r="D222" s="4">
        <v>2655</v>
      </c>
      <c r="E222" s="4">
        <v>1327.5</v>
      </c>
      <c r="F222" s="4">
        <v>117.5</v>
      </c>
      <c r="G222" s="2">
        <v>6.6651604157252603E-2</v>
      </c>
      <c r="H222">
        <f t="shared" si="9"/>
        <v>0</v>
      </c>
      <c r="I222">
        <f t="shared" si="10"/>
        <v>0</v>
      </c>
      <c r="J222">
        <f t="shared" si="11"/>
        <v>0</v>
      </c>
    </row>
    <row r="223" spans="1:10" x14ac:dyDescent="0.2">
      <c r="A223" s="1" t="s">
        <v>228</v>
      </c>
      <c r="B223" s="4">
        <v>5141</v>
      </c>
      <c r="C223" s="1">
        <v>2</v>
      </c>
      <c r="D223" s="4">
        <v>996</v>
      </c>
      <c r="E223" s="4">
        <v>498</v>
      </c>
      <c r="F223" s="4">
        <v>100</v>
      </c>
      <c r="G223" s="2">
        <v>0.1937366271153472</v>
      </c>
      <c r="H223">
        <f t="shared" si="9"/>
        <v>0</v>
      </c>
      <c r="I223">
        <f t="shared" si="10"/>
        <v>0</v>
      </c>
      <c r="J223">
        <f t="shared" si="11"/>
        <v>0</v>
      </c>
    </row>
    <row r="224" spans="1:10" x14ac:dyDescent="0.2">
      <c r="A224" s="1" t="s">
        <v>229</v>
      </c>
      <c r="B224" s="4">
        <v>10312</v>
      </c>
      <c r="C224" s="1">
        <v>4</v>
      </c>
      <c r="D224" s="4">
        <v>1972</v>
      </c>
      <c r="E224" s="4">
        <v>493</v>
      </c>
      <c r="F224" s="4">
        <v>151.2696268257445</v>
      </c>
      <c r="G224" s="2">
        <v>0.191233514352211</v>
      </c>
      <c r="H224">
        <f t="shared" si="9"/>
        <v>0</v>
      </c>
      <c r="I224">
        <f t="shared" si="10"/>
        <v>0</v>
      </c>
      <c r="J224">
        <f t="shared" si="11"/>
        <v>0</v>
      </c>
    </row>
    <row r="225" spans="1:10" x14ac:dyDescent="0.2">
      <c r="A225" s="1" t="s">
        <v>230</v>
      </c>
      <c r="B225" s="4">
        <v>64271</v>
      </c>
      <c r="C225" s="1">
        <v>1</v>
      </c>
      <c r="D225" s="4">
        <v>4146</v>
      </c>
      <c r="E225" s="4">
        <v>4146</v>
      </c>
      <c r="F225" s="4">
        <v>0</v>
      </c>
      <c r="G225" s="2">
        <v>6.4508098520327989E-2</v>
      </c>
      <c r="H225">
        <f t="shared" si="9"/>
        <v>0</v>
      </c>
      <c r="I225">
        <f t="shared" si="10"/>
        <v>0</v>
      </c>
      <c r="J225">
        <f t="shared" si="11"/>
        <v>0</v>
      </c>
    </row>
    <row r="226" spans="1:10" x14ac:dyDescent="0.2">
      <c r="A226" s="1" t="s">
        <v>231</v>
      </c>
      <c r="B226" s="4">
        <v>62916</v>
      </c>
      <c r="C226" s="1">
        <v>2</v>
      </c>
      <c r="D226" s="4">
        <v>7512</v>
      </c>
      <c r="E226" s="4">
        <v>3756</v>
      </c>
      <c r="F226" s="4">
        <v>471</v>
      </c>
      <c r="G226" s="2">
        <v>0.11939729162693115</v>
      </c>
      <c r="H226">
        <f t="shared" si="9"/>
        <v>0</v>
      </c>
      <c r="I226">
        <f t="shared" si="10"/>
        <v>0</v>
      </c>
      <c r="J226">
        <f t="shared" si="11"/>
        <v>1</v>
      </c>
    </row>
    <row r="227" spans="1:10" x14ac:dyDescent="0.2">
      <c r="A227" s="1" t="s">
        <v>232</v>
      </c>
      <c r="B227" s="4">
        <v>52929</v>
      </c>
      <c r="C227" s="1">
        <v>1</v>
      </c>
      <c r="D227" s="4">
        <v>6362</v>
      </c>
      <c r="E227" s="4">
        <v>6362</v>
      </c>
      <c r="F227" s="4">
        <v>0</v>
      </c>
      <c r="G227" s="2">
        <v>0.1201987568251809</v>
      </c>
      <c r="H227">
        <f t="shared" si="9"/>
        <v>0</v>
      </c>
      <c r="I227">
        <f t="shared" si="10"/>
        <v>0</v>
      </c>
      <c r="J227">
        <f t="shared" si="11"/>
        <v>1</v>
      </c>
    </row>
    <row r="228" spans="1:10" x14ac:dyDescent="0.2">
      <c r="A228" s="1" t="s">
        <v>233</v>
      </c>
      <c r="B228" s="4">
        <v>23338</v>
      </c>
      <c r="C228" s="1">
        <v>5</v>
      </c>
      <c r="D228" s="4">
        <v>6266</v>
      </c>
      <c r="E228" s="4">
        <v>1253.2</v>
      </c>
      <c r="F228" s="4">
        <v>399.09267094247673</v>
      </c>
      <c r="G228" s="2">
        <v>0.26848915931099493</v>
      </c>
      <c r="H228">
        <f t="shared" si="9"/>
        <v>0</v>
      </c>
      <c r="I228">
        <f t="shared" si="10"/>
        <v>0</v>
      </c>
      <c r="J228">
        <f t="shared" si="11"/>
        <v>0</v>
      </c>
    </row>
    <row r="229" spans="1:10" x14ac:dyDescent="0.2">
      <c r="A229" s="1" t="s">
        <v>234</v>
      </c>
      <c r="B229" s="4">
        <v>932</v>
      </c>
      <c r="C229" s="1">
        <v>1</v>
      </c>
      <c r="D229" s="4">
        <v>38</v>
      </c>
      <c r="E229" s="4">
        <v>38</v>
      </c>
      <c r="F229" s="4">
        <v>0</v>
      </c>
      <c r="G229" s="2">
        <v>4.07725321888412E-2</v>
      </c>
      <c r="H229">
        <f t="shared" si="9"/>
        <v>1</v>
      </c>
      <c r="I229">
        <f t="shared" si="10"/>
        <v>0</v>
      </c>
      <c r="J229">
        <f t="shared" si="11"/>
        <v>0</v>
      </c>
    </row>
    <row r="230" spans="1:10" x14ac:dyDescent="0.2">
      <c r="A230" s="1" t="s">
        <v>235</v>
      </c>
      <c r="B230" s="4">
        <v>7860</v>
      </c>
      <c r="C230" s="1">
        <v>3</v>
      </c>
      <c r="D230" s="4">
        <v>2377</v>
      </c>
      <c r="E230" s="4">
        <v>792.33333333333337</v>
      </c>
      <c r="F230" s="4">
        <v>453.51981458611289</v>
      </c>
      <c r="G230" s="2">
        <v>0.30241730279898221</v>
      </c>
      <c r="H230">
        <f t="shared" si="9"/>
        <v>0</v>
      </c>
      <c r="I230">
        <f t="shared" si="10"/>
        <v>0</v>
      </c>
      <c r="J230">
        <f t="shared" si="11"/>
        <v>0</v>
      </c>
    </row>
    <row r="231" spans="1:10" x14ac:dyDescent="0.2">
      <c r="A231" s="1" t="s">
        <v>236</v>
      </c>
      <c r="B231" s="4">
        <v>23008</v>
      </c>
      <c r="C231" s="1">
        <v>4</v>
      </c>
      <c r="D231" s="4">
        <v>3530</v>
      </c>
      <c r="E231" s="4">
        <v>882.5</v>
      </c>
      <c r="F231" s="4">
        <v>140.52312976873239</v>
      </c>
      <c r="G231" s="2">
        <v>0.15342489568845619</v>
      </c>
      <c r="H231">
        <f t="shared" si="9"/>
        <v>0</v>
      </c>
      <c r="I231">
        <f t="shared" si="10"/>
        <v>0</v>
      </c>
      <c r="J231">
        <f t="shared" si="11"/>
        <v>0</v>
      </c>
    </row>
    <row r="232" spans="1:10" x14ac:dyDescent="0.2">
      <c r="A232" s="1" t="s">
        <v>237</v>
      </c>
      <c r="B232" s="4">
        <v>13771</v>
      </c>
      <c r="C232" s="1">
        <v>4</v>
      </c>
      <c r="D232" s="4">
        <v>4828</v>
      </c>
      <c r="E232" s="4">
        <v>1207</v>
      </c>
      <c r="F232" s="4">
        <v>194.28201151933752</v>
      </c>
      <c r="G232" s="2">
        <v>0.35059182339699368</v>
      </c>
      <c r="H232">
        <f t="shared" si="9"/>
        <v>0</v>
      </c>
      <c r="I232">
        <f t="shared" si="10"/>
        <v>0</v>
      </c>
      <c r="J232">
        <f t="shared" si="11"/>
        <v>0</v>
      </c>
    </row>
    <row r="233" spans="1:10" x14ac:dyDescent="0.2">
      <c r="A233" s="1" t="s">
        <v>238</v>
      </c>
      <c r="B233" s="4">
        <v>5869</v>
      </c>
      <c r="C233" s="1">
        <v>4</v>
      </c>
      <c r="D233" s="4">
        <v>775</v>
      </c>
      <c r="E233" s="4">
        <v>193.75</v>
      </c>
      <c r="F233" s="4">
        <v>44.121281713023706</v>
      </c>
      <c r="G233" s="2">
        <v>0.13204975293917193</v>
      </c>
      <c r="H233">
        <f t="shared" si="9"/>
        <v>0</v>
      </c>
      <c r="I233">
        <f t="shared" si="10"/>
        <v>0</v>
      </c>
      <c r="J233">
        <f t="shared" si="11"/>
        <v>0</v>
      </c>
    </row>
    <row r="234" spans="1:10" x14ac:dyDescent="0.2">
      <c r="A234" s="1" t="s">
        <v>239</v>
      </c>
      <c r="B234" s="4">
        <v>58779</v>
      </c>
      <c r="C234" s="1">
        <v>2</v>
      </c>
      <c r="D234" s="4">
        <v>6902</v>
      </c>
      <c r="E234" s="4">
        <v>3451</v>
      </c>
      <c r="F234" s="4">
        <v>471</v>
      </c>
      <c r="G234" s="2">
        <v>0.11742288912706919</v>
      </c>
      <c r="H234">
        <f t="shared" si="9"/>
        <v>0</v>
      </c>
      <c r="I234">
        <f t="shared" si="10"/>
        <v>0</v>
      </c>
      <c r="J234">
        <f t="shared" si="11"/>
        <v>1</v>
      </c>
    </row>
    <row r="235" spans="1:10" x14ac:dyDescent="0.2">
      <c r="A235" s="1" t="s">
        <v>240</v>
      </c>
      <c r="B235" s="4">
        <v>19462</v>
      </c>
      <c r="C235" s="1">
        <v>2</v>
      </c>
      <c r="D235" s="4">
        <v>1111</v>
      </c>
      <c r="E235" s="4">
        <v>555.5</v>
      </c>
      <c r="F235" s="4">
        <v>1.5</v>
      </c>
      <c r="G235" s="2">
        <v>5.708560271297914E-2</v>
      </c>
      <c r="H235">
        <f t="shared" si="9"/>
        <v>0</v>
      </c>
      <c r="I235">
        <f t="shared" si="10"/>
        <v>0</v>
      </c>
      <c r="J235">
        <f t="shared" si="11"/>
        <v>0</v>
      </c>
    </row>
    <row r="236" spans="1:10" x14ac:dyDescent="0.2">
      <c r="A236" s="1" t="s">
        <v>241</v>
      </c>
      <c r="B236" s="4">
        <v>11487</v>
      </c>
      <c r="C236" s="1">
        <v>2</v>
      </c>
      <c r="D236" s="4">
        <v>1148</v>
      </c>
      <c r="E236" s="4">
        <v>574</v>
      </c>
      <c r="F236" s="4">
        <v>117</v>
      </c>
      <c r="G236" s="2">
        <v>9.9939061547836688E-2</v>
      </c>
      <c r="H236">
        <f t="shared" si="9"/>
        <v>0</v>
      </c>
      <c r="I236">
        <f t="shared" si="10"/>
        <v>0</v>
      </c>
      <c r="J236">
        <f t="shared" si="11"/>
        <v>0</v>
      </c>
    </row>
    <row r="237" spans="1:10" x14ac:dyDescent="0.2">
      <c r="A237" s="1" t="s">
        <v>242</v>
      </c>
      <c r="B237" s="4">
        <v>34418</v>
      </c>
      <c r="C237" s="1">
        <v>1</v>
      </c>
      <c r="D237" s="4">
        <v>1313</v>
      </c>
      <c r="E237" s="4">
        <v>1313</v>
      </c>
      <c r="F237" s="4">
        <v>0</v>
      </c>
      <c r="G237" s="2">
        <v>3.8148643151839155E-2</v>
      </c>
      <c r="H237">
        <f t="shared" si="9"/>
        <v>0</v>
      </c>
      <c r="I237">
        <f t="shared" si="10"/>
        <v>0</v>
      </c>
      <c r="J237">
        <f t="shared" si="11"/>
        <v>0</v>
      </c>
    </row>
    <row r="238" spans="1:10" x14ac:dyDescent="0.2">
      <c r="A238" s="1" t="s">
        <v>243</v>
      </c>
      <c r="B238" s="4">
        <v>17982</v>
      </c>
      <c r="C238" s="1">
        <v>2</v>
      </c>
      <c r="D238" s="4">
        <v>1279</v>
      </c>
      <c r="E238" s="4">
        <v>639.5</v>
      </c>
      <c r="F238" s="4">
        <v>68.5</v>
      </c>
      <c r="G238" s="2">
        <v>7.1126682237793351E-2</v>
      </c>
      <c r="H238">
        <f t="shared" si="9"/>
        <v>0</v>
      </c>
      <c r="I238">
        <f t="shared" si="10"/>
        <v>0</v>
      </c>
      <c r="J238">
        <f t="shared" si="11"/>
        <v>0</v>
      </c>
    </row>
    <row r="239" spans="1:10" x14ac:dyDescent="0.2">
      <c r="A239" s="1" t="s">
        <v>244</v>
      </c>
      <c r="B239" s="4">
        <v>20795</v>
      </c>
      <c r="C239" s="1">
        <v>1</v>
      </c>
      <c r="D239" s="4">
        <v>1398</v>
      </c>
      <c r="E239" s="4">
        <v>1398</v>
      </c>
      <c r="F239" s="4">
        <v>0</v>
      </c>
      <c r="G239" s="2">
        <v>6.7227698966097621E-2</v>
      </c>
      <c r="H239">
        <f t="shared" si="9"/>
        <v>0</v>
      </c>
      <c r="I239">
        <f t="shared" si="10"/>
        <v>0</v>
      </c>
      <c r="J239">
        <f t="shared" si="11"/>
        <v>0</v>
      </c>
    </row>
    <row r="240" spans="1:10" x14ac:dyDescent="0.2">
      <c r="A240" s="1" t="s">
        <v>245</v>
      </c>
      <c r="B240" s="4">
        <v>7075</v>
      </c>
      <c r="C240" s="1">
        <v>4</v>
      </c>
      <c r="D240" s="4">
        <v>1270</v>
      </c>
      <c r="E240" s="4">
        <v>317.5</v>
      </c>
      <c r="F240" s="4">
        <v>85.902561079399717</v>
      </c>
      <c r="G240" s="2">
        <v>0.17950530035335688</v>
      </c>
      <c r="H240">
        <f t="shared" si="9"/>
        <v>0</v>
      </c>
      <c r="I240">
        <f t="shared" si="10"/>
        <v>0</v>
      </c>
      <c r="J240">
        <f t="shared" si="11"/>
        <v>0</v>
      </c>
    </row>
    <row r="241" spans="1:10" x14ac:dyDescent="0.2">
      <c r="A241" s="1" t="s">
        <v>246</v>
      </c>
      <c r="B241" s="4">
        <v>25652</v>
      </c>
      <c r="C241" s="1">
        <v>3</v>
      </c>
      <c r="D241" s="4">
        <v>9544</v>
      </c>
      <c r="E241" s="4">
        <v>3181.3333333333335</v>
      </c>
      <c r="F241" s="4">
        <v>2160.9745229615478</v>
      </c>
      <c r="G241" s="2">
        <v>0.37205675970684549</v>
      </c>
      <c r="H241">
        <f t="shared" si="9"/>
        <v>0</v>
      </c>
      <c r="I241">
        <f t="shared" si="10"/>
        <v>0</v>
      </c>
      <c r="J241">
        <f t="shared" si="11"/>
        <v>0</v>
      </c>
    </row>
    <row r="242" spans="1:10" x14ac:dyDescent="0.2">
      <c r="A242" s="1" t="s">
        <v>247</v>
      </c>
      <c r="B242" s="4">
        <v>11555</v>
      </c>
      <c r="C242" s="1">
        <v>1</v>
      </c>
      <c r="D242" s="4">
        <v>9144</v>
      </c>
      <c r="E242" s="4">
        <v>9144</v>
      </c>
      <c r="F242" s="4">
        <v>0</v>
      </c>
      <c r="G242" s="2">
        <v>0.7913457377758546</v>
      </c>
      <c r="H242">
        <f t="shared" si="9"/>
        <v>0</v>
      </c>
      <c r="I242">
        <f t="shared" si="10"/>
        <v>0</v>
      </c>
      <c r="J242">
        <f t="shared" si="11"/>
        <v>0</v>
      </c>
    </row>
    <row r="243" spans="1:10" x14ac:dyDescent="0.2">
      <c r="A243" s="1" t="s">
        <v>248</v>
      </c>
      <c r="B243" s="4">
        <v>35880</v>
      </c>
      <c r="C243" s="1">
        <v>4</v>
      </c>
      <c r="D243" s="4">
        <v>5127</v>
      </c>
      <c r="E243" s="4">
        <v>1281.75</v>
      </c>
      <c r="F243" s="4">
        <v>241.34143345061992</v>
      </c>
      <c r="G243" s="2">
        <v>0.14289297658862876</v>
      </c>
      <c r="H243">
        <f t="shared" si="9"/>
        <v>0</v>
      </c>
      <c r="I243">
        <f t="shared" si="10"/>
        <v>0</v>
      </c>
      <c r="J243">
        <f t="shared" si="11"/>
        <v>1</v>
      </c>
    </row>
    <row r="244" spans="1:10" x14ac:dyDescent="0.2">
      <c r="A244" s="1" t="s">
        <v>249</v>
      </c>
      <c r="B244" s="4">
        <v>18456</v>
      </c>
      <c r="C244" s="1">
        <v>4</v>
      </c>
      <c r="D244" s="4">
        <v>2666</v>
      </c>
      <c r="E244" s="4">
        <v>666.5</v>
      </c>
      <c r="F244" s="4">
        <v>47.188451977152205</v>
      </c>
      <c r="G244" s="2">
        <v>0.14445166883398353</v>
      </c>
      <c r="H244">
        <f t="shared" si="9"/>
        <v>0</v>
      </c>
      <c r="I244">
        <f t="shared" si="10"/>
        <v>0</v>
      </c>
      <c r="J244">
        <f t="shared" si="11"/>
        <v>0</v>
      </c>
    </row>
    <row r="245" spans="1:10" x14ac:dyDescent="0.2">
      <c r="A245" s="1" t="s">
        <v>250</v>
      </c>
      <c r="B245" s="4">
        <v>6658</v>
      </c>
      <c r="C245" s="1">
        <v>3</v>
      </c>
      <c r="D245" s="4">
        <v>2319</v>
      </c>
      <c r="E245" s="4">
        <v>773</v>
      </c>
      <c r="F245" s="4">
        <v>441.78727912876803</v>
      </c>
      <c r="G245" s="2">
        <v>0.34830279363172123</v>
      </c>
      <c r="H245">
        <f t="shared" si="9"/>
        <v>0</v>
      </c>
      <c r="I245">
        <f t="shared" si="10"/>
        <v>0</v>
      </c>
      <c r="J245">
        <f t="shared" si="11"/>
        <v>0</v>
      </c>
    </row>
    <row r="246" spans="1:10" x14ac:dyDescent="0.2">
      <c r="A246" s="1" t="s">
        <v>251</v>
      </c>
      <c r="B246" s="4">
        <v>8778</v>
      </c>
      <c r="C246" s="1">
        <v>3</v>
      </c>
      <c r="D246" s="4">
        <v>2184</v>
      </c>
      <c r="E246" s="4">
        <v>728</v>
      </c>
      <c r="F246" s="4">
        <v>378.63262757806103</v>
      </c>
      <c r="G246" s="2">
        <v>0.24880382775119617</v>
      </c>
      <c r="H246">
        <f t="shared" si="9"/>
        <v>0</v>
      </c>
      <c r="I246">
        <f t="shared" si="10"/>
        <v>0</v>
      </c>
      <c r="J246">
        <f t="shared" si="11"/>
        <v>0</v>
      </c>
    </row>
    <row r="247" spans="1:10" x14ac:dyDescent="0.2">
      <c r="A247" s="1" t="s">
        <v>252</v>
      </c>
      <c r="B247" s="4">
        <v>24349</v>
      </c>
      <c r="C247" s="1">
        <v>1</v>
      </c>
      <c r="D247" s="4">
        <v>763</v>
      </c>
      <c r="E247" s="4">
        <v>763</v>
      </c>
      <c r="F247" s="4">
        <v>0</v>
      </c>
      <c r="G247" s="2">
        <v>3.1335989157665611E-2</v>
      </c>
      <c r="H247">
        <f t="shared" si="9"/>
        <v>0</v>
      </c>
      <c r="I247">
        <f t="shared" si="10"/>
        <v>0</v>
      </c>
      <c r="J247">
        <f t="shared" si="11"/>
        <v>0</v>
      </c>
    </row>
    <row r="248" spans="1:10" x14ac:dyDescent="0.2">
      <c r="A248" s="1" t="s">
        <v>253</v>
      </c>
      <c r="B248" s="4">
        <v>2289</v>
      </c>
      <c r="C248" s="1">
        <v>1</v>
      </c>
      <c r="D248" s="4">
        <v>146</v>
      </c>
      <c r="E248" s="4">
        <v>146</v>
      </c>
      <c r="F248" s="4">
        <v>0</v>
      </c>
      <c r="G248" s="2">
        <v>6.3783311489733513E-2</v>
      </c>
      <c r="H248">
        <f t="shared" si="9"/>
        <v>0</v>
      </c>
      <c r="I248">
        <f t="shared" si="10"/>
        <v>0</v>
      </c>
      <c r="J248">
        <f t="shared" si="11"/>
        <v>0</v>
      </c>
    </row>
    <row r="249" spans="1:10" x14ac:dyDescent="0.2">
      <c r="A249" s="1" t="s">
        <v>254</v>
      </c>
      <c r="B249" s="4">
        <v>13893</v>
      </c>
      <c r="C249" s="1">
        <v>6</v>
      </c>
      <c r="D249" s="4">
        <v>2741</v>
      </c>
      <c r="E249" s="4">
        <v>456.83333333333331</v>
      </c>
      <c r="F249" s="4">
        <v>81.333504098181393</v>
      </c>
      <c r="G249" s="2">
        <v>0.19729360109407615</v>
      </c>
      <c r="H249">
        <f t="shared" si="9"/>
        <v>0</v>
      </c>
      <c r="I249">
        <f t="shared" si="10"/>
        <v>0</v>
      </c>
      <c r="J249">
        <f t="shared" si="11"/>
        <v>0</v>
      </c>
    </row>
    <row r="250" spans="1:10" x14ac:dyDescent="0.2">
      <c r="A250" s="1" t="s">
        <v>255</v>
      </c>
      <c r="B250" s="4">
        <v>52089</v>
      </c>
      <c r="C250" s="1">
        <v>2</v>
      </c>
      <c r="D250" s="4">
        <v>4413</v>
      </c>
      <c r="E250" s="4">
        <v>2206.5</v>
      </c>
      <c r="F250" s="4">
        <v>553.5</v>
      </c>
      <c r="G250" s="2">
        <v>8.4720382422392437E-2</v>
      </c>
      <c r="H250">
        <f t="shared" si="9"/>
        <v>0</v>
      </c>
      <c r="I250">
        <f t="shared" si="10"/>
        <v>0</v>
      </c>
      <c r="J250">
        <f t="shared" si="11"/>
        <v>0</v>
      </c>
    </row>
    <row r="251" spans="1:10" x14ac:dyDescent="0.2">
      <c r="A251" s="1" t="s">
        <v>256</v>
      </c>
      <c r="B251" s="4">
        <v>29910</v>
      </c>
      <c r="C251" s="1">
        <v>2</v>
      </c>
      <c r="D251" s="4">
        <v>4455</v>
      </c>
      <c r="E251" s="4">
        <v>2227.5</v>
      </c>
      <c r="F251" s="4">
        <v>255.5</v>
      </c>
      <c r="G251" s="2">
        <v>0.14894684052156471</v>
      </c>
      <c r="H251">
        <f t="shared" si="9"/>
        <v>0</v>
      </c>
      <c r="I251">
        <f t="shared" si="10"/>
        <v>0</v>
      </c>
      <c r="J251">
        <f t="shared" si="11"/>
        <v>0</v>
      </c>
    </row>
    <row r="252" spans="1:10" x14ac:dyDescent="0.2">
      <c r="A252" s="1" t="s">
        <v>257</v>
      </c>
      <c r="B252" s="4">
        <v>39257</v>
      </c>
      <c r="C252" s="1">
        <v>4</v>
      </c>
      <c r="D252" s="4">
        <v>6780</v>
      </c>
      <c r="E252" s="4">
        <v>1695</v>
      </c>
      <c r="F252" s="4">
        <v>406.90478001616054</v>
      </c>
      <c r="G252" s="2">
        <v>0.17270805206714726</v>
      </c>
      <c r="H252">
        <f t="shared" si="9"/>
        <v>0</v>
      </c>
      <c r="I252">
        <f t="shared" si="10"/>
        <v>0</v>
      </c>
      <c r="J252">
        <f t="shared" si="11"/>
        <v>1</v>
      </c>
    </row>
    <row r="253" spans="1:10" x14ac:dyDescent="0.2">
      <c r="A253" s="1" t="s">
        <v>258</v>
      </c>
      <c r="B253" s="4">
        <v>27885</v>
      </c>
      <c r="C253" s="1">
        <v>1</v>
      </c>
      <c r="D253" s="4">
        <v>733</v>
      </c>
      <c r="E253" s="4">
        <v>733</v>
      </c>
      <c r="F253" s="4">
        <v>0</v>
      </c>
      <c r="G253" s="2">
        <v>2.6286533978841672E-2</v>
      </c>
      <c r="H253">
        <f t="shared" si="9"/>
        <v>0</v>
      </c>
      <c r="I253">
        <f t="shared" si="10"/>
        <v>0</v>
      </c>
      <c r="J253">
        <f t="shared" si="11"/>
        <v>0</v>
      </c>
    </row>
    <row r="254" spans="1:10" x14ac:dyDescent="0.2">
      <c r="A254" s="1" t="s">
        <v>259</v>
      </c>
      <c r="B254" s="4">
        <v>9566</v>
      </c>
      <c r="C254" s="1">
        <v>1</v>
      </c>
      <c r="D254" s="4">
        <v>280</v>
      </c>
      <c r="E254" s="4">
        <v>280</v>
      </c>
      <c r="F254" s="4">
        <v>0</v>
      </c>
      <c r="G254" s="2">
        <v>2.9270332427346852E-2</v>
      </c>
      <c r="H254">
        <f t="shared" si="9"/>
        <v>0</v>
      </c>
      <c r="I254">
        <f t="shared" si="10"/>
        <v>0</v>
      </c>
      <c r="J254">
        <f t="shared" si="11"/>
        <v>0</v>
      </c>
    </row>
    <row r="255" spans="1:10" x14ac:dyDescent="0.2">
      <c r="A255" s="1" t="s">
        <v>260</v>
      </c>
      <c r="B255" s="4">
        <v>50168</v>
      </c>
      <c r="C255" s="1">
        <v>3</v>
      </c>
      <c r="D255" s="4">
        <v>20076</v>
      </c>
      <c r="E255" s="4">
        <v>6692</v>
      </c>
      <c r="F255" s="4">
        <v>3769.2874658216238</v>
      </c>
      <c r="G255" s="2">
        <v>0.40017541062031575</v>
      </c>
      <c r="H255">
        <f t="shared" si="9"/>
        <v>0</v>
      </c>
      <c r="I255">
        <f t="shared" si="10"/>
        <v>0</v>
      </c>
      <c r="J255">
        <f t="shared" si="11"/>
        <v>1</v>
      </c>
    </row>
    <row r="256" spans="1:10" x14ac:dyDescent="0.2">
      <c r="A256" s="1" t="s">
        <v>261</v>
      </c>
      <c r="B256" s="4">
        <v>13097</v>
      </c>
      <c r="C256" s="1">
        <v>3</v>
      </c>
      <c r="D256" s="4">
        <v>3351</v>
      </c>
      <c r="E256" s="4">
        <v>1117</v>
      </c>
      <c r="F256" s="4">
        <v>48.928519290900269</v>
      </c>
      <c r="G256" s="2">
        <v>0.25586012063831409</v>
      </c>
      <c r="H256">
        <f t="shared" si="9"/>
        <v>0</v>
      </c>
      <c r="I256">
        <f t="shared" si="10"/>
        <v>0</v>
      </c>
      <c r="J256">
        <f t="shared" si="11"/>
        <v>0</v>
      </c>
    </row>
    <row r="257" spans="1:10" x14ac:dyDescent="0.2">
      <c r="A257" s="1" t="s">
        <v>262</v>
      </c>
      <c r="B257" s="4">
        <v>8744</v>
      </c>
      <c r="C257" s="1">
        <v>2</v>
      </c>
      <c r="D257" s="4">
        <v>1988</v>
      </c>
      <c r="E257" s="4">
        <v>994</v>
      </c>
      <c r="F257" s="4">
        <v>473</v>
      </c>
      <c r="G257" s="2">
        <v>0.22735590118938701</v>
      </c>
      <c r="H257">
        <f t="shared" si="9"/>
        <v>0</v>
      </c>
      <c r="I257">
        <f t="shared" si="10"/>
        <v>0</v>
      </c>
      <c r="J257">
        <f t="shared" si="11"/>
        <v>0</v>
      </c>
    </row>
    <row r="258" spans="1:10" x14ac:dyDescent="0.2">
      <c r="A258" s="1" t="s">
        <v>263</v>
      </c>
      <c r="B258" s="4">
        <v>15561</v>
      </c>
      <c r="C258" s="1">
        <v>1</v>
      </c>
      <c r="D258" s="4">
        <v>3993</v>
      </c>
      <c r="E258" s="4">
        <v>3993</v>
      </c>
      <c r="F258" s="4">
        <v>0</v>
      </c>
      <c r="G258" s="2">
        <v>0.25660304607673029</v>
      </c>
      <c r="H258">
        <f t="shared" si="9"/>
        <v>0</v>
      </c>
      <c r="I258">
        <f t="shared" si="10"/>
        <v>0</v>
      </c>
      <c r="J258">
        <f t="shared" si="11"/>
        <v>0</v>
      </c>
    </row>
    <row r="259" spans="1:10" x14ac:dyDescent="0.2">
      <c r="A259" s="1" t="s">
        <v>264</v>
      </c>
      <c r="B259" s="4">
        <v>7043</v>
      </c>
      <c r="C259" s="1">
        <v>2</v>
      </c>
      <c r="D259" s="4">
        <v>357</v>
      </c>
      <c r="E259" s="4">
        <v>178.5</v>
      </c>
      <c r="F259" s="4">
        <v>60.5</v>
      </c>
      <c r="G259" s="2">
        <v>5.0688627005537411E-2</v>
      </c>
      <c r="H259">
        <f t="shared" ref="H259:H322" si="12">IF(B259&lt;1000,1,0)</f>
        <v>0</v>
      </c>
      <c r="I259">
        <f t="shared" ref="I259:I322" si="13">IF(E259&gt;10000,1,0)</f>
        <v>0</v>
      </c>
      <c r="J259">
        <f t="shared" ref="J259:J322" si="14">IF(AND(B259&gt;=30000,G259&gt;0.1),1,0)</f>
        <v>0</v>
      </c>
    </row>
    <row r="260" spans="1:10" x14ac:dyDescent="0.2">
      <c r="A260" s="1" t="s">
        <v>265</v>
      </c>
      <c r="B260" s="4">
        <v>11706</v>
      </c>
      <c r="C260" s="1">
        <v>4</v>
      </c>
      <c r="D260" s="4">
        <v>2239</v>
      </c>
      <c r="E260" s="4">
        <v>559.75</v>
      </c>
      <c r="F260" s="4">
        <v>62.359341721990617</v>
      </c>
      <c r="G260" s="2">
        <v>0.19126943447804545</v>
      </c>
      <c r="H260">
        <f t="shared" si="12"/>
        <v>0</v>
      </c>
      <c r="I260">
        <f t="shared" si="13"/>
        <v>0</v>
      </c>
      <c r="J260">
        <f t="shared" si="14"/>
        <v>0</v>
      </c>
    </row>
    <row r="261" spans="1:10" x14ac:dyDescent="0.2">
      <c r="A261" s="1" t="s">
        <v>266</v>
      </c>
      <c r="B261" s="4">
        <v>48703</v>
      </c>
      <c r="C261" s="1">
        <v>1</v>
      </c>
      <c r="D261" s="4">
        <v>3827</v>
      </c>
      <c r="E261" s="4">
        <v>3827</v>
      </c>
      <c r="F261" s="4">
        <v>0</v>
      </c>
      <c r="G261" s="2">
        <v>7.857832166396321E-2</v>
      </c>
      <c r="H261">
        <f t="shared" si="12"/>
        <v>0</v>
      </c>
      <c r="I261">
        <f t="shared" si="13"/>
        <v>0</v>
      </c>
      <c r="J261">
        <f t="shared" si="14"/>
        <v>0</v>
      </c>
    </row>
    <row r="262" spans="1:10" x14ac:dyDescent="0.2">
      <c r="A262" s="1" t="s">
        <v>267</v>
      </c>
      <c r="B262" s="4">
        <v>6034</v>
      </c>
      <c r="C262" s="1">
        <v>1</v>
      </c>
      <c r="D262" s="4">
        <v>1033</v>
      </c>
      <c r="E262" s="4">
        <v>1033</v>
      </c>
      <c r="F262" s="4">
        <v>0</v>
      </c>
      <c r="G262" s="2">
        <v>0.17119655286708652</v>
      </c>
      <c r="H262">
        <f t="shared" si="12"/>
        <v>0</v>
      </c>
      <c r="I262">
        <f t="shared" si="13"/>
        <v>0</v>
      </c>
      <c r="J262">
        <f t="shared" si="14"/>
        <v>0</v>
      </c>
    </row>
    <row r="263" spans="1:10" x14ac:dyDescent="0.2">
      <c r="A263" s="1" t="s">
        <v>268</v>
      </c>
      <c r="B263" s="4">
        <v>44298</v>
      </c>
      <c r="C263" s="1">
        <v>3</v>
      </c>
      <c r="D263" s="4">
        <v>3627</v>
      </c>
      <c r="E263" s="4">
        <v>1209</v>
      </c>
      <c r="F263" s="4">
        <v>333.19763904725778</v>
      </c>
      <c r="G263" s="2">
        <v>8.1877285656237309E-2</v>
      </c>
      <c r="H263">
        <f t="shared" si="12"/>
        <v>0</v>
      </c>
      <c r="I263">
        <f t="shared" si="13"/>
        <v>0</v>
      </c>
      <c r="J263">
        <f t="shared" si="14"/>
        <v>0</v>
      </c>
    </row>
    <row r="264" spans="1:10" x14ac:dyDescent="0.2">
      <c r="A264" s="1" t="s">
        <v>269</v>
      </c>
      <c r="B264" s="4">
        <v>10376</v>
      </c>
      <c r="C264" s="1">
        <v>4</v>
      </c>
      <c r="D264" s="4">
        <v>1293</v>
      </c>
      <c r="E264" s="4">
        <v>323.25</v>
      </c>
      <c r="F264" s="4">
        <v>146.24700851641376</v>
      </c>
      <c r="G264" s="2">
        <v>0.12461449498843485</v>
      </c>
      <c r="H264">
        <f t="shared" si="12"/>
        <v>0</v>
      </c>
      <c r="I264">
        <f t="shared" si="13"/>
        <v>0</v>
      </c>
      <c r="J264">
        <f t="shared" si="14"/>
        <v>0</v>
      </c>
    </row>
    <row r="265" spans="1:10" x14ac:dyDescent="0.2">
      <c r="A265" s="1" t="s">
        <v>270</v>
      </c>
      <c r="B265" s="4">
        <v>17548</v>
      </c>
      <c r="C265" s="1">
        <v>1</v>
      </c>
      <c r="D265" s="4">
        <v>1129</v>
      </c>
      <c r="E265" s="4">
        <v>1129</v>
      </c>
      <c r="F265" s="4">
        <v>0</v>
      </c>
      <c r="G265" s="2">
        <v>6.4337816275359019E-2</v>
      </c>
      <c r="H265">
        <f t="shared" si="12"/>
        <v>0</v>
      </c>
      <c r="I265">
        <f t="shared" si="13"/>
        <v>0</v>
      </c>
      <c r="J265">
        <f t="shared" si="14"/>
        <v>0</v>
      </c>
    </row>
    <row r="266" spans="1:10" x14ac:dyDescent="0.2">
      <c r="A266" s="1" t="s">
        <v>271</v>
      </c>
      <c r="B266" s="4">
        <v>12011</v>
      </c>
      <c r="C266" s="1">
        <v>2</v>
      </c>
      <c r="D266" s="4">
        <v>1507</v>
      </c>
      <c r="E266" s="4">
        <v>753.5</v>
      </c>
      <c r="F266" s="4">
        <v>379.5</v>
      </c>
      <c r="G266" s="2">
        <v>0.12546832070601949</v>
      </c>
      <c r="H266">
        <f t="shared" si="12"/>
        <v>0</v>
      </c>
      <c r="I266">
        <f t="shared" si="13"/>
        <v>0</v>
      </c>
      <c r="J266">
        <f t="shared" si="14"/>
        <v>0</v>
      </c>
    </row>
    <row r="267" spans="1:10" x14ac:dyDescent="0.2">
      <c r="A267" s="1" t="s">
        <v>272</v>
      </c>
      <c r="B267" s="4">
        <v>16938</v>
      </c>
      <c r="C267" s="1">
        <v>2</v>
      </c>
      <c r="D267" s="4">
        <v>9640</v>
      </c>
      <c r="E267" s="4">
        <v>4820</v>
      </c>
      <c r="F267" s="4">
        <v>4006</v>
      </c>
      <c r="G267" s="2">
        <v>0.56913449049474552</v>
      </c>
      <c r="H267">
        <f t="shared" si="12"/>
        <v>0</v>
      </c>
      <c r="I267">
        <f t="shared" si="13"/>
        <v>0</v>
      </c>
      <c r="J267">
        <f t="shared" si="14"/>
        <v>0</v>
      </c>
    </row>
    <row r="268" spans="1:10" x14ac:dyDescent="0.2">
      <c r="A268" s="1" t="s">
        <v>273</v>
      </c>
      <c r="B268" s="4">
        <v>28552</v>
      </c>
      <c r="C268" s="1">
        <v>2</v>
      </c>
      <c r="D268" s="4">
        <v>2090</v>
      </c>
      <c r="E268" s="4">
        <v>1045</v>
      </c>
      <c r="F268" s="4">
        <v>496</v>
      </c>
      <c r="G268" s="2">
        <v>7.3199775847576351E-2</v>
      </c>
      <c r="H268">
        <f t="shared" si="12"/>
        <v>0</v>
      </c>
      <c r="I268">
        <f t="shared" si="13"/>
        <v>0</v>
      </c>
      <c r="J268">
        <f t="shared" si="14"/>
        <v>0</v>
      </c>
    </row>
    <row r="269" spans="1:10" x14ac:dyDescent="0.2">
      <c r="A269" s="1" t="s">
        <v>274</v>
      </c>
      <c r="B269" s="4">
        <v>12018</v>
      </c>
      <c r="C269" s="1">
        <v>1</v>
      </c>
      <c r="D269" s="4">
        <v>455</v>
      </c>
      <c r="E269" s="4">
        <v>455</v>
      </c>
      <c r="F269" s="4">
        <v>0</v>
      </c>
      <c r="G269" s="2">
        <v>3.7859876851389584E-2</v>
      </c>
      <c r="H269">
        <f t="shared" si="12"/>
        <v>0</v>
      </c>
      <c r="I269">
        <f t="shared" si="13"/>
        <v>0</v>
      </c>
      <c r="J269">
        <f t="shared" si="14"/>
        <v>0</v>
      </c>
    </row>
    <row r="270" spans="1:10" x14ac:dyDescent="0.2">
      <c r="A270" s="1" t="s">
        <v>275</v>
      </c>
      <c r="B270" s="4">
        <v>3316</v>
      </c>
      <c r="C270" s="1">
        <v>1</v>
      </c>
      <c r="D270" s="4">
        <v>106</v>
      </c>
      <c r="E270" s="4">
        <v>106</v>
      </c>
      <c r="F270" s="4">
        <v>0</v>
      </c>
      <c r="G270" s="2">
        <v>3.1966224366706875E-2</v>
      </c>
      <c r="H270">
        <f t="shared" si="12"/>
        <v>0</v>
      </c>
      <c r="I270">
        <f t="shared" si="13"/>
        <v>0</v>
      </c>
      <c r="J270">
        <f t="shared" si="14"/>
        <v>0</v>
      </c>
    </row>
    <row r="271" spans="1:10" x14ac:dyDescent="0.2">
      <c r="A271" s="1" t="s">
        <v>276</v>
      </c>
      <c r="B271" s="4">
        <v>3298</v>
      </c>
      <c r="C271" s="1">
        <v>3</v>
      </c>
      <c r="D271" s="4">
        <v>355</v>
      </c>
      <c r="E271" s="4">
        <v>118.33333333333333</v>
      </c>
      <c r="F271" s="4">
        <v>26.132142830026183</v>
      </c>
      <c r="G271" s="2">
        <v>0.10764099454214676</v>
      </c>
      <c r="H271">
        <f t="shared" si="12"/>
        <v>0</v>
      </c>
      <c r="I271">
        <f t="shared" si="13"/>
        <v>0</v>
      </c>
      <c r="J271">
        <f t="shared" si="14"/>
        <v>0</v>
      </c>
    </row>
    <row r="272" spans="1:10" x14ac:dyDescent="0.2">
      <c r="A272" s="1" t="s">
        <v>277</v>
      </c>
      <c r="B272" s="4">
        <v>1180</v>
      </c>
      <c r="C272" s="1">
        <v>1</v>
      </c>
      <c r="D272" s="4">
        <v>876</v>
      </c>
      <c r="E272" s="4">
        <v>876</v>
      </c>
      <c r="F272" s="4">
        <v>0</v>
      </c>
      <c r="G272" s="2">
        <v>0.74237288135593216</v>
      </c>
      <c r="H272">
        <f t="shared" si="12"/>
        <v>0</v>
      </c>
      <c r="I272">
        <f t="shared" si="13"/>
        <v>0</v>
      </c>
      <c r="J272">
        <f t="shared" si="14"/>
        <v>0</v>
      </c>
    </row>
    <row r="273" spans="1:10" x14ac:dyDescent="0.2">
      <c r="A273" s="1" t="s">
        <v>278</v>
      </c>
      <c r="B273" s="4">
        <v>5080</v>
      </c>
      <c r="C273" s="1">
        <v>1</v>
      </c>
      <c r="D273" s="4">
        <v>179</v>
      </c>
      <c r="E273" s="4">
        <v>179</v>
      </c>
      <c r="F273" s="4">
        <v>0</v>
      </c>
      <c r="G273" s="2">
        <v>3.5236220472440946E-2</v>
      </c>
      <c r="H273">
        <f t="shared" si="12"/>
        <v>0</v>
      </c>
      <c r="I273">
        <f t="shared" si="13"/>
        <v>0</v>
      </c>
      <c r="J273">
        <f t="shared" si="14"/>
        <v>0</v>
      </c>
    </row>
    <row r="274" spans="1:10" x14ac:dyDescent="0.2">
      <c r="A274" s="1" t="s">
        <v>279</v>
      </c>
      <c r="B274" s="4">
        <v>6374</v>
      </c>
      <c r="C274" s="1">
        <v>5</v>
      </c>
      <c r="D274" s="4">
        <v>835</v>
      </c>
      <c r="E274" s="4">
        <v>167</v>
      </c>
      <c r="F274" s="4">
        <v>42.623936936890281</v>
      </c>
      <c r="G274" s="2">
        <v>0.13100094132412929</v>
      </c>
      <c r="H274">
        <f t="shared" si="12"/>
        <v>0</v>
      </c>
      <c r="I274">
        <f t="shared" si="13"/>
        <v>0</v>
      </c>
      <c r="J274">
        <f t="shared" si="14"/>
        <v>0</v>
      </c>
    </row>
    <row r="275" spans="1:10" x14ac:dyDescent="0.2">
      <c r="A275" s="1" t="s">
        <v>280</v>
      </c>
      <c r="B275" s="4">
        <v>34233</v>
      </c>
      <c r="C275" s="1">
        <v>2</v>
      </c>
      <c r="D275" s="4">
        <v>3425</v>
      </c>
      <c r="E275" s="4">
        <v>1712.5</v>
      </c>
      <c r="F275" s="4">
        <v>219.5</v>
      </c>
      <c r="G275" s="2">
        <v>0.10004965968509917</v>
      </c>
      <c r="H275">
        <f t="shared" si="12"/>
        <v>0</v>
      </c>
      <c r="I275">
        <f t="shared" si="13"/>
        <v>0</v>
      </c>
      <c r="J275">
        <f t="shared" si="14"/>
        <v>1</v>
      </c>
    </row>
    <row r="276" spans="1:10" x14ac:dyDescent="0.2">
      <c r="A276" s="1" t="s">
        <v>281</v>
      </c>
      <c r="B276" s="4">
        <v>4731</v>
      </c>
      <c r="C276" s="1">
        <v>1</v>
      </c>
      <c r="D276" s="4">
        <v>170</v>
      </c>
      <c r="E276" s="4">
        <v>170</v>
      </c>
      <c r="F276" s="4">
        <v>0</v>
      </c>
      <c r="G276" s="2">
        <v>3.5933206510251531E-2</v>
      </c>
      <c r="H276">
        <f t="shared" si="12"/>
        <v>0</v>
      </c>
      <c r="I276">
        <f t="shared" si="13"/>
        <v>0</v>
      </c>
      <c r="J276">
        <f t="shared" si="14"/>
        <v>0</v>
      </c>
    </row>
    <row r="277" spans="1:10" x14ac:dyDescent="0.2">
      <c r="A277" s="1" t="s">
        <v>282</v>
      </c>
      <c r="B277" s="4">
        <v>25595</v>
      </c>
      <c r="C277" s="1">
        <v>3</v>
      </c>
      <c r="D277" s="4">
        <v>3441</v>
      </c>
      <c r="E277" s="4">
        <v>1147</v>
      </c>
      <c r="F277" s="4">
        <v>310.16124838541646</v>
      </c>
      <c r="G277" s="2">
        <v>0.13444032037507325</v>
      </c>
      <c r="H277">
        <f t="shared" si="12"/>
        <v>0</v>
      </c>
      <c r="I277">
        <f t="shared" si="13"/>
        <v>0</v>
      </c>
      <c r="J277">
        <f t="shared" si="14"/>
        <v>0</v>
      </c>
    </row>
    <row r="278" spans="1:10" x14ac:dyDescent="0.2">
      <c r="A278" s="1" t="s">
        <v>283</v>
      </c>
      <c r="B278" s="4">
        <v>3222</v>
      </c>
      <c r="C278" s="1">
        <v>1</v>
      </c>
      <c r="D278" s="4">
        <v>176</v>
      </c>
      <c r="E278" s="4">
        <v>176</v>
      </c>
      <c r="F278" s="4">
        <v>0</v>
      </c>
      <c r="G278" s="2">
        <v>5.4624456859093729E-2</v>
      </c>
      <c r="H278">
        <f t="shared" si="12"/>
        <v>0</v>
      </c>
      <c r="I278">
        <f t="shared" si="13"/>
        <v>0</v>
      </c>
      <c r="J278">
        <f t="shared" si="14"/>
        <v>0</v>
      </c>
    </row>
    <row r="279" spans="1:10" x14ac:dyDescent="0.2">
      <c r="A279" s="1" t="s">
        <v>284</v>
      </c>
      <c r="B279" s="4">
        <v>5506</v>
      </c>
      <c r="C279" s="1">
        <v>3</v>
      </c>
      <c r="D279" s="4">
        <v>2672</v>
      </c>
      <c r="E279" s="4">
        <v>890.66666666666663</v>
      </c>
      <c r="F279" s="4">
        <v>698.95747764478176</v>
      </c>
      <c r="G279" s="2">
        <v>0.48528877588085723</v>
      </c>
      <c r="H279">
        <f t="shared" si="12"/>
        <v>0</v>
      </c>
      <c r="I279">
        <f t="shared" si="13"/>
        <v>0</v>
      </c>
      <c r="J279">
        <f t="shared" si="14"/>
        <v>0</v>
      </c>
    </row>
    <row r="280" spans="1:10" x14ac:dyDescent="0.2">
      <c r="A280" s="1" t="s">
        <v>285</v>
      </c>
      <c r="B280" s="4">
        <v>30861</v>
      </c>
      <c r="C280" s="1">
        <v>2</v>
      </c>
      <c r="D280" s="4">
        <v>12487</v>
      </c>
      <c r="E280" s="4">
        <v>6243.5</v>
      </c>
      <c r="F280" s="4">
        <v>362.5</v>
      </c>
      <c r="G280" s="2">
        <v>0.40462071870645799</v>
      </c>
      <c r="H280">
        <f t="shared" si="12"/>
        <v>0</v>
      </c>
      <c r="I280">
        <f t="shared" si="13"/>
        <v>0</v>
      </c>
      <c r="J280">
        <f t="shared" si="14"/>
        <v>1</v>
      </c>
    </row>
    <row r="281" spans="1:10" x14ac:dyDescent="0.2">
      <c r="A281" s="1" t="s">
        <v>286</v>
      </c>
      <c r="B281" s="4">
        <v>4705</v>
      </c>
      <c r="C281" s="1">
        <v>1</v>
      </c>
      <c r="D281" s="4">
        <v>164</v>
      </c>
      <c r="E281" s="4">
        <v>164</v>
      </c>
      <c r="F281" s="4">
        <v>0</v>
      </c>
      <c r="G281" s="2">
        <v>3.4856535600425079E-2</v>
      </c>
      <c r="H281">
        <f t="shared" si="12"/>
        <v>0</v>
      </c>
      <c r="I281">
        <f t="shared" si="13"/>
        <v>0</v>
      </c>
      <c r="J281">
        <f t="shared" si="14"/>
        <v>0</v>
      </c>
    </row>
    <row r="282" spans="1:10" x14ac:dyDescent="0.2">
      <c r="A282" s="1" t="s">
        <v>287</v>
      </c>
      <c r="B282" s="4">
        <v>2034</v>
      </c>
      <c r="C282" s="1">
        <v>3</v>
      </c>
      <c r="D282" s="4">
        <v>480</v>
      </c>
      <c r="E282" s="4">
        <v>160</v>
      </c>
      <c r="F282" s="4">
        <v>17.663521732655695</v>
      </c>
      <c r="G282" s="2">
        <v>0.2359882005899705</v>
      </c>
      <c r="H282">
        <f t="shared" si="12"/>
        <v>0</v>
      </c>
      <c r="I282">
        <f t="shared" si="13"/>
        <v>0</v>
      </c>
      <c r="J282">
        <f t="shared" si="14"/>
        <v>0</v>
      </c>
    </row>
    <row r="283" spans="1:10" x14ac:dyDescent="0.2">
      <c r="A283" s="1" t="s">
        <v>288</v>
      </c>
      <c r="B283" s="4">
        <v>29323</v>
      </c>
      <c r="C283" s="1">
        <v>2</v>
      </c>
      <c r="D283" s="4">
        <v>1811</v>
      </c>
      <c r="E283" s="4">
        <v>905.5</v>
      </c>
      <c r="F283" s="4">
        <v>137.5</v>
      </c>
      <c r="G283" s="2">
        <v>6.176039286566859E-2</v>
      </c>
      <c r="H283">
        <f t="shared" si="12"/>
        <v>0</v>
      </c>
      <c r="I283">
        <f t="shared" si="13"/>
        <v>0</v>
      </c>
      <c r="J283">
        <f t="shared" si="14"/>
        <v>0</v>
      </c>
    </row>
    <row r="284" spans="1:10" x14ac:dyDescent="0.2">
      <c r="A284" s="1" t="s">
        <v>289</v>
      </c>
      <c r="B284" s="4">
        <v>13824</v>
      </c>
      <c r="C284" s="1">
        <v>2</v>
      </c>
      <c r="D284" s="4">
        <v>2416</v>
      </c>
      <c r="E284" s="4">
        <v>1208</v>
      </c>
      <c r="F284" s="4">
        <v>257</v>
      </c>
      <c r="G284" s="2">
        <v>0.17476851851851852</v>
      </c>
      <c r="H284">
        <f t="shared" si="12"/>
        <v>0</v>
      </c>
      <c r="I284">
        <f t="shared" si="13"/>
        <v>0</v>
      </c>
      <c r="J284">
        <f t="shared" si="14"/>
        <v>0</v>
      </c>
    </row>
    <row r="285" spans="1:10" x14ac:dyDescent="0.2">
      <c r="A285" s="1" t="s">
        <v>290</v>
      </c>
      <c r="B285" s="4">
        <v>1873</v>
      </c>
      <c r="C285" s="1">
        <v>1</v>
      </c>
      <c r="D285" s="4">
        <v>54</v>
      </c>
      <c r="E285" s="4">
        <v>54</v>
      </c>
      <c r="F285" s="4">
        <v>0</v>
      </c>
      <c r="G285" s="2">
        <v>2.8830752802989856E-2</v>
      </c>
      <c r="H285">
        <f t="shared" si="12"/>
        <v>0</v>
      </c>
      <c r="I285">
        <f t="shared" si="13"/>
        <v>0</v>
      </c>
      <c r="J285">
        <f t="shared" si="14"/>
        <v>0</v>
      </c>
    </row>
    <row r="286" spans="1:10" x14ac:dyDescent="0.2">
      <c r="A286" s="1" t="s">
        <v>291</v>
      </c>
      <c r="B286" s="4">
        <v>21674</v>
      </c>
      <c r="C286" s="1">
        <v>2</v>
      </c>
      <c r="D286" s="4">
        <v>5366</v>
      </c>
      <c r="E286" s="4">
        <v>2683</v>
      </c>
      <c r="F286" s="4">
        <v>197</v>
      </c>
      <c r="G286" s="2">
        <v>0.24757774291778167</v>
      </c>
      <c r="H286">
        <f t="shared" si="12"/>
        <v>0</v>
      </c>
      <c r="I286">
        <f t="shared" si="13"/>
        <v>0</v>
      </c>
      <c r="J286">
        <f t="shared" si="14"/>
        <v>0</v>
      </c>
    </row>
    <row r="287" spans="1:10" x14ac:dyDescent="0.2">
      <c r="A287" s="1" t="s">
        <v>292</v>
      </c>
      <c r="B287" s="4">
        <v>3089</v>
      </c>
      <c r="C287" s="1">
        <v>1</v>
      </c>
      <c r="D287" s="4">
        <v>90</v>
      </c>
      <c r="E287" s="4">
        <v>90</v>
      </c>
      <c r="F287" s="4">
        <v>0</v>
      </c>
      <c r="G287" s="2">
        <v>2.9135642602784072E-2</v>
      </c>
      <c r="H287">
        <f t="shared" si="12"/>
        <v>0</v>
      </c>
      <c r="I287">
        <f t="shared" si="13"/>
        <v>0</v>
      </c>
      <c r="J287">
        <f t="shared" si="14"/>
        <v>0</v>
      </c>
    </row>
    <row r="288" spans="1:10" x14ac:dyDescent="0.2">
      <c r="A288" s="1" t="s">
        <v>293</v>
      </c>
      <c r="B288" s="4">
        <v>13857</v>
      </c>
      <c r="C288" s="1">
        <v>6</v>
      </c>
      <c r="D288" s="4">
        <v>6842</v>
      </c>
      <c r="E288" s="4">
        <v>1140.3333333333333</v>
      </c>
      <c r="F288" s="4">
        <v>306.73694846815499</v>
      </c>
      <c r="G288" s="2">
        <v>0.49375766760482065</v>
      </c>
      <c r="H288">
        <f t="shared" si="12"/>
        <v>0</v>
      </c>
      <c r="I288">
        <f t="shared" si="13"/>
        <v>0</v>
      </c>
      <c r="J288">
        <f t="shared" si="14"/>
        <v>0</v>
      </c>
    </row>
    <row r="289" spans="1:10" x14ac:dyDescent="0.2">
      <c r="A289" s="1" t="s">
        <v>294</v>
      </c>
      <c r="B289" s="4">
        <v>24774</v>
      </c>
      <c r="C289" s="1">
        <v>2</v>
      </c>
      <c r="D289" s="4">
        <v>2079</v>
      </c>
      <c r="E289" s="4">
        <v>1039.5</v>
      </c>
      <c r="F289" s="4">
        <v>356.5</v>
      </c>
      <c r="G289" s="2">
        <v>8.3918624364252847E-2</v>
      </c>
      <c r="H289">
        <f t="shared" si="12"/>
        <v>0</v>
      </c>
      <c r="I289">
        <f t="shared" si="13"/>
        <v>0</v>
      </c>
      <c r="J289">
        <f t="shared" si="14"/>
        <v>0</v>
      </c>
    </row>
    <row r="290" spans="1:10" x14ac:dyDescent="0.2">
      <c r="A290" s="1" t="s">
        <v>295</v>
      </c>
      <c r="B290" s="4">
        <v>13706</v>
      </c>
      <c r="C290" s="1">
        <v>2</v>
      </c>
      <c r="D290" s="4">
        <v>1044</v>
      </c>
      <c r="E290" s="4">
        <v>522</v>
      </c>
      <c r="F290" s="4">
        <v>60</v>
      </c>
      <c r="G290" s="2">
        <v>7.6171019991244704E-2</v>
      </c>
      <c r="H290">
        <f t="shared" si="12"/>
        <v>0</v>
      </c>
      <c r="I290">
        <f t="shared" si="13"/>
        <v>0</v>
      </c>
      <c r="J290">
        <f t="shared" si="14"/>
        <v>0</v>
      </c>
    </row>
    <row r="291" spans="1:10" x14ac:dyDescent="0.2">
      <c r="A291" s="1" t="s">
        <v>296</v>
      </c>
      <c r="B291" s="4">
        <v>11536</v>
      </c>
      <c r="C291" s="1">
        <v>1</v>
      </c>
      <c r="D291" s="4">
        <v>430</v>
      </c>
      <c r="E291" s="4">
        <v>430</v>
      </c>
      <c r="F291" s="4">
        <v>0</v>
      </c>
      <c r="G291" s="2">
        <v>3.7274618585298194E-2</v>
      </c>
      <c r="H291">
        <f t="shared" si="12"/>
        <v>0</v>
      </c>
      <c r="I291">
        <f t="shared" si="13"/>
        <v>0</v>
      </c>
      <c r="J291">
        <f t="shared" si="14"/>
        <v>0</v>
      </c>
    </row>
    <row r="292" spans="1:10" x14ac:dyDescent="0.2">
      <c r="A292" s="1" t="s">
        <v>297</v>
      </c>
      <c r="B292" s="4">
        <v>4992</v>
      </c>
      <c r="C292" s="1">
        <v>2</v>
      </c>
      <c r="D292" s="4">
        <v>782</v>
      </c>
      <c r="E292" s="4">
        <v>391</v>
      </c>
      <c r="F292" s="4">
        <v>72</v>
      </c>
      <c r="G292" s="2">
        <v>0.15665064102564102</v>
      </c>
      <c r="H292">
        <f t="shared" si="12"/>
        <v>0</v>
      </c>
      <c r="I292">
        <f t="shared" si="13"/>
        <v>0</v>
      </c>
      <c r="J292">
        <f t="shared" si="14"/>
        <v>0</v>
      </c>
    </row>
    <row r="293" spans="1:10" x14ac:dyDescent="0.2">
      <c r="A293" s="1" t="s">
        <v>298</v>
      </c>
      <c r="B293" s="4">
        <v>30301</v>
      </c>
      <c r="C293" s="1">
        <v>2</v>
      </c>
      <c r="D293" s="4">
        <v>30122</v>
      </c>
      <c r="E293" s="4">
        <v>15061</v>
      </c>
      <c r="F293" s="4">
        <v>11084</v>
      </c>
      <c r="G293" s="2">
        <v>0.99409260420448176</v>
      </c>
      <c r="H293">
        <f t="shared" si="12"/>
        <v>0</v>
      </c>
      <c r="I293">
        <f t="shared" si="13"/>
        <v>1</v>
      </c>
      <c r="J293">
        <f t="shared" si="14"/>
        <v>1</v>
      </c>
    </row>
    <row r="294" spans="1:10" x14ac:dyDescent="0.2">
      <c r="A294" s="1" t="s">
        <v>299</v>
      </c>
      <c r="B294" s="4">
        <v>48501</v>
      </c>
      <c r="C294" s="1">
        <v>1</v>
      </c>
      <c r="D294" s="4">
        <v>3933</v>
      </c>
      <c r="E294" s="4">
        <v>3933</v>
      </c>
      <c r="F294" s="4">
        <v>0</v>
      </c>
      <c r="G294" s="2">
        <v>8.1091111523473744E-2</v>
      </c>
      <c r="H294">
        <f t="shared" si="12"/>
        <v>0</v>
      </c>
      <c r="I294">
        <f t="shared" si="13"/>
        <v>0</v>
      </c>
      <c r="J294">
        <f t="shared" si="14"/>
        <v>0</v>
      </c>
    </row>
    <row r="295" spans="1:10" x14ac:dyDescent="0.2">
      <c r="A295" s="1" t="s">
        <v>300</v>
      </c>
      <c r="B295" s="4">
        <v>31319</v>
      </c>
      <c r="C295" s="1">
        <v>1</v>
      </c>
      <c r="D295" s="4">
        <v>3001</v>
      </c>
      <c r="E295" s="4">
        <v>3001</v>
      </c>
      <c r="F295" s="4">
        <v>0</v>
      </c>
      <c r="G295" s="2">
        <v>9.5820428493885501E-2</v>
      </c>
      <c r="H295">
        <f t="shared" si="12"/>
        <v>0</v>
      </c>
      <c r="I295">
        <f t="shared" si="13"/>
        <v>0</v>
      </c>
      <c r="J295">
        <f t="shared" si="14"/>
        <v>0</v>
      </c>
    </row>
    <row r="296" spans="1:10" x14ac:dyDescent="0.2">
      <c r="A296" s="1" t="s">
        <v>301</v>
      </c>
      <c r="B296" s="4">
        <v>43034</v>
      </c>
      <c r="C296" s="1">
        <v>1</v>
      </c>
      <c r="D296" s="4">
        <v>1650</v>
      </c>
      <c r="E296" s="4">
        <v>1650</v>
      </c>
      <c r="F296" s="4">
        <v>0</v>
      </c>
      <c r="G296" s="2">
        <v>3.8341776269926103E-2</v>
      </c>
      <c r="H296">
        <f t="shared" si="12"/>
        <v>0</v>
      </c>
      <c r="I296">
        <f t="shared" si="13"/>
        <v>0</v>
      </c>
      <c r="J296">
        <f t="shared" si="14"/>
        <v>0</v>
      </c>
    </row>
    <row r="297" spans="1:10" x14ac:dyDescent="0.2">
      <c r="A297" s="1" t="s">
        <v>302</v>
      </c>
      <c r="B297" s="4">
        <v>6899</v>
      </c>
      <c r="C297" s="1">
        <v>2</v>
      </c>
      <c r="D297" s="4">
        <v>347</v>
      </c>
      <c r="E297" s="4">
        <v>173.5</v>
      </c>
      <c r="F297" s="4">
        <v>0.5</v>
      </c>
      <c r="G297" s="2">
        <v>5.0297144513697635E-2</v>
      </c>
      <c r="H297">
        <f t="shared" si="12"/>
        <v>0</v>
      </c>
      <c r="I297">
        <f t="shared" si="13"/>
        <v>0</v>
      </c>
      <c r="J297">
        <f t="shared" si="14"/>
        <v>0</v>
      </c>
    </row>
    <row r="298" spans="1:10" x14ac:dyDescent="0.2">
      <c r="A298" s="1" t="s">
        <v>303</v>
      </c>
      <c r="B298" s="4">
        <v>1782</v>
      </c>
      <c r="C298" s="1">
        <v>2</v>
      </c>
      <c r="D298" s="4">
        <v>790</v>
      </c>
      <c r="E298" s="4">
        <v>395</v>
      </c>
      <c r="F298" s="4">
        <v>211</v>
      </c>
      <c r="G298" s="2">
        <v>0.44332210998877664</v>
      </c>
      <c r="H298">
        <f t="shared" si="12"/>
        <v>0</v>
      </c>
      <c r="I298">
        <f t="shared" si="13"/>
        <v>0</v>
      </c>
      <c r="J298">
        <f t="shared" si="14"/>
        <v>0</v>
      </c>
    </row>
    <row r="299" spans="1:10" x14ac:dyDescent="0.2">
      <c r="A299" s="1" t="s">
        <v>304</v>
      </c>
      <c r="B299" s="4">
        <v>36708</v>
      </c>
      <c r="C299" s="1">
        <v>1</v>
      </c>
      <c r="D299" s="4">
        <v>1081</v>
      </c>
      <c r="E299" s="4">
        <v>1081</v>
      </c>
      <c r="F299" s="4">
        <v>0</v>
      </c>
      <c r="G299" s="2">
        <v>2.944862155388471E-2</v>
      </c>
      <c r="H299">
        <f t="shared" si="12"/>
        <v>0</v>
      </c>
      <c r="I299">
        <f t="shared" si="13"/>
        <v>0</v>
      </c>
      <c r="J299">
        <f t="shared" si="14"/>
        <v>0</v>
      </c>
    </row>
    <row r="300" spans="1:10" x14ac:dyDescent="0.2">
      <c r="A300" s="1" t="s">
        <v>305</v>
      </c>
      <c r="B300" s="4">
        <v>9334</v>
      </c>
      <c r="C300" s="1">
        <v>2</v>
      </c>
      <c r="D300" s="4">
        <v>498</v>
      </c>
      <c r="E300" s="4">
        <v>249</v>
      </c>
      <c r="F300" s="4">
        <v>9</v>
      </c>
      <c r="G300" s="2">
        <v>5.3353331904863938E-2</v>
      </c>
      <c r="H300">
        <f t="shared" si="12"/>
        <v>0</v>
      </c>
      <c r="I300">
        <f t="shared" si="13"/>
        <v>0</v>
      </c>
      <c r="J300">
        <f t="shared" si="14"/>
        <v>0</v>
      </c>
    </row>
    <row r="301" spans="1:10" x14ac:dyDescent="0.2">
      <c r="A301" s="1" t="s">
        <v>306</v>
      </c>
      <c r="B301" s="4">
        <v>7211</v>
      </c>
      <c r="C301" s="1">
        <v>4</v>
      </c>
      <c r="D301" s="4">
        <v>5243</v>
      </c>
      <c r="E301" s="4">
        <v>1310.75</v>
      </c>
      <c r="F301" s="4">
        <v>1176.3267775154998</v>
      </c>
      <c r="G301" s="2">
        <v>0.72708362224379419</v>
      </c>
      <c r="H301">
        <f t="shared" si="12"/>
        <v>0</v>
      </c>
      <c r="I301">
        <f t="shared" si="13"/>
        <v>0</v>
      </c>
      <c r="J301">
        <f t="shared" si="14"/>
        <v>0</v>
      </c>
    </row>
    <row r="302" spans="1:10" x14ac:dyDescent="0.2">
      <c r="A302" s="1" t="s">
        <v>307</v>
      </c>
      <c r="B302" s="4">
        <v>9678</v>
      </c>
      <c r="C302" s="1">
        <v>3</v>
      </c>
      <c r="D302" s="4">
        <v>1169</v>
      </c>
      <c r="E302" s="4">
        <v>389.66666666666669</v>
      </c>
      <c r="F302" s="4">
        <v>87.125707393908073</v>
      </c>
      <c r="G302" s="2">
        <v>0.12078941930150858</v>
      </c>
      <c r="H302">
        <f t="shared" si="12"/>
        <v>0</v>
      </c>
      <c r="I302">
        <f t="shared" si="13"/>
        <v>0</v>
      </c>
      <c r="J302">
        <f t="shared" si="14"/>
        <v>0</v>
      </c>
    </row>
    <row r="303" spans="1:10" x14ac:dyDescent="0.2">
      <c r="A303" s="1" t="s">
        <v>308</v>
      </c>
      <c r="B303" s="4">
        <v>25463</v>
      </c>
      <c r="C303" s="1">
        <v>1</v>
      </c>
      <c r="D303" s="4">
        <v>703</v>
      </c>
      <c r="E303" s="4">
        <v>703</v>
      </c>
      <c r="F303" s="4">
        <v>0</v>
      </c>
      <c r="G303" s="2">
        <v>2.7608687114636925E-2</v>
      </c>
      <c r="H303">
        <f t="shared" si="12"/>
        <v>0</v>
      </c>
      <c r="I303">
        <f t="shared" si="13"/>
        <v>0</v>
      </c>
      <c r="J303">
        <f t="shared" si="14"/>
        <v>0</v>
      </c>
    </row>
    <row r="304" spans="1:10" x14ac:dyDescent="0.2">
      <c r="A304" s="1" t="s">
        <v>309</v>
      </c>
      <c r="B304" s="4">
        <v>12778</v>
      </c>
      <c r="C304" s="1">
        <v>4</v>
      </c>
      <c r="D304" s="4">
        <v>1689</v>
      </c>
      <c r="E304" s="4">
        <v>422.25</v>
      </c>
      <c r="F304" s="4">
        <v>138.9323126561996</v>
      </c>
      <c r="G304" s="2">
        <v>0.13218030990765378</v>
      </c>
      <c r="H304">
        <f t="shared" si="12"/>
        <v>0</v>
      </c>
      <c r="I304">
        <f t="shared" si="13"/>
        <v>0</v>
      </c>
      <c r="J304">
        <f t="shared" si="14"/>
        <v>0</v>
      </c>
    </row>
    <row r="305" spans="1:10" x14ac:dyDescent="0.2">
      <c r="A305" s="1" t="s">
        <v>310</v>
      </c>
      <c r="B305" s="4">
        <v>797</v>
      </c>
      <c r="C305" s="1">
        <v>2</v>
      </c>
      <c r="D305" s="4">
        <v>58</v>
      </c>
      <c r="E305" s="4">
        <v>29</v>
      </c>
      <c r="F305" s="4">
        <v>5</v>
      </c>
      <c r="G305" s="2">
        <v>7.2772898368883315E-2</v>
      </c>
      <c r="H305">
        <f t="shared" si="12"/>
        <v>1</v>
      </c>
      <c r="I305">
        <f t="shared" si="13"/>
        <v>0</v>
      </c>
      <c r="J305">
        <f t="shared" si="14"/>
        <v>0</v>
      </c>
    </row>
    <row r="306" spans="1:10" x14ac:dyDescent="0.2">
      <c r="A306" s="1" t="s">
        <v>311</v>
      </c>
      <c r="B306" s="4">
        <v>5625</v>
      </c>
      <c r="C306" s="1">
        <v>3</v>
      </c>
      <c r="D306" s="4">
        <v>1062</v>
      </c>
      <c r="E306" s="4">
        <v>354</v>
      </c>
      <c r="F306" s="4">
        <v>114.81289126226201</v>
      </c>
      <c r="G306" s="2">
        <v>0.1888</v>
      </c>
      <c r="H306">
        <f t="shared" si="12"/>
        <v>0</v>
      </c>
      <c r="I306">
        <f t="shared" si="13"/>
        <v>0</v>
      </c>
      <c r="J306">
        <f t="shared" si="14"/>
        <v>0</v>
      </c>
    </row>
    <row r="307" spans="1:10" x14ac:dyDescent="0.2">
      <c r="A307" s="1" t="s">
        <v>312</v>
      </c>
      <c r="B307" s="4">
        <v>50613</v>
      </c>
      <c r="C307" s="1">
        <v>5</v>
      </c>
      <c r="D307" s="4">
        <v>7912</v>
      </c>
      <c r="E307" s="4">
        <v>1582.4</v>
      </c>
      <c r="F307" s="4">
        <v>326.55327283614844</v>
      </c>
      <c r="G307" s="2">
        <v>0.15632347420623161</v>
      </c>
      <c r="H307">
        <f t="shared" si="12"/>
        <v>0</v>
      </c>
      <c r="I307">
        <f t="shared" si="13"/>
        <v>0</v>
      </c>
      <c r="J307">
        <f t="shared" si="14"/>
        <v>1</v>
      </c>
    </row>
    <row r="308" spans="1:10" x14ac:dyDescent="0.2">
      <c r="A308" s="1" t="s">
        <v>313</v>
      </c>
      <c r="B308" s="4">
        <v>4868</v>
      </c>
      <c r="C308" s="1">
        <v>4</v>
      </c>
      <c r="D308" s="4">
        <v>551</v>
      </c>
      <c r="E308" s="4">
        <v>137.75</v>
      </c>
      <c r="F308" s="4">
        <v>32.282928925362398</v>
      </c>
      <c r="G308" s="2">
        <v>0.11318816762530813</v>
      </c>
      <c r="H308">
        <f t="shared" si="12"/>
        <v>0</v>
      </c>
      <c r="I308">
        <f t="shared" si="13"/>
        <v>0</v>
      </c>
      <c r="J308">
        <f t="shared" si="14"/>
        <v>0</v>
      </c>
    </row>
    <row r="309" spans="1:10" x14ac:dyDescent="0.2">
      <c r="A309" s="1" t="s">
        <v>314</v>
      </c>
      <c r="B309" s="4">
        <v>56018</v>
      </c>
      <c r="C309" s="1">
        <v>1</v>
      </c>
      <c r="D309" s="4">
        <v>1518</v>
      </c>
      <c r="E309" s="4">
        <v>1518</v>
      </c>
      <c r="F309" s="4">
        <v>0</v>
      </c>
      <c r="G309" s="2">
        <v>2.7098432646649292E-2</v>
      </c>
      <c r="H309">
        <f t="shared" si="12"/>
        <v>0</v>
      </c>
      <c r="I309">
        <f t="shared" si="13"/>
        <v>0</v>
      </c>
      <c r="J309">
        <f t="shared" si="14"/>
        <v>0</v>
      </c>
    </row>
    <row r="310" spans="1:10" x14ac:dyDescent="0.2">
      <c r="A310" s="1" t="s">
        <v>315</v>
      </c>
      <c r="B310" s="4">
        <v>22316</v>
      </c>
      <c r="C310" s="1">
        <v>2</v>
      </c>
      <c r="D310" s="4">
        <v>3849</v>
      </c>
      <c r="E310" s="4">
        <v>1924.5</v>
      </c>
      <c r="F310" s="4">
        <v>204.5</v>
      </c>
      <c r="G310" s="2">
        <v>0.1724771464420147</v>
      </c>
      <c r="H310">
        <f t="shared" si="12"/>
        <v>0</v>
      </c>
      <c r="I310">
        <f t="shared" si="13"/>
        <v>0</v>
      </c>
      <c r="J310">
        <f t="shared" si="14"/>
        <v>0</v>
      </c>
    </row>
    <row r="311" spans="1:10" x14ac:dyDescent="0.2">
      <c r="A311" s="1" t="s">
        <v>316</v>
      </c>
      <c r="B311" s="4">
        <v>51315</v>
      </c>
      <c r="C311" s="1">
        <v>3</v>
      </c>
      <c r="D311" s="4">
        <v>35859</v>
      </c>
      <c r="E311" s="4">
        <v>11953</v>
      </c>
      <c r="F311" s="4">
        <v>7749.8082987043408</v>
      </c>
      <c r="G311" s="2">
        <v>0.69880152002338503</v>
      </c>
      <c r="H311">
        <f t="shared" si="12"/>
        <v>0</v>
      </c>
      <c r="I311">
        <f t="shared" si="13"/>
        <v>1</v>
      </c>
      <c r="J311">
        <f t="shared" si="14"/>
        <v>1</v>
      </c>
    </row>
    <row r="312" spans="1:10" x14ac:dyDescent="0.2">
      <c r="A312" s="1" t="s">
        <v>317</v>
      </c>
      <c r="B312" s="4">
        <v>34660</v>
      </c>
      <c r="C312" s="1">
        <v>1</v>
      </c>
      <c r="D312" s="4">
        <v>781</v>
      </c>
      <c r="E312" s="4">
        <v>781</v>
      </c>
      <c r="F312" s="4">
        <v>0</v>
      </c>
      <c r="G312" s="2">
        <v>2.2533179457587999E-2</v>
      </c>
      <c r="H312">
        <f t="shared" si="12"/>
        <v>0</v>
      </c>
      <c r="I312">
        <f t="shared" si="13"/>
        <v>0</v>
      </c>
      <c r="J312">
        <f t="shared" si="14"/>
        <v>0</v>
      </c>
    </row>
    <row r="313" spans="1:10" x14ac:dyDescent="0.2">
      <c r="A313" s="1" t="s">
        <v>318</v>
      </c>
      <c r="B313" s="4">
        <v>8816</v>
      </c>
      <c r="C313" s="1">
        <v>2</v>
      </c>
      <c r="D313" s="4">
        <v>829</v>
      </c>
      <c r="E313" s="4">
        <v>414.5</v>
      </c>
      <c r="F313" s="4">
        <v>89.5</v>
      </c>
      <c r="G313" s="2">
        <v>9.4033575317604354E-2</v>
      </c>
      <c r="H313">
        <f t="shared" si="12"/>
        <v>0</v>
      </c>
      <c r="I313">
        <f t="shared" si="13"/>
        <v>0</v>
      </c>
      <c r="J313">
        <f t="shared" si="14"/>
        <v>0</v>
      </c>
    </row>
    <row r="314" spans="1:10" x14ac:dyDescent="0.2">
      <c r="A314" s="1" t="s">
        <v>319</v>
      </c>
      <c r="B314" s="4">
        <v>8021</v>
      </c>
      <c r="C314" s="1">
        <v>3</v>
      </c>
      <c r="D314" s="4">
        <v>1946</v>
      </c>
      <c r="E314" s="4">
        <v>648.66666666666663</v>
      </c>
      <c r="F314" s="4">
        <v>503.59397225233829</v>
      </c>
      <c r="G314" s="2">
        <v>0.2426131405061713</v>
      </c>
      <c r="H314">
        <f t="shared" si="12"/>
        <v>0</v>
      </c>
      <c r="I314">
        <f t="shared" si="13"/>
        <v>0</v>
      </c>
      <c r="J314">
        <f t="shared" si="14"/>
        <v>0</v>
      </c>
    </row>
    <row r="315" spans="1:10" x14ac:dyDescent="0.2">
      <c r="A315" s="1" t="s">
        <v>320</v>
      </c>
      <c r="B315" s="4">
        <v>28453</v>
      </c>
      <c r="C315" s="1">
        <v>2</v>
      </c>
      <c r="D315" s="4">
        <v>1642</v>
      </c>
      <c r="E315" s="4">
        <v>821</v>
      </c>
      <c r="F315" s="4">
        <v>211</v>
      </c>
      <c r="G315" s="2">
        <v>5.7709204653287875E-2</v>
      </c>
      <c r="H315">
        <f t="shared" si="12"/>
        <v>0</v>
      </c>
      <c r="I315">
        <f t="shared" si="13"/>
        <v>0</v>
      </c>
      <c r="J315">
        <f t="shared" si="14"/>
        <v>0</v>
      </c>
    </row>
    <row r="316" spans="1:10" x14ac:dyDescent="0.2">
      <c r="A316" s="1" t="s">
        <v>321</v>
      </c>
      <c r="B316" s="4">
        <v>19514</v>
      </c>
      <c r="C316" s="1">
        <v>1</v>
      </c>
      <c r="D316" s="4">
        <v>711</v>
      </c>
      <c r="E316" s="4">
        <v>711</v>
      </c>
      <c r="F316" s="4">
        <v>0</v>
      </c>
      <c r="G316" s="2">
        <v>3.6435379727375219E-2</v>
      </c>
      <c r="H316">
        <f t="shared" si="12"/>
        <v>0</v>
      </c>
      <c r="I316">
        <f t="shared" si="13"/>
        <v>0</v>
      </c>
      <c r="J316">
        <f t="shared" si="14"/>
        <v>0</v>
      </c>
    </row>
    <row r="317" spans="1:10" x14ac:dyDescent="0.2">
      <c r="A317" s="1" t="s">
        <v>322</v>
      </c>
      <c r="B317" s="4">
        <v>6532</v>
      </c>
      <c r="C317" s="1">
        <v>7</v>
      </c>
      <c r="D317" s="4">
        <v>1227</v>
      </c>
      <c r="E317" s="4">
        <v>175.28571428571428</v>
      </c>
      <c r="F317" s="4">
        <v>36.41316200698504</v>
      </c>
      <c r="G317" s="2">
        <v>0.18784445805266381</v>
      </c>
      <c r="H317">
        <f t="shared" si="12"/>
        <v>0</v>
      </c>
      <c r="I317">
        <f t="shared" si="13"/>
        <v>0</v>
      </c>
      <c r="J317">
        <f t="shared" si="14"/>
        <v>0</v>
      </c>
    </row>
    <row r="318" spans="1:10" x14ac:dyDescent="0.2">
      <c r="A318" s="1" t="s">
        <v>323</v>
      </c>
      <c r="B318" s="4">
        <v>10514</v>
      </c>
      <c r="C318" s="1">
        <v>5</v>
      </c>
      <c r="D318" s="4">
        <v>2509</v>
      </c>
      <c r="E318" s="4">
        <v>501.8</v>
      </c>
      <c r="F318" s="4">
        <v>54.937782991307536</v>
      </c>
      <c r="G318" s="2">
        <v>0.23863420201635915</v>
      </c>
      <c r="H318">
        <f t="shared" si="12"/>
        <v>0</v>
      </c>
      <c r="I318">
        <f t="shared" si="13"/>
        <v>0</v>
      </c>
      <c r="J318">
        <f t="shared" si="14"/>
        <v>0</v>
      </c>
    </row>
    <row r="319" spans="1:10" x14ac:dyDescent="0.2">
      <c r="A319" s="1" t="s">
        <v>324</v>
      </c>
      <c r="B319" s="4">
        <v>3875</v>
      </c>
      <c r="C319" s="1">
        <v>2</v>
      </c>
      <c r="D319" s="4">
        <v>396</v>
      </c>
      <c r="E319" s="4">
        <v>198</v>
      </c>
      <c r="F319" s="4">
        <v>20</v>
      </c>
      <c r="G319" s="2">
        <v>0.10219354838709678</v>
      </c>
      <c r="H319">
        <f t="shared" si="12"/>
        <v>0</v>
      </c>
      <c r="I319">
        <f t="shared" si="13"/>
        <v>0</v>
      </c>
      <c r="J319">
        <f t="shared" si="14"/>
        <v>0</v>
      </c>
    </row>
    <row r="320" spans="1:10" x14ac:dyDescent="0.2">
      <c r="A320" s="1" t="s">
        <v>325</v>
      </c>
      <c r="B320" s="4">
        <v>7065</v>
      </c>
      <c r="C320" s="1">
        <v>2</v>
      </c>
      <c r="D320" s="4">
        <v>667</v>
      </c>
      <c r="E320" s="4">
        <v>333.5</v>
      </c>
      <c r="F320" s="4">
        <v>132.5</v>
      </c>
      <c r="G320" s="2">
        <v>9.4409058740268934E-2</v>
      </c>
      <c r="H320">
        <f t="shared" si="12"/>
        <v>0</v>
      </c>
      <c r="I320">
        <f t="shared" si="13"/>
        <v>0</v>
      </c>
      <c r="J320">
        <f t="shared" si="14"/>
        <v>0</v>
      </c>
    </row>
    <row r="321" spans="1:10" x14ac:dyDescent="0.2">
      <c r="A321" s="1" t="s">
        <v>326</v>
      </c>
      <c r="B321" s="4">
        <v>46319</v>
      </c>
      <c r="C321" s="1">
        <v>2</v>
      </c>
      <c r="D321" s="4">
        <v>2814</v>
      </c>
      <c r="E321" s="4">
        <v>1407</v>
      </c>
      <c r="F321" s="4">
        <v>324</v>
      </c>
      <c r="G321" s="2">
        <v>6.0752606921565665E-2</v>
      </c>
      <c r="H321">
        <f t="shared" si="12"/>
        <v>0</v>
      </c>
      <c r="I321">
        <f t="shared" si="13"/>
        <v>0</v>
      </c>
      <c r="J321">
        <f t="shared" si="14"/>
        <v>0</v>
      </c>
    </row>
    <row r="322" spans="1:10" x14ac:dyDescent="0.2">
      <c r="A322" s="1" t="s">
        <v>327</v>
      </c>
      <c r="B322" s="4">
        <v>21287</v>
      </c>
      <c r="C322" s="1">
        <v>1</v>
      </c>
      <c r="D322" s="4">
        <v>1755</v>
      </c>
      <c r="E322" s="4">
        <v>1755</v>
      </c>
      <c r="F322" s="4">
        <v>0</v>
      </c>
      <c r="G322" s="2">
        <v>8.2444684549255409E-2</v>
      </c>
      <c r="H322">
        <f t="shared" si="12"/>
        <v>0</v>
      </c>
      <c r="I322">
        <f t="shared" si="13"/>
        <v>0</v>
      </c>
      <c r="J322">
        <f t="shared" si="14"/>
        <v>0</v>
      </c>
    </row>
    <row r="323" spans="1:10" x14ac:dyDescent="0.2">
      <c r="A323" s="1" t="s">
        <v>328</v>
      </c>
      <c r="B323" s="4">
        <v>22585</v>
      </c>
      <c r="C323" s="1">
        <v>2</v>
      </c>
      <c r="D323" s="4">
        <v>1247</v>
      </c>
      <c r="E323" s="4">
        <v>623.5</v>
      </c>
      <c r="F323" s="4">
        <v>122.5</v>
      </c>
      <c r="G323" s="2">
        <v>5.52136373699358E-2</v>
      </c>
      <c r="H323">
        <f t="shared" ref="H323:H386" si="15">IF(B323&lt;1000,1,0)</f>
        <v>0</v>
      </c>
      <c r="I323">
        <f t="shared" ref="I323:I386" si="16">IF(E323&gt;10000,1,0)</f>
        <v>0</v>
      </c>
      <c r="J323">
        <f t="shared" ref="J323:J386" si="17">IF(AND(B323&gt;=30000,G323&gt;0.1),1,0)</f>
        <v>0</v>
      </c>
    </row>
    <row r="324" spans="1:10" x14ac:dyDescent="0.2">
      <c r="A324" s="1" t="s">
        <v>329</v>
      </c>
      <c r="B324" s="4">
        <v>42229</v>
      </c>
      <c r="C324" s="1">
        <v>1</v>
      </c>
      <c r="D324" s="4">
        <v>1686</v>
      </c>
      <c r="E324" s="4">
        <v>1686</v>
      </c>
      <c r="F324" s="4">
        <v>0</v>
      </c>
      <c r="G324" s="2">
        <v>3.9925169906935995E-2</v>
      </c>
      <c r="H324">
        <f t="shared" si="15"/>
        <v>0</v>
      </c>
      <c r="I324">
        <f t="shared" si="16"/>
        <v>0</v>
      </c>
      <c r="J324">
        <f t="shared" si="17"/>
        <v>0</v>
      </c>
    </row>
    <row r="325" spans="1:10" x14ac:dyDescent="0.2">
      <c r="A325" s="1" t="s">
        <v>330</v>
      </c>
      <c r="B325" s="4">
        <v>49347</v>
      </c>
      <c r="C325" s="1">
        <v>1</v>
      </c>
      <c r="D325" s="4">
        <v>2111</v>
      </c>
      <c r="E325" s="4">
        <v>2111</v>
      </c>
      <c r="F325" s="4">
        <v>0</v>
      </c>
      <c r="G325" s="2">
        <v>4.2778689687316351E-2</v>
      </c>
      <c r="H325">
        <f t="shared" si="15"/>
        <v>0</v>
      </c>
      <c r="I325">
        <f t="shared" si="16"/>
        <v>0</v>
      </c>
      <c r="J325">
        <f t="shared" si="17"/>
        <v>0</v>
      </c>
    </row>
    <row r="326" spans="1:10" x14ac:dyDescent="0.2">
      <c r="A326" s="1" t="s">
        <v>331</v>
      </c>
      <c r="B326" s="4">
        <v>5061</v>
      </c>
      <c r="C326" s="1">
        <v>2</v>
      </c>
      <c r="D326" s="4">
        <v>1912</v>
      </c>
      <c r="E326" s="4">
        <v>956</v>
      </c>
      <c r="F326" s="4">
        <v>554</v>
      </c>
      <c r="G326" s="2">
        <v>0.37779095040505828</v>
      </c>
      <c r="H326">
        <f t="shared" si="15"/>
        <v>0</v>
      </c>
      <c r="I326">
        <f t="shared" si="16"/>
        <v>0</v>
      </c>
      <c r="J326">
        <f t="shared" si="17"/>
        <v>0</v>
      </c>
    </row>
    <row r="327" spans="1:10" x14ac:dyDescent="0.2">
      <c r="A327" s="1" t="s">
        <v>332</v>
      </c>
      <c r="B327" s="4">
        <v>29644</v>
      </c>
      <c r="C327" s="1">
        <v>1</v>
      </c>
      <c r="D327" s="4">
        <v>4579</v>
      </c>
      <c r="E327" s="4">
        <v>4579</v>
      </c>
      <c r="F327" s="4">
        <v>0</v>
      </c>
      <c r="G327" s="2">
        <v>0.15446633382809338</v>
      </c>
      <c r="H327">
        <f t="shared" si="15"/>
        <v>0</v>
      </c>
      <c r="I327">
        <f t="shared" si="16"/>
        <v>0</v>
      </c>
      <c r="J327">
        <f t="shared" si="17"/>
        <v>0</v>
      </c>
    </row>
    <row r="328" spans="1:10" x14ac:dyDescent="0.2">
      <c r="A328" s="1" t="s">
        <v>333</v>
      </c>
      <c r="B328" s="4">
        <v>22685</v>
      </c>
      <c r="C328" s="1">
        <v>3</v>
      </c>
      <c r="D328" s="4">
        <v>2594</v>
      </c>
      <c r="E328" s="4">
        <v>864.66666666666663</v>
      </c>
      <c r="F328" s="4">
        <v>87.974743850468556</v>
      </c>
      <c r="G328" s="2">
        <v>0.11434868856072294</v>
      </c>
      <c r="H328">
        <f t="shared" si="15"/>
        <v>0</v>
      </c>
      <c r="I328">
        <f t="shared" si="16"/>
        <v>0</v>
      </c>
      <c r="J328">
        <f t="shared" si="17"/>
        <v>0</v>
      </c>
    </row>
    <row r="329" spans="1:10" x14ac:dyDescent="0.2">
      <c r="A329" s="1" t="s">
        <v>334</v>
      </c>
      <c r="B329" s="4">
        <v>23349</v>
      </c>
      <c r="C329" s="1">
        <v>2</v>
      </c>
      <c r="D329" s="4">
        <v>1664</v>
      </c>
      <c r="E329" s="4">
        <v>832</v>
      </c>
      <c r="F329" s="4">
        <v>191</v>
      </c>
      <c r="G329" s="2">
        <v>7.1266435393378735E-2</v>
      </c>
      <c r="H329">
        <f t="shared" si="15"/>
        <v>0</v>
      </c>
      <c r="I329">
        <f t="shared" si="16"/>
        <v>0</v>
      </c>
      <c r="J329">
        <f t="shared" si="17"/>
        <v>0</v>
      </c>
    </row>
    <row r="330" spans="1:10" x14ac:dyDescent="0.2">
      <c r="A330" s="1" t="s">
        <v>335</v>
      </c>
      <c r="B330" s="4">
        <v>2971</v>
      </c>
      <c r="C330" s="1">
        <v>1</v>
      </c>
      <c r="D330" s="4">
        <v>81</v>
      </c>
      <c r="E330" s="4">
        <v>81</v>
      </c>
      <c r="F330" s="4">
        <v>0</v>
      </c>
      <c r="G330" s="2">
        <v>2.7263547627061596E-2</v>
      </c>
      <c r="H330">
        <f t="shared" si="15"/>
        <v>0</v>
      </c>
      <c r="I330">
        <f t="shared" si="16"/>
        <v>0</v>
      </c>
      <c r="J330">
        <f t="shared" si="17"/>
        <v>0</v>
      </c>
    </row>
    <row r="331" spans="1:10" x14ac:dyDescent="0.2">
      <c r="A331" s="1" t="s">
        <v>336</v>
      </c>
      <c r="B331" s="4">
        <v>5996</v>
      </c>
      <c r="C331" s="1">
        <v>2</v>
      </c>
      <c r="D331" s="4">
        <v>317</v>
      </c>
      <c r="E331" s="4">
        <v>158.5</v>
      </c>
      <c r="F331" s="4">
        <v>0.5</v>
      </c>
      <c r="G331" s="2">
        <v>5.28685790527018E-2</v>
      </c>
      <c r="H331">
        <f t="shared" si="15"/>
        <v>0</v>
      </c>
      <c r="I331">
        <f t="shared" si="16"/>
        <v>0</v>
      </c>
      <c r="J331">
        <f t="shared" si="17"/>
        <v>0</v>
      </c>
    </row>
    <row r="332" spans="1:10" x14ac:dyDescent="0.2">
      <c r="A332" s="1" t="s">
        <v>337</v>
      </c>
      <c r="B332" s="4">
        <v>40082</v>
      </c>
      <c r="C332" s="1">
        <v>1</v>
      </c>
      <c r="D332" s="4">
        <v>6155</v>
      </c>
      <c r="E332" s="4">
        <v>6155</v>
      </c>
      <c r="F332" s="4">
        <v>0</v>
      </c>
      <c r="G332" s="2">
        <v>0.15356020158674716</v>
      </c>
      <c r="H332">
        <f t="shared" si="15"/>
        <v>0</v>
      </c>
      <c r="I332">
        <f t="shared" si="16"/>
        <v>0</v>
      </c>
      <c r="J332">
        <f t="shared" si="17"/>
        <v>1</v>
      </c>
    </row>
    <row r="333" spans="1:10" x14ac:dyDescent="0.2">
      <c r="A333" s="1" t="s">
        <v>338</v>
      </c>
      <c r="B333" s="4">
        <v>25819</v>
      </c>
      <c r="C333" s="1">
        <v>1</v>
      </c>
      <c r="D333" s="4">
        <v>4780</v>
      </c>
      <c r="E333" s="4">
        <v>4780</v>
      </c>
      <c r="F333" s="4">
        <v>0</v>
      </c>
      <c r="G333" s="2">
        <v>0.18513497811689067</v>
      </c>
      <c r="H333">
        <f t="shared" si="15"/>
        <v>0</v>
      </c>
      <c r="I333">
        <f t="shared" si="16"/>
        <v>0</v>
      </c>
      <c r="J333">
        <f t="shared" si="17"/>
        <v>0</v>
      </c>
    </row>
    <row r="334" spans="1:10" x14ac:dyDescent="0.2">
      <c r="A334" s="1" t="s">
        <v>339</v>
      </c>
      <c r="B334" s="4">
        <v>8106</v>
      </c>
      <c r="C334" s="1">
        <v>3</v>
      </c>
      <c r="D334" s="4">
        <v>856</v>
      </c>
      <c r="E334" s="4">
        <v>285.33333333333331</v>
      </c>
      <c r="F334" s="4">
        <v>49.492984912566705</v>
      </c>
      <c r="G334" s="2">
        <v>0.10560078953861338</v>
      </c>
      <c r="H334">
        <f t="shared" si="15"/>
        <v>0</v>
      </c>
      <c r="I334">
        <f t="shared" si="16"/>
        <v>0</v>
      </c>
      <c r="J334">
        <f t="shared" si="17"/>
        <v>0</v>
      </c>
    </row>
    <row r="335" spans="1:10" x14ac:dyDescent="0.2">
      <c r="A335" s="1" t="s">
        <v>340</v>
      </c>
      <c r="B335" s="4">
        <v>10192</v>
      </c>
      <c r="C335" s="1">
        <v>3</v>
      </c>
      <c r="D335" s="4">
        <v>4943</v>
      </c>
      <c r="E335" s="4">
        <v>1647.6666666666667</v>
      </c>
      <c r="F335" s="4">
        <v>941.34737949860403</v>
      </c>
      <c r="G335" s="2">
        <v>0.48498822605965464</v>
      </c>
      <c r="H335">
        <f t="shared" si="15"/>
        <v>0</v>
      </c>
      <c r="I335">
        <f t="shared" si="16"/>
        <v>0</v>
      </c>
      <c r="J335">
        <f t="shared" si="17"/>
        <v>0</v>
      </c>
    </row>
    <row r="336" spans="1:10" x14ac:dyDescent="0.2">
      <c r="A336" s="1" t="s">
        <v>341</v>
      </c>
      <c r="B336" s="4">
        <v>7924</v>
      </c>
      <c r="C336" s="1">
        <v>2</v>
      </c>
      <c r="D336" s="4">
        <v>887</v>
      </c>
      <c r="E336" s="4">
        <v>443.5</v>
      </c>
      <c r="F336" s="4">
        <v>5.5</v>
      </c>
      <c r="G336" s="2">
        <v>0.11193841494194851</v>
      </c>
      <c r="H336">
        <f t="shared" si="15"/>
        <v>0</v>
      </c>
      <c r="I336">
        <f t="shared" si="16"/>
        <v>0</v>
      </c>
      <c r="J336">
        <f t="shared" si="17"/>
        <v>0</v>
      </c>
    </row>
    <row r="337" spans="1:10" x14ac:dyDescent="0.2">
      <c r="A337" s="1" t="s">
        <v>342</v>
      </c>
      <c r="B337" s="4">
        <v>10161</v>
      </c>
      <c r="C337" s="1">
        <v>3</v>
      </c>
      <c r="D337" s="4">
        <v>3032</v>
      </c>
      <c r="E337" s="4">
        <v>1010.6666666666666</v>
      </c>
      <c r="F337" s="4">
        <v>233.3899931207182</v>
      </c>
      <c r="G337" s="2">
        <v>0.29839582718236396</v>
      </c>
      <c r="H337">
        <f t="shared" si="15"/>
        <v>0</v>
      </c>
      <c r="I337">
        <f t="shared" si="16"/>
        <v>0</v>
      </c>
      <c r="J337">
        <f t="shared" si="17"/>
        <v>0</v>
      </c>
    </row>
    <row r="338" spans="1:10" x14ac:dyDescent="0.2">
      <c r="A338" s="1" t="s">
        <v>343</v>
      </c>
      <c r="B338" s="4">
        <v>38324</v>
      </c>
      <c r="C338" s="1">
        <v>3</v>
      </c>
      <c r="D338" s="4">
        <v>3769</v>
      </c>
      <c r="E338" s="4">
        <v>1256.3333333333333</v>
      </c>
      <c r="F338" s="4">
        <v>340.9382479113907</v>
      </c>
      <c r="G338" s="2">
        <v>9.8345684166579683E-2</v>
      </c>
      <c r="H338">
        <f t="shared" si="15"/>
        <v>0</v>
      </c>
      <c r="I338">
        <f t="shared" si="16"/>
        <v>0</v>
      </c>
      <c r="J338">
        <f t="shared" si="17"/>
        <v>0</v>
      </c>
    </row>
    <row r="339" spans="1:10" x14ac:dyDescent="0.2">
      <c r="A339" s="1" t="s">
        <v>344</v>
      </c>
      <c r="B339" s="4">
        <v>7455</v>
      </c>
      <c r="C339" s="1">
        <v>2</v>
      </c>
      <c r="D339" s="4">
        <v>1267</v>
      </c>
      <c r="E339" s="4">
        <v>633.5</v>
      </c>
      <c r="F339" s="4">
        <v>276.5</v>
      </c>
      <c r="G339" s="2">
        <v>0.16995305164319249</v>
      </c>
      <c r="H339">
        <f t="shared" si="15"/>
        <v>0</v>
      </c>
      <c r="I339">
        <f t="shared" si="16"/>
        <v>0</v>
      </c>
      <c r="J339">
        <f t="shared" si="17"/>
        <v>0</v>
      </c>
    </row>
    <row r="340" spans="1:10" x14ac:dyDescent="0.2">
      <c r="A340" s="1" t="s">
        <v>345</v>
      </c>
      <c r="B340" s="4">
        <v>3877</v>
      </c>
      <c r="C340" s="1">
        <v>1</v>
      </c>
      <c r="D340" s="4">
        <v>212</v>
      </c>
      <c r="E340" s="4">
        <v>212</v>
      </c>
      <c r="F340" s="4">
        <v>0</v>
      </c>
      <c r="G340" s="2">
        <v>5.4681454733041014E-2</v>
      </c>
      <c r="H340">
        <f t="shared" si="15"/>
        <v>0</v>
      </c>
      <c r="I340">
        <f t="shared" si="16"/>
        <v>0</v>
      </c>
      <c r="J340">
        <f t="shared" si="17"/>
        <v>0</v>
      </c>
    </row>
    <row r="341" spans="1:10" x14ac:dyDescent="0.2">
      <c r="A341" s="1" t="s">
        <v>346</v>
      </c>
      <c r="B341" s="4">
        <v>16427</v>
      </c>
      <c r="C341" s="1">
        <v>3</v>
      </c>
      <c r="D341" s="4">
        <v>1668</v>
      </c>
      <c r="E341" s="4">
        <v>556</v>
      </c>
      <c r="F341" s="4">
        <v>94.343344580668045</v>
      </c>
      <c r="G341" s="2">
        <v>0.10154014731843916</v>
      </c>
      <c r="H341">
        <f t="shared" si="15"/>
        <v>0</v>
      </c>
      <c r="I341">
        <f t="shared" si="16"/>
        <v>0</v>
      </c>
      <c r="J341">
        <f t="shared" si="17"/>
        <v>0</v>
      </c>
    </row>
    <row r="342" spans="1:10" x14ac:dyDescent="0.2">
      <c r="A342" s="1" t="s">
        <v>347</v>
      </c>
      <c r="B342" s="4">
        <v>11658</v>
      </c>
      <c r="C342" s="1">
        <v>3</v>
      </c>
      <c r="D342" s="4">
        <v>3476</v>
      </c>
      <c r="E342" s="4">
        <v>1158.6666666666667</v>
      </c>
      <c r="F342" s="4">
        <v>436.97927741357358</v>
      </c>
      <c r="G342" s="2">
        <v>0.29816435066049063</v>
      </c>
      <c r="H342">
        <f t="shared" si="15"/>
        <v>0</v>
      </c>
      <c r="I342">
        <f t="shared" si="16"/>
        <v>0</v>
      </c>
      <c r="J342">
        <f t="shared" si="17"/>
        <v>0</v>
      </c>
    </row>
    <row r="343" spans="1:10" x14ac:dyDescent="0.2">
      <c r="A343" s="1" t="s">
        <v>348</v>
      </c>
      <c r="B343" s="4">
        <v>46648</v>
      </c>
      <c r="C343" s="1">
        <v>2</v>
      </c>
      <c r="D343" s="4">
        <v>4080</v>
      </c>
      <c r="E343" s="4">
        <v>2040</v>
      </c>
      <c r="F343" s="4">
        <v>1070</v>
      </c>
      <c r="G343" s="2">
        <v>8.7463556851311949E-2</v>
      </c>
      <c r="H343">
        <f t="shared" si="15"/>
        <v>0</v>
      </c>
      <c r="I343">
        <f t="shared" si="16"/>
        <v>0</v>
      </c>
      <c r="J343">
        <f t="shared" si="17"/>
        <v>0</v>
      </c>
    </row>
    <row r="344" spans="1:10" x14ac:dyDescent="0.2">
      <c r="A344" s="1" t="s">
        <v>349</v>
      </c>
      <c r="B344" s="4">
        <v>2411</v>
      </c>
      <c r="C344" s="1">
        <v>3</v>
      </c>
      <c r="D344" s="4">
        <v>397</v>
      </c>
      <c r="E344" s="4">
        <v>132.33333333333334</v>
      </c>
      <c r="F344" s="4">
        <v>28.015868519267592</v>
      </c>
      <c r="G344" s="2">
        <v>0.16466196598921609</v>
      </c>
      <c r="H344">
        <f t="shared" si="15"/>
        <v>0</v>
      </c>
      <c r="I344">
        <f t="shared" si="16"/>
        <v>0</v>
      </c>
      <c r="J344">
        <f t="shared" si="17"/>
        <v>0</v>
      </c>
    </row>
    <row r="345" spans="1:10" x14ac:dyDescent="0.2">
      <c r="A345" s="1" t="s">
        <v>350</v>
      </c>
      <c r="B345" s="4">
        <v>13770</v>
      </c>
      <c r="C345" s="1">
        <v>2</v>
      </c>
      <c r="D345" s="4">
        <v>5362</v>
      </c>
      <c r="E345" s="4">
        <v>2681</v>
      </c>
      <c r="F345" s="4">
        <v>1770</v>
      </c>
      <c r="G345" s="2">
        <v>0.38939724037763251</v>
      </c>
      <c r="H345">
        <f t="shared" si="15"/>
        <v>0</v>
      </c>
      <c r="I345">
        <f t="shared" si="16"/>
        <v>0</v>
      </c>
      <c r="J345">
        <f t="shared" si="17"/>
        <v>0</v>
      </c>
    </row>
    <row r="346" spans="1:10" x14ac:dyDescent="0.2">
      <c r="A346" s="1" t="s">
        <v>351</v>
      </c>
      <c r="B346" s="4">
        <v>14030</v>
      </c>
      <c r="C346" s="1">
        <v>2</v>
      </c>
      <c r="D346" s="4">
        <v>7557</v>
      </c>
      <c r="E346" s="4">
        <v>3778.5</v>
      </c>
      <c r="F346" s="4">
        <v>95.5</v>
      </c>
      <c r="G346" s="2">
        <v>0.53863150392017112</v>
      </c>
      <c r="H346">
        <f t="shared" si="15"/>
        <v>0</v>
      </c>
      <c r="I346">
        <f t="shared" si="16"/>
        <v>0</v>
      </c>
      <c r="J346">
        <f t="shared" si="17"/>
        <v>0</v>
      </c>
    </row>
    <row r="347" spans="1:10" x14ac:dyDescent="0.2">
      <c r="A347" s="1" t="s">
        <v>352</v>
      </c>
      <c r="B347" s="4">
        <v>52155</v>
      </c>
      <c r="C347" s="1">
        <v>1</v>
      </c>
      <c r="D347" s="4">
        <v>1213</v>
      </c>
      <c r="E347" s="4">
        <v>1213</v>
      </c>
      <c r="F347" s="4">
        <v>0</v>
      </c>
      <c r="G347" s="2">
        <v>2.3257597545777012E-2</v>
      </c>
      <c r="H347">
        <f t="shared" si="15"/>
        <v>0</v>
      </c>
      <c r="I347">
        <f t="shared" si="16"/>
        <v>0</v>
      </c>
      <c r="J347">
        <f t="shared" si="17"/>
        <v>0</v>
      </c>
    </row>
    <row r="348" spans="1:10" x14ac:dyDescent="0.2">
      <c r="A348" s="1" t="s">
        <v>353</v>
      </c>
      <c r="B348" s="4">
        <v>8030</v>
      </c>
      <c r="C348" s="1">
        <v>1</v>
      </c>
      <c r="D348" s="4">
        <v>198</v>
      </c>
      <c r="E348" s="4">
        <v>198</v>
      </c>
      <c r="F348" s="4">
        <v>0</v>
      </c>
      <c r="G348" s="2">
        <v>2.4657534246575342E-2</v>
      </c>
      <c r="H348">
        <f t="shared" si="15"/>
        <v>0</v>
      </c>
      <c r="I348">
        <f t="shared" si="16"/>
        <v>0</v>
      </c>
      <c r="J348">
        <f t="shared" si="17"/>
        <v>0</v>
      </c>
    </row>
    <row r="349" spans="1:10" x14ac:dyDescent="0.2">
      <c r="A349" s="1" t="s">
        <v>354</v>
      </c>
      <c r="B349" s="4">
        <v>33764</v>
      </c>
      <c r="C349" s="1">
        <v>2</v>
      </c>
      <c r="D349" s="4">
        <v>14872</v>
      </c>
      <c r="E349" s="4">
        <v>7436</v>
      </c>
      <c r="F349" s="4">
        <v>4339</v>
      </c>
      <c r="G349" s="2">
        <v>0.44046913872763893</v>
      </c>
      <c r="H349">
        <f t="shared" si="15"/>
        <v>0</v>
      </c>
      <c r="I349">
        <f t="shared" si="16"/>
        <v>0</v>
      </c>
      <c r="J349">
        <f t="shared" si="17"/>
        <v>1</v>
      </c>
    </row>
    <row r="350" spans="1:10" x14ac:dyDescent="0.2">
      <c r="A350" s="1" t="s">
        <v>355</v>
      </c>
      <c r="B350" s="4">
        <v>3888</v>
      </c>
      <c r="C350" s="1">
        <v>2</v>
      </c>
      <c r="D350" s="4">
        <v>385</v>
      </c>
      <c r="E350" s="4">
        <v>192.5</v>
      </c>
      <c r="F350" s="4">
        <v>58.5</v>
      </c>
      <c r="G350" s="2">
        <v>9.9022633744855967E-2</v>
      </c>
      <c r="H350">
        <f t="shared" si="15"/>
        <v>0</v>
      </c>
      <c r="I350">
        <f t="shared" si="16"/>
        <v>0</v>
      </c>
      <c r="J350">
        <f t="shared" si="17"/>
        <v>0</v>
      </c>
    </row>
    <row r="351" spans="1:10" x14ac:dyDescent="0.2">
      <c r="A351" s="1" t="s">
        <v>356</v>
      </c>
      <c r="B351" s="4">
        <v>38411</v>
      </c>
      <c r="C351" s="1">
        <v>3</v>
      </c>
      <c r="D351" s="4">
        <v>3383</v>
      </c>
      <c r="E351" s="4">
        <v>1127.6666666666667</v>
      </c>
      <c r="F351" s="4">
        <v>371.26300949895642</v>
      </c>
      <c r="G351" s="2">
        <v>8.8073728879747987E-2</v>
      </c>
      <c r="H351">
        <f t="shared" si="15"/>
        <v>0</v>
      </c>
      <c r="I351">
        <f t="shared" si="16"/>
        <v>0</v>
      </c>
      <c r="J351">
        <f t="shared" si="17"/>
        <v>0</v>
      </c>
    </row>
    <row r="352" spans="1:10" x14ac:dyDescent="0.2">
      <c r="A352" s="1" t="s">
        <v>357</v>
      </c>
      <c r="B352" s="4">
        <v>41034</v>
      </c>
      <c r="C352" s="1">
        <v>1</v>
      </c>
      <c r="D352" s="4">
        <v>1853</v>
      </c>
      <c r="E352" s="4">
        <v>1853</v>
      </c>
      <c r="F352" s="4">
        <v>0</v>
      </c>
      <c r="G352" s="2">
        <v>4.5157674123897255E-2</v>
      </c>
      <c r="H352">
        <f t="shared" si="15"/>
        <v>0</v>
      </c>
      <c r="I352">
        <f t="shared" si="16"/>
        <v>0</v>
      </c>
      <c r="J352">
        <f t="shared" si="17"/>
        <v>0</v>
      </c>
    </row>
    <row r="353" spans="1:10" x14ac:dyDescent="0.2">
      <c r="A353" s="1" t="s">
        <v>358</v>
      </c>
      <c r="B353" s="4">
        <v>1792</v>
      </c>
      <c r="C353" s="1">
        <v>2</v>
      </c>
      <c r="D353" s="4">
        <v>117</v>
      </c>
      <c r="E353" s="4">
        <v>58.5</v>
      </c>
      <c r="F353" s="4">
        <v>2.5</v>
      </c>
      <c r="G353" s="2">
        <v>6.5290178571428575E-2</v>
      </c>
      <c r="H353">
        <f t="shared" si="15"/>
        <v>0</v>
      </c>
      <c r="I353">
        <f t="shared" si="16"/>
        <v>0</v>
      </c>
      <c r="J353">
        <f t="shared" si="17"/>
        <v>0</v>
      </c>
    </row>
    <row r="354" spans="1:10" x14ac:dyDescent="0.2">
      <c r="A354" s="1" t="s">
        <v>359</v>
      </c>
      <c r="B354" s="4">
        <v>40248</v>
      </c>
      <c r="C354" s="1">
        <v>1</v>
      </c>
      <c r="D354" s="4">
        <v>8566</v>
      </c>
      <c r="E354" s="4">
        <v>8566</v>
      </c>
      <c r="F354" s="4">
        <v>0</v>
      </c>
      <c r="G354" s="2">
        <v>0.21283045120254424</v>
      </c>
      <c r="H354">
        <f t="shared" si="15"/>
        <v>0</v>
      </c>
      <c r="I354">
        <f t="shared" si="16"/>
        <v>0</v>
      </c>
      <c r="J354">
        <f t="shared" si="17"/>
        <v>1</v>
      </c>
    </row>
    <row r="355" spans="1:10" x14ac:dyDescent="0.2">
      <c r="A355" s="1" t="s">
        <v>360</v>
      </c>
      <c r="B355" s="4">
        <v>16347</v>
      </c>
      <c r="C355" s="1">
        <v>1</v>
      </c>
      <c r="D355" s="4">
        <v>521</v>
      </c>
      <c r="E355" s="4">
        <v>521</v>
      </c>
      <c r="F355" s="4">
        <v>0</v>
      </c>
      <c r="G355" s="2">
        <v>3.1871291368446811E-2</v>
      </c>
      <c r="H355">
        <f t="shared" si="15"/>
        <v>0</v>
      </c>
      <c r="I355">
        <f t="shared" si="16"/>
        <v>0</v>
      </c>
      <c r="J355">
        <f t="shared" si="17"/>
        <v>0</v>
      </c>
    </row>
    <row r="356" spans="1:10" x14ac:dyDescent="0.2">
      <c r="A356" s="1" t="s">
        <v>361</v>
      </c>
      <c r="B356" s="4">
        <v>11617</v>
      </c>
      <c r="C356" s="1">
        <v>2</v>
      </c>
      <c r="D356" s="4">
        <v>778</v>
      </c>
      <c r="E356" s="4">
        <v>389</v>
      </c>
      <c r="F356" s="4">
        <v>62</v>
      </c>
      <c r="G356" s="2">
        <v>6.6970818627872949E-2</v>
      </c>
      <c r="H356">
        <f t="shared" si="15"/>
        <v>0</v>
      </c>
      <c r="I356">
        <f t="shared" si="16"/>
        <v>0</v>
      </c>
      <c r="J356">
        <f t="shared" si="17"/>
        <v>0</v>
      </c>
    </row>
    <row r="357" spans="1:10" x14ac:dyDescent="0.2">
      <c r="A357" s="1" t="s">
        <v>362</v>
      </c>
      <c r="B357" s="4">
        <v>4903</v>
      </c>
      <c r="C357" s="1">
        <v>2</v>
      </c>
      <c r="D357" s="4">
        <v>2003</v>
      </c>
      <c r="E357" s="4">
        <v>1001.5</v>
      </c>
      <c r="F357" s="4">
        <v>566.5</v>
      </c>
      <c r="G357" s="2">
        <v>0.40852539261676524</v>
      </c>
      <c r="H357">
        <f t="shared" si="15"/>
        <v>0</v>
      </c>
      <c r="I357">
        <f t="shared" si="16"/>
        <v>0</v>
      </c>
      <c r="J357">
        <f t="shared" si="17"/>
        <v>0</v>
      </c>
    </row>
    <row r="358" spans="1:10" x14ac:dyDescent="0.2">
      <c r="A358" s="1" t="s">
        <v>363</v>
      </c>
      <c r="B358" s="4">
        <v>2255</v>
      </c>
      <c r="C358" s="1">
        <v>5</v>
      </c>
      <c r="D358" s="4">
        <v>617</v>
      </c>
      <c r="E358" s="4">
        <v>123.4</v>
      </c>
      <c r="F358" s="4">
        <v>27.882611068549519</v>
      </c>
      <c r="G358" s="2">
        <v>0.27361419068736142</v>
      </c>
      <c r="H358">
        <f t="shared" si="15"/>
        <v>0</v>
      </c>
      <c r="I358">
        <f t="shared" si="16"/>
        <v>0</v>
      </c>
      <c r="J358">
        <f t="shared" si="17"/>
        <v>0</v>
      </c>
    </row>
    <row r="359" spans="1:10" x14ac:dyDescent="0.2">
      <c r="A359" s="1" t="s">
        <v>364</v>
      </c>
      <c r="B359" s="4">
        <v>46478</v>
      </c>
      <c r="C359" s="1">
        <v>3</v>
      </c>
      <c r="D359" s="4">
        <v>3944</v>
      </c>
      <c r="E359" s="4">
        <v>1314.6666666666667</v>
      </c>
      <c r="F359" s="4">
        <v>558.14056373720848</v>
      </c>
      <c r="G359" s="2">
        <v>8.4857351865398681E-2</v>
      </c>
      <c r="H359">
        <f t="shared" si="15"/>
        <v>0</v>
      </c>
      <c r="I359">
        <f t="shared" si="16"/>
        <v>0</v>
      </c>
      <c r="J359">
        <f t="shared" si="17"/>
        <v>0</v>
      </c>
    </row>
    <row r="360" spans="1:10" x14ac:dyDescent="0.2">
      <c r="A360" s="1" t="s">
        <v>365</v>
      </c>
      <c r="B360" s="4">
        <v>1248</v>
      </c>
      <c r="C360" s="1">
        <v>1</v>
      </c>
      <c r="D360" s="4">
        <v>167</v>
      </c>
      <c r="E360" s="4">
        <v>167</v>
      </c>
      <c r="F360" s="4">
        <v>0</v>
      </c>
      <c r="G360" s="2">
        <v>0.13381410256410256</v>
      </c>
      <c r="H360">
        <f t="shared" si="15"/>
        <v>0</v>
      </c>
      <c r="I360">
        <f t="shared" si="16"/>
        <v>0</v>
      </c>
      <c r="J360">
        <f t="shared" si="17"/>
        <v>0</v>
      </c>
    </row>
    <row r="361" spans="1:10" x14ac:dyDescent="0.2">
      <c r="A361" s="1" t="s">
        <v>366</v>
      </c>
      <c r="B361" s="4">
        <v>19804</v>
      </c>
      <c r="C361" s="1">
        <v>1</v>
      </c>
      <c r="D361" s="4">
        <v>2971</v>
      </c>
      <c r="E361" s="4">
        <v>2971</v>
      </c>
      <c r="F361" s="4">
        <v>0</v>
      </c>
      <c r="G361" s="2">
        <v>0.15002019793981014</v>
      </c>
      <c r="H361">
        <f t="shared" si="15"/>
        <v>0</v>
      </c>
      <c r="I361">
        <f t="shared" si="16"/>
        <v>0</v>
      </c>
      <c r="J361">
        <f t="shared" si="17"/>
        <v>0</v>
      </c>
    </row>
    <row r="362" spans="1:10" x14ac:dyDescent="0.2">
      <c r="A362" s="1" t="s">
        <v>367</v>
      </c>
      <c r="B362" s="4">
        <v>2204</v>
      </c>
      <c r="C362" s="1">
        <v>1</v>
      </c>
      <c r="D362" s="4">
        <v>129</v>
      </c>
      <c r="E362" s="4">
        <v>129</v>
      </c>
      <c r="F362" s="4">
        <v>0</v>
      </c>
      <c r="G362" s="2">
        <v>5.852994555353902E-2</v>
      </c>
      <c r="H362">
        <f t="shared" si="15"/>
        <v>0</v>
      </c>
      <c r="I362">
        <f t="shared" si="16"/>
        <v>0</v>
      </c>
      <c r="J362">
        <f t="shared" si="17"/>
        <v>0</v>
      </c>
    </row>
    <row r="363" spans="1:10" x14ac:dyDescent="0.2">
      <c r="A363" s="1" t="s">
        <v>368</v>
      </c>
      <c r="B363" s="4">
        <v>13683</v>
      </c>
      <c r="C363" s="1">
        <v>4</v>
      </c>
      <c r="D363" s="4">
        <v>4219</v>
      </c>
      <c r="E363" s="4">
        <v>1054.75</v>
      </c>
      <c r="F363" s="4">
        <v>236.55694346182273</v>
      </c>
      <c r="G363" s="2">
        <v>0.30833881458744428</v>
      </c>
      <c r="H363">
        <f t="shared" si="15"/>
        <v>0</v>
      </c>
      <c r="I363">
        <f t="shared" si="16"/>
        <v>0</v>
      </c>
      <c r="J363">
        <f t="shared" si="17"/>
        <v>0</v>
      </c>
    </row>
    <row r="364" spans="1:10" x14ac:dyDescent="0.2">
      <c r="A364" s="1" t="s">
        <v>369</v>
      </c>
      <c r="B364" s="4">
        <v>30649</v>
      </c>
      <c r="C364" s="1">
        <v>3</v>
      </c>
      <c r="D364" s="4">
        <v>4764</v>
      </c>
      <c r="E364" s="4">
        <v>1588</v>
      </c>
      <c r="F364" s="4">
        <v>193.69563753476743</v>
      </c>
      <c r="G364" s="2">
        <v>0.15543737152925055</v>
      </c>
      <c r="H364">
        <f t="shared" si="15"/>
        <v>0</v>
      </c>
      <c r="I364">
        <f t="shared" si="16"/>
        <v>0</v>
      </c>
      <c r="J364">
        <f t="shared" si="17"/>
        <v>1</v>
      </c>
    </row>
    <row r="365" spans="1:10" x14ac:dyDescent="0.2">
      <c r="A365" s="1" t="s">
        <v>370</v>
      </c>
      <c r="B365" s="4">
        <v>42078</v>
      </c>
      <c r="C365" s="1">
        <v>1</v>
      </c>
      <c r="D365" s="4">
        <v>1582</v>
      </c>
      <c r="E365" s="4">
        <v>1582</v>
      </c>
      <c r="F365" s="4">
        <v>0</v>
      </c>
      <c r="G365" s="2">
        <v>3.759684395646181E-2</v>
      </c>
      <c r="H365">
        <f t="shared" si="15"/>
        <v>0</v>
      </c>
      <c r="I365">
        <f t="shared" si="16"/>
        <v>0</v>
      </c>
      <c r="J365">
        <f t="shared" si="17"/>
        <v>0</v>
      </c>
    </row>
    <row r="366" spans="1:10" x14ac:dyDescent="0.2">
      <c r="A366" s="1" t="s">
        <v>371</v>
      </c>
      <c r="B366" s="4">
        <v>14418</v>
      </c>
      <c r="C366" s="1">
        <v>1</v>
      </c>
      <c r="D366" s="4">
        <v>510</v>
      </c>
      <c r="E366" s="4">
        <v>510</v>
      </c>
      <c r="F366" s="4">
        <v>0</v>
      </c>
      <c r="G366" s="2">
        <v>3.537245110278818E-2</v>
      </c>
      <c r="H366">
        <f t="shared" si="15"/>
        <v>0</v>
      </c>
      <c r="I366">
        <f t="shared" si="16"/>
        <v>0</v>
      </c>
      <c r="J366">
        <f t="shared" si="17"/>
        <v>0</v>
      </c>
    </row>
    <row r="367" spans="1:10" x14ac:dyDescent="0.2">
      <c r="A367" s="1" t="s">
        <v>372</v>
      </c>
      <c r="B367" s="4">
        <v>20437</v>
      </c>
      <c r="C367" s="1">
        <v>1</v>
      </c>
      <c r="D367" s="4">
        <v>2529</v>
      </c>
      <c r="E367" s="4">
        <v>2529</v>
      </c>
      <c r="F367" s="4">
        <v>0</v>
      </c>
      <c r="G367" s="2">
        <v>0.12374614669472037</v>
      </c>
      <c r="H367">
        <f t="shared" si="15"/>
        <v>0</v>
      </c>
      <c r="I367">
        <f t="shared" si="16"/>
        <v>0</v>
      </c>
      <c r="J367">
        <f t="shared" si="17"/>
        <v>0</v>
      </c>
    </row>
    <row r="368" spans="1:10" x14ac:dyDescent="0.2">
      <c r="A368" s="1" t="s">
        <v>373</v>
      </c>
      <c r="B368" s="4">
        <v>15296</v>
      </c>
      <c r="C368" s="1">
        <v>1</v>
      </c>
      <c r="D368" s="4">
        <v>5571</v>
      </c>
      <c r="E368" s="4">
        <v>5571</v>
      </c>
      <c r="F368" s="4">
        <v>0</v>
      </c>
      <c r="G368" s="2">
        <v>0.36421286610878661</v>
      </c>
      <c r="H368">
        <f t="shared" si="15"/>
        <v>0</v>
      </c>
      <c r="I368">
        <f t="shared" si="16"/>
        <v>0</v>
      </c>
      <c r="J368">
        <f t="shared" si="17"/>
        <v>0</v>
      </c>
    </row>
    <row r="369" spans="1:10" x14ac:dyDescent="0.2">
      <c r="A369" s="1" t="s">
        <v>374</v>
      </c>
      <c r="B369" s="4">
        <v>43426</v>
      </c>
      <c r="C369" s="1">
        <v>1</v>
      </c>
      <c r="D369" s="4">
        <v>4806</v>
      </c>
      <c r="E369" s="4">
        <v>4806</v>
      </c>
      <c r="F369" s="4">
        <v>0</v>
      </c>
      <c r="G369" s="2">
        <v>0.11067102657394187</v>
      </c>
      <c r="H369">
        <f t="shared" si="15"/>
        <v>0</v>
      </c>
      <c r="I369">
        <f t="shared" si="16"/>
        <v>0</v>
      </c>
      <c r="J369">
        <f t="shared" si="17"/>
        <v>1</v>
      </c>
    </row>
    <row r="370" spans="1:10" x14ac:dyDescent="0.2">
      <c r="A370" s="1" t="s">
        <v>375</v>
      </c>
      <c r="B370" s="4">
        <v>20196</v>
      </c>
      <c r="C370" s="1">
        <v>1</v>
      </c>
      <c r="D370" s="4">
        <v>293</v>
      </c>
      <c r="E370" s="4">
        <v>293</v>
      </c>
      <c r="F370" s="4">
        <v>0</v>
      </c>
      <c r="G370" s="2">
        <v>1.4507823331352743E-2</v>
      </c>
      <c r="H370">
        <f t="shared" si="15"/>
        <v>0</v>
      </c>
      <c r="I370">
        <f t="shared" si="16"/>
        <v>0</v>
      </c>
      <c r="J370">
        <f t="shared" si="17"/>
        <v>0</v>
      </c>
    </row>
    <row r="371" spans="1:10" x14ac:dyDescent="0.2">
      <c r="A371" s="1" t="s">
        <v>376</v>
      </c>
      <c r="B371" s="4">
        <v>26927</v>
      </c>
      <c r="C371" s="1">
        <v>1</v>
      </c>
      <c r="D371" s="4">
        <v>1730</v>
      </c>
      <c r="E371" s="4">
        <v>1730</v>
      </c>
      <c r="F371" s="4">
        <v>0</v>
      </c>
      <c r="G371" s="2">
        <v>6.424778103762023E-2</v>
      </c>
      <c r="H371">
        <f t="shared" si="15"/>
        <v>0</v>
      </c>
      <c r="I371">
        <f t="shared" si="16"/>
        <v>0</v>
      </c>
      <c r="J371">
        <f t="shared" si="17"/>
        <v>0</v>
      </c>
    </row>
    <row r="372" spans="1:10" x14ac:dyDescent="0.2">
      <c r="A372" s="1" t="s">
        <v>377</v>
      </c>
      <c r="B372" s="4">
        <v>35123</v>
      </c>
      <c r="C372" s="1">
        <v>1</v>
      </c>
      <c r="D372" s="4">
        <v>12469</v>
      </c>
      <c r="E372" s="4">
        <v>12469</v>
      </c>
      <c r="F372" s="4">
        <v>0</v>
      </c>
      <c r="G372" s="2">
        <v>0.35500953790963186</v>
      </c>
      <c r="H372">
        <f t="shared" si="15"/>
        <v>0</v>
      </c>
      <c r="I372">
        <f t="shared" si="16"/>
        <v>1</v>
      </c>
      <c r="J372">
        <f t="shared" si="17"/>
        <v>1</v>
      </c>
    </row>
    <row r="373" spans="1:10" x14ac:dyDescent="0.2">
      <c r="A373" s="1" t="s">
        <v>378</v>
      </c>
      <c r="B373" s="4">
        <v>1669</v>
      </c>
      <c r="C373" s="1">
        <v>3</v>
      </c>
      <c r="D373" s="4">
        <v>183</v>
      </c>
      <c r="E373" s="4">
        <v>61</v>
      </c>
      <c r="F373" s="4">
        <v>6.6833125519211407</v>
      </c>
      <c r="G373" s="2">
        <v>0.10964649490713002</v>
      </c>
      <c r="H373">
        <f t="shared" si="15"/>
        <v>0</v>
      </c>
      <c r="I373">
        <f t="shared" si="16"/>
        <v>0</v>
      </c>
      <c r="J373">
        <f t="shared" si="17"/>
        <v>0</v>
      </c>
    </row>
    <row r="374" spans="1:10" x14ac:dyDescent="0.2">
      <c r="A374" s="1" t="s">
        <v>379</v>
      </c>
      <c r="B374" s="4">
        <v>8644</v>
      </c>
      <c r="C374" s="1">
        <v>2</v>
      </c>
      <c r="D374" s="4">
        <v>567</v>
      </c>
      <c r="E374" s="4">
        <v>283.5</v>
      </c>
      <c r="F374" s="4">
        <v>94.5</v>
      </c>
      <c r="G374" s="2">
        <v>6.5594632114761686E-2</v>
      </c>
      <c r="H374">
        <f t="shared" si="15"/>
        <v>0</v>
      </c>
      <c r="I374">
        <f t="shared" si="16"/>
        <v>0</v>
      </c>
      <c r="J374">
        <f t="shared" si="17"/>
        <v>0</v>
      </c>
    </row>
    <row r="375" spans="1:10" x14ac:dyDescent="0.2">
      <c r="A375" s="1" t="s">
        <v>380</v>
      </c>
      <c r="B375" s="4">
        <v>12336</v>
      </c>
      <c r="C375" s="1">
        <v>2</v>
      </c>
      <c r="D375" s="4">
        <v>7298</v>
      </c>
      <c r="E375" s="4">
        <v>3649</v>
      </c>
      <c r="F375" s="4">
        <v>2130</v>
      </c>
      <c r="G375" s="2">
        <v>0.59160181582360571</v>
      </c>
      <c r="H375">
        <f t="shared" si="15"/>
        <v>0</v>
      </c>
      <c r="I375">
        <f t="shared" si="16"/>
        <v>0</v>
      </c>
      <c r="J375">
        <f t="shared" si="17"/>
        <v>0</v>
      </c>
    </row>
    <row r="376" spans="1:10" x14ac:dyDescent="0.2">
      <c r="A376" s="1" t="s">
        <v>381</v>
      </c>
      <c r="B376" s="4">
        <v>7801</v>
      </c>
      <c r="C376" s="1">
        <v>3</v>
      </c>
      <c r="D376" s="4">
        <v>991</v>
      </c>
      <c r="E376" s="4">
        <v>330.33333333333331</v>
      </c>
      <c r="F376" s="4">
        <v>50.161959912090978</v>
      </c>
      <c r="G376" s="2">
        <v>0.12703499551339573</v>
      </c>
      <c r="H376">
        <f t="shared" si="15"/>
        <v>0</v>
      </c>
      <c r="I376">
        <f t="shared" si="16"/>
        <v>0</v>
      </c>
      <c r="J376">
        <f t="shared" si="17"/>
        <v>0</v>
      </c>
    </row>
    <row r="377" spans="1:10" x14ac:dyDescent="0.2">
      <c r="A377" s="1" t="s">
        <v>382</v>
      </c>
      <c r="B377" s="4">
        <v>23922</v>
      </c>
      <c r="C377" s="1">
        <v>1</v>
      </c>
      <c r="D377" s="4">
        <v>8486</v>
      </c>
      <c r="E377" s="4">
        <v>8486</v>
      </c>
      <c r="F377" s="4">
        <v>0</v>
      </c>
      <c r="G377" s="2">
        <v>0.35473622606805449</v>
      </c>
      <c r="H377">
        <f t="shared" si="15"/>
        <v>0</v>
      </c>
      <c r="I377">
        <f t="shared" si="16"/>
        <v>0</v>
      </c>
      <c r="J377">
        <f t="shared" si="17"/>
        <v>0</v>
      </c>
    </row>
    <row r="378" spans="1:10" x14ac:dyDescent="0.2">
      <c r="A378" s="1" t="s">
        <v>383</v>
      </c>
      <c r="B378" s="4">
        <v>4034</v>
      </c>
      <c r="C378" s="1">
        <v>1</v>
      </c>
      <c r="D378" s="4">
        <v>470</v>
      </c>
      <c r="E378" s="4">
        <v>470</v>
      </c>
      <c r="F378" s="4">
        <v>0</v>
      </c>
      <c r="G378" s="2">
        <v>0.11650966782350025</v>
      </c>
      <c r="H378">
        <f t="shared" si="15"/>
        <v>0</v>
      </c>
      <c r="I378">
        <f t="shared" si="16"/>
        <v>0</v>
      </c>
      <c r="J378">
        <f t="shared" si="17"/>
        <v>0</v>
      </c>
    </row>
    <row r="379" spans="1:10" x14ac:dyDescent="0.2">
      <c r="A379" s="1" t="s">
        <v>384</v>
      </c>
      <c r="B379" s="4">
        <v>42605</v>
      </c>
      <c r="C379" s="1">
        <v>2</v>
      </c>
      <c r="D379" s="4">
        <v>7157</v>
      </c>
      <c r="E379" s="4">
        <v>3578.5</v>
      </c>
      <c r="F379" s="4">
        <v>1807.5</v>
      </c>
      <c r="G379" s="2">
        <v>0.16798497828893322</v>
      </c>
      <c r="H379">
        <f t="shared" si="15"/>
        <v>0</v>
      </c>
      <c r="I379">
        <f t="shared" si="16"/>
        <v>0</v>
      </c>
      <c r="J379">
        <f t="shared" si="17"/>
        <v>1</v>
      </c>
    </row>
    <row r="380" spans="1:10" x14ac:dyDescent="0.2">
      <c r="A380" s="1" t="s">
        <v>385</v>
      </c>
      <c r="B380" s="4">
        <v>19333</v>
      </c>
      <c r="C380" s="1">
        <v>1</v>
      </c>
      <c r="D380" s="4">
        <v>1621</v>
      </c>
      <c r="E380" s="4">
        <v>1621</v>
      </c>
      <c r="F380" s="4">
        <v>0</v>
      </c>
      <c r="G380" s="2">
        <v>8.3846273211607092E-2</v>
      </c>
      <c r="H380">
        <f t="shared" si="15"/>
        <v>0</v>
      </c>
      <c r="I380">
        <f t="shared" si="16"/>
        <v>0</v>
      </c>
      <c r="J380">
        <f t="shared" si="17"/>
        <v>0</v>
      </c>
    </row>
    <row r="381" spans="1:10" x14ac:dyDescent="0.2">
      <c r="A381" s="1" t="s">
        <v>386</v>
      </c>
      <c r="B381" s="4">
        <v>903</v>
      </c>
      <c r="C381" s="1">
        <v>2</v>
      </c>
      <c r="D381" s="4">
        <v>101</v>
      </c>
      <c r="E381" s="4">
        <v>50.5</v>
      </c>
      <c r="F381" s="4">
        <v>10.5</v>
      </c>
      <c r="G381" s="2">
        <v>0.11184939091915837</v>
      </c>
      <c r="H381">
        <f t="shared" si="15"/>
        <v>1</v>
      </c>
      <c r="I381">
        <f t="shared" si="16"/>
        <v>0</v>
      </c>
      <c r="J381">
        <f t="shared" si="17"/>
        <v>0</v>
      </c>
    </row>
    <row r="382" spans="1:10" x14ac:dyDescent="0.2">
      <c r="A382" s="1" t="s">
        <v>387</v>
      </c>
      <c r="B382" s="4">
        <v>38792</v>
      </c>
      <c r="C382" s="1">
        <v>1</v>
      </c>
      <c r="D382" s="4">
        <v>20051</v>
      </c>
      <c r="E382" s="4">
        <v>20051</v>
      </c>
      <c r="F382" s="4">
        <v>0</v>
      </c>
      <c r="G382" s="2">
        <v>0.51688492472674774</v>
      </c>
      <c r="H382">
        <f t="shared" si="15"/>
        <v>0</v>
      </c>
      <c r="I382">
        <f t="shared" si="16"/>
        <v>1</v>
      </c>
      <c r="J382">
        <f t="shared" si="17"/>
        <v>1</v>
      </c>
    </row>
    <row r="383" spans="1:10" x14ac:dyDescent="0.2">
      <c r="A383" s="1" t="s">
        <v>388</v>
      </c>
      <c r="B383" s="4">
        <v>15932</v>
      </c>
      <c r="C383" s="1">
        <v>1</v>
      </c>
      <c r="D383" s="4">
        <v>823</v>
      </c>
      <c r="E383" s="4">
        <v>823</v>
      </c>
      <c r="F383" s="4">
        <v>0</v>
      </c>
      <c r="G383" s="2">
        <v>5.1657042430328898E-2</v>
      </c>
      <c r="H383">
        <f t="shared" si="15"/>
        <v>0</v>
      </c>
      <c r="I383">
        <f t="shared" si="16"/>
        <v>0</v>
      </c>
      <c r="J383">
        <f t="shared" si="17"/>
        <v>0</v>
      </c>
    </row>
    <row r="384" spans="1:10" x14ac:dyDescent="0.2">
      <c r="A384" s="1" t="s">
        <v>389</v>
      </c>
      <c r="B384" s="4">
        <v>43653</v>
      </c>
      <c r="C384" s="1">
        <v>2</v>
      </c>
      <c r="D384" s="4">
        <v>30029</v>
      </c>
      <c r="E384" s="4">
        <v>15014.5</v>
      </c>
      <c r="F384" s="4">
        <v>129.5</v>
      </c>
      <c r="G384" s="2">
        <v>0.68790232057361467</v>
      </c>
      <c r="H384">
        <f t="shared" si="15"/>
        <v>0</v>
      </c>
      <c r="I384">
        <f t="shared" si="16"/>
        <v>1</v>
      </c>
      <c r="J384">
        <f t="shared" si="17"/>
        <v>1</v>
      </c>
    </row>
    <row r="385" spans="1:10" x14ac:dyDescent="0.2">
      <c r="A385" s="1" t="s">
        <v>390</v>
      </c>
      <c r="B385" s="4">
        <v>32177</v>
      </c>
      <c r="C385" s="1">
        <v>2</v>
      </c>
      <c r="D385" s="4">
        <v>1703</v>
      </c>
      <c r="E385" s="4">
        <v>851.5</v>
      </c>
      <c r="F385" s="4">
        <v>191.5</v>
      </c>
      <c r="G385" s="2">
        <v>5.292600304565373E-2</v>
      </c>
      <c r="H385">
        <f t="shared" si="15"/>
        <v>0</v>
      </c>
      <c r="I385">
        <f t="shared" si="16"/>
        <v>0</v>
      </c>
      <c r="J385">
        <f t="shared" si="17"/>
        <v>0</v>
      </c>
    </row>
    <row r="386" spans="1:10" x14ac:dyDescent="0.2">
      <c r="A386" s="1" t="s">
        <v>391</v>
      </c>
      <c r="B386" s="4">
        <v>31956</v>
      </c>
      <c r="C386" s="1">
        <v>2</v>
      </c>
      <c r="D386" s="4">
        <v>18657</v>
      </c>
      <c r="E386" s="4">
        <v>9328.5</v>
      </c>
      <c r="F386" s="4">
        <v>4844.5</v>
      </c>
      <c r="G386" s="2">
        <v>0.58383402177994748</v>
      </c>
      <c r="H386">
        <f t="shared" si="15"/>
        <v>0</v>
      </c>
      <c r="I386">
        <f t="shared" si="16"/>
        <v>0</v>
      </c>
      <c r="J386">
        <f t="shared" si="17"/>
        <v>1</v>
      </c>
    </row>
    <row r="387" spans="1:10" x14ac:dyDescent="0.2">
      <c r="A387" s="1" t="s">
        <v>392</v>
      </c>
      <c r="B387" s="4">
        <v>39236</v>
      </c>
      <c r="C387" s="1">
        <v>2</v>
      </c>
      <c r="D387" s="4">
        <v>6954</v>
      </c>
      <c r="E387" s="4">
        <v>3477</v>
      </c>
      <c r="F387" s="4">
        <v>104</v>
      </c>
      <c r="G387" s="2">
        <v>0.17723519217045569</v>
      </c>
      <c r="H387">
        <f t="shared" ref="H387:H450" si="18">IF(B387&lt;1000,1,0)</f>
        <v>0</v>
      </c>
      <c r="I387">
        <f t="shared" ref="I387:I450" si="19">IF(E387&gt;10000,1,0)</f>
        <v>0</v>
      </c>
      <c r="J387">
        <f t="shared" ref="J387:J450" si="20">IF(AND(B387&gt;=30000,G387&gt;0.1),1,0)</f>
        <v>1</v>
      </c>
    </row>
    <row r="388" spans="1:10" x14ac:dyDescent="0.2">
      <c r="A388" s="1" t="s">
        <v>393</v>
      </c>
      <c r="B388" s="4">
        <v>29433</v>
      </c>
      <c r="C388" s="1">
        <v>2</v>
      </c>
      <c r="D388" s="4">
        <v>9253</v>
      </c>
      <c r="E388" s="4">
        <v>4626.5</v>
      </c>
      <c r="F388" s="4">
        <v>2567.5</v>
      </c>
      <c r="G388" s="2">
        <v>0.31437502123466859</v>
      </c>
      <c r="H388">
        <f t="shared" si="18"/>
        <v>0</v>
      </c>
      <c r="I388">
        <f t="shared" si="19"/>
        <v>0</v>
      </c>
      <c r="J388">
        <f t="shared" si="20"/>
        <v>0</v>
      </c>
    </row>
    <row r="389" spans="1:10" x14ac:dyDescent="0.2">
      <c r="A389" s="1" t="s">
        <v>394</v>
      </c>
      <c r="B389" s="4">
        <v>9253</v>
      </c>
      <c r="C389" s="1">
        <v>2</v>
      </c>
      <c r="D389" s="4">
        <v>1695</v>
      </c>
      <c r="E389" s="4">
        <v>847.5</v>
      </c>
      <c r="F389" s="4">
        <v>53.5</v>
      </c>
      <c r="G389" s="2">
        <v>0.18318383227061494</v>
      </c>
      <c r="H389">
        <f t="shared" si="18"/>
        <v>0</v>
      </c>
      <c r="I389">
        <f t="shared" si="19"/>
        <v>0</v>
      </c>
      <c r="J389">
        <f t="shared" si="20"/>
        <v>0</v>
      </c>
    </row>
    <row r="390" spans="1:10" x14ac:dyDescent="0.2">
      <c r="A390" s="1" t="s">
        <v>395</v>
      </c>
      <c r="B390" s="4">
        <v>1070</v>
      </c>
      <c r="C390" s="1">
        <v>1</v>
      </c>
      <c r="D390" s="4">
        <v>187</v>
      </c>
      <c r="E390" s="4">
        <v>187</v>
      </c>
      <c r="F390" s="4">
        <v>0</v>
      </c>
      <c r="G390" s="2">
        <v>0.17476635514018693</v>
      </c>
      <c r="H390">
        <f t="shared" si="18"/>
        <v>0</v>
      </c>
      <c r="I390">
        <f t="shared" si="19"/>
        <v>0</v>
      </c>
      <c r="J390">
        <f t="shared" si="20"/>
        <v>0</v>
      </c>
    </row>
    <row r="391" spans="1:10" x14ac:dyDescent="0.2">
      <c r="A391" s="1" t="s">
        <v>396</v>
      </c>
      <c r="B391" s="4">
        <v>20445</v>
      </c>
      <c r="C391" s="1">
        <v>2</v>
      </c>
      <c r="D391" s="4">
        <v>786</v>
      </c>
      <c r="E391" s="4">
        <v>393</v>
      </c>
      <c r="F391" s="4">
        <v>69</v>
      </c>
      <c r="G391" s="2">
        <v>3.8444607483492294E-2</v>
      </c>
      <c r="H391">
        <f t="shared" si="18"/>
        <v>0</v>
      </c>
      <c r="I391">
        <f t="shared" si="19"/>
        <v>0</v>
      </c>
      <c r="J391">
        <f t="shared" si="20"/>
        <v>0</v>
      </c>
    </row>
    <row r="392" spans="1:10" x14ac:dyDescent="0.2">
      <c r="A392" s="1" t="s">
        <v>397</v>
      </c>
      <c r="B392" s="4">
        <v>9083</v>
      </c>
      <c r="C392" s="1">
        <v>1</v>
      </c>
      <c r="D392" s="4">
        <v>684</v>
      </c>
      <c r="E392" s="4">
        <v>684</v>
      </c>
      <c r="F392" s="4">
        <v>0</v>
      </c>
      <c r="G392" s="2">
        <v>7.5305515798744907E-2</v>
      </c>
      <c r="H392">
        <f t="shared" si="18"/>
        <v>0</v>
      </c>
      <c r="I392">
        <f t="shared" si="19"/>
        <v>0</v>
      </c>
      <c r="J392">
        <f t="shared" si="20"/>
        <v>0</v>
      </c>
    </row>
    <row r="393" spans="1:10" x14ac:dyDescent="0.2">
      <c r="A393" s="1" t="s">
        <v>398</v>
      </c>
      <c r="B393" s="4">
        <v>8771</v>
      </c>
      <c r="C393" s="1">
        <v>2</v>
      </c>
      <c r="D393" s="4">
        <v>2393</v>
      </c>
      <c r="E393" s="4">
        <v>1196.5</v>
      </c>
      <c r="F393" s="4">
        <v>123.5</v>
      </c>
      <c r="G393" s="2">
        <v>0.27283092007752824</v>
      </c>
      <c r="H393">
        <f t="shared" si="18"/>
        <v>0</v>
      </c>
      <c r="I393">
        <f t="shared" si="19"/>
        <v>0</v>
      </c>
      <c r="J393">
        <f t="shared" si="20"/>
        <v>0</v>
      </c>
    </row>
    <row r="394" spans="1:10" x14ac:dyDescent="0.2">
      <c r="A394" s="1" t="s">
        <v>399</v>
      </c>
      <c r="B394" s="4">
        <v>31098</v>
      </c>
      <c r="C394" s="1">
        <v>1</v>
      </c>
      <c r="D394" s="4">
        <v>890</v>
      </c>
      <c r="E394" s="4">
        <v>890</v>
      </c>
      <c r="F394" s="4">
        <v>0</v>
      </c>
      <c r="G394" s="2">
        <v>2.8619203807318798E-2</v>
      </c>
      <c r="H394">
        <f t="shared" si="18"/>
        <v>0</v>
      </c>
      <c r="I394">
        <f t="shared" si="19"/>
        <v>0</v>
      </c>
      <c r="J394">
        <f t="shared" si="20"/>
        <v>0</v>
      </c>
    </row>
    <row r="395" spans="1:10" x14ac:dyDescent="0.2">
      <c r="A395" s="1" t="s">
        <v>400</v>
      </c>
      <c r="B395" s="4">
        <v>12254</v>
      </c>
      <c r="C395" s="1">
        <v>1</v>
      </c>
      <c r="D395" s="4">
        <v>552</v>
      </c>
      <c r="E395" s="4">
        <v>552</v>
      </c>
      <c r="F395" s="4">
        <v>0</v>
      </c>
      <c r="G395" s="2">
        <v>4.5046515423535174E-2</v>
      </c>
      <c r="H395">
        <f t="shared" si="18"/>
        <v>0</v>
      </c>
      <c r="I395">
        <f t="shared" si="19"/>
        <v>0</v>
      </c>
      <c r="J395">
        <f t="shared" si="20"/>
        <v>0</v>
      </c>
    </row>
    <row r="396" spans="1:10" x14ac:dyDescent="0.2">
      <c r="A396" s="1" t="s">
        <v>401</v>
      </c>
      <c r="B396" s="4">
        <v>35593</v>
      </c>
      <c r="C396" s="1">
        <v>5</v>
      </c>
      <c r="D396" s="4">
        <v>5147</v>
      </c>
      <c r="E396" s="4">
        <v>1029.4000000000001</v>
      </c>
      <c r="F396" s="4">
        <v>182.39364024000398</v>
      </c>
      <c r="G396" s="2">
        <v>0.14460708566291125</v>
      </c>
      <c r="H396">
        <f t="shared" si="18"/>
        <v>0</v>
      </c>
      <c r="I396">
        <f t="shared" si="19"/>
        <v>0</v>
      </c>
      <c r="J396">
        <f t="shared" si="20"/>
        <v>1</v>
      </c>
    </row>
    <row r="397" spans="1:10" x14ac:dyDescent="0.2">
      <c r="A397" s="1" t="s">
        <v>402</v>
      </c>
      <c r="B397" s="4">
        <v>934</v>
      </c>
      <c r="C397" s="1">
        <v>2</v>
      </c>
      <c r="D397" s="4">
        <v>149</v>
      </c>
      <c r="E397" s="4">
        <v>74.5</v>
      </c>
      <c r="F397" s="4">
        <v>10.5</v>
      </c>
      <c r="G397" s="2">
        <v>0.15952890792291222</v>
      </c>
      <c r="H397">
        <f t="shared" si="18"/>
        <v>1</v>
      </c>
      <c r="I397">
        <f t="shared" si="19"/>
        <v>0</v>
      </c>
      <c r="J397">
        <f t="shared" si="20"/>
        <v>0</v>
      </c>
    </row>
    <row r="398" spans="1:10" x14ac:dyDescent="0.2">
      <c r="A398" s="1" t="s">
        <v>403</v>
      </c>
      <c r="B398" s="4">
        <v>15186</v>
      </c>
      <c r="C398" s="1">
        <v>2</v>
      </c>
      <c r="D398" s="4">
        <v>2788</v>
      </c>
      <c r="E398" s="4">
        <v>1394</v>
      </c>
      <c r="F398" s="4">
        <v>597</v>
      </c>
      <c r="G398" s="2">
        <v>0.18359014882128277</v>
      </c>
      <c r="H398">
        <f t="shared" si="18"/>
        <v>0</v>
      </c>
      <c r="I398">
        <f t="shared" si="19"/>
        <v>0</v>
      </c>
      <c r="J398">
        <f t="shared" si="20"/>
        <v>0</v>
      </c>
    </row>
    <row r="399" spans="1:10" x14ac:dyDescent="0.2">
      <c r="A399" s="1" t="s">
        <v>404</v>
      </c>
      <c r="B399" s="4">
        <v>6035</v>
      </c>
      <c r="C399" s="1">
        <v>2</v>
      </c>
      <c r="D399" s="4">
        <v>2004</v>
      </c>
      <c r="E399" s="4">
        <v>1002</v>
      </c>
      <c r="F399" s="4">
        <v>477</v>
      </c>
      <c r="G399" s="2">
        <v>0.332062966031483</v>
      </c>
      <c r="H399">
        <f t="shared" si="18"/>
        <v>0</v>
      </c>
      <c r="I399">
        <f t="shared" si="19"/>
        <v>0</v>
      </c>
      <c r="J399">
        <f t="shared" si="20"/>
        <v>0</v>
      </c>
    </row>
    <row r="400" spans="1:10" x14ac:dyDescent="0.2">
      <c r="A400" s="1" t="s">
        <v>405</v>
      </c>
      <c r="B400" s="4">
        <v>1655</v>
      </c>
      <c r="C400" s="1">
        <v>3</v>
      </c>
      <c r="D400" s="4">
        <v>210</v>
      </c>
      <c r="E400" s="4">
        <v>70</v>
      </c>
      <c r="F400" s="4">
        <v>14.445299120013633</v>
      </c>
      <c r="G400" s="2">
        <v>0.12688821752265861</v>
      </c>
      <c r="H400">
        <f t="shared" si="18"/>
        <v>0</v>
      </c>
      <c r="I400">
        <f t="shared" si="19"/>
        <v>0</v>
      </c>
      <c r="J400">
        <f t="shared" si="20"/>
        <v>0</v>
      </c>
    </row>
    <row r="401" spans="1:10" x14ac:dyDescent="0.2">
      <c r="A401" s="1" t="s">
        <v>406</v>
      </c>
      <c r="B401" s="4">
        <v>1273</v>
      </c>
      <c r="C401" s="1">
        <v>3</v>
      </c>
      <c r="D401" s="4">
        <v>208</v>
      </c>
      <c r="E401" s="4">
        <v>69.333333333333329</v>
      </c>
      <c r="F401" s="4">
        <v>26.233989826601331</v>
      </c>
      <c r="G401" s="2">
        <v>0.16339355852317361</v>
      </c>
      <c r="H401">
        <f t="shared" si="18"/>
        <v>0</v>
      </c>
      <c r="I401">
        <f t="shared" si="19"/>
        <v>0</v>
      </c>
      <c r="J401">
        <f t="shared" si="20"/>
        <v>0</v>
      </c>
    </row>
    <row r="402" spans="1:10" x14ac:dyDescent="0.2">
      <c r="A402" s="1" t="s">
        <v>407</v>
      </c>
      <c r="B402" s="4">
        <v>6167</v>
      </c>
      <c r="C402" s="1">
        <v>1</v>
      </c>
      <c r="D402" s="4">
        <v>106</v>
      </c>
      <c r="E402" s="4">
        <v>106</v>
      </c>
      <c r="F402" s="4">
        <v>0</v>
      </c>
      <c r="G402" s="2">
        <v>1.718826009404897E-2</v>
      </c>
      <c r="H402">
        <f t="shared" si="18"/>
        <v>0</v>
      </c>
      <c r="I402">
        <f t="shared" si="19"/>
        <v>0</v>
      </c>
      <c r="J402">
        <f t="shared" si="20"/>
        <v>0</v>
      </c>
    </row>
    <row r="403" spans="1:10" x14ac:dyDescent="0.2">
      <c r="A403" s="1" t="s">
        <v>408</v>
      </c>
      <c r="B403" s="4">
        <v>6805</v>
      </c>
      <c r="C403" s="1">
        <v>1</v>
      </c>
      <c r="D403" s="4">
        <v>493</v>
      </c>
      <c r="E403" s="4">
        <v>493</v>
      </c>
      <c r="F403" s="4">
        <v>0</v>
      </c>
      <c r="G403" s="2">
        <v>7.2446730345334318E-2</v>
      </c>
      <c r="H403">
        <f t="shared" si="18"/>
        <v>0</v>
      </c>
      <c r="I403">
        <f t="shared" si="19"/>
        <v>0</v>
      </c>
      <c r="J403">
        <f t="shared" si="20"/>
        <v>0</v>
      </c>
    </row>
    <row r="404" spans="1:10" x14ac:dyDescent="0.2">
      <c r="A404" s="1" t="s">
        <v>409</v>
      </c>
      <c r="B404" s="4">
        <v>9738</v>
      </c>
      <c r="C404" s="1">
        <v>2</v>
      </c>
      <c r="D404" s="4">
        <v>1626</v>
      </c>
      <c r="E404" s="4">
        <v>813</v>
      </c>
      <c r="F404" s="4">
        <v>85</v>
      </c>
      <c r="G404" s="2">
        <v>0.16697473813924832</v>
      </c>
      <c r="H404">
        <f t="shared" si="18"/>
        <v>0</v>
      </c>
      <c r="I404">
        <f t="shared" si="19"/>
        <v>0</v>
      </c>
      <c r="J404">
        <f t="shared" si="20"/>
        <v>0</v>
      </c>
    </row>
    <row r="405" spans="1:10" x14ac:dyDescent="0.2">
      <c r="A405" s="1" t="s">
        <v>410</v>
      </c>
      <c r="B405" s="4">
        <v>21746</v>
      </c>
      <c r="C405" s="1">
        <v>2</v>
      </c>
      <c r="D405" s="4">
        <v>13876</v>
      </c>
      <c r="E405" s="4">
        <v>6938</v>
      </c>
      <c r="F405" s="4">
        <v>985</v>
      </c>
      <c r="G405" s="2">
        <v>0.63809436218155058</v>
      </c>
      <c r="H405">
        <f t="shared" si="18"/>
        <v>0</v>
      </c>
      <c r="I405">
        <f t="shared" si="19"/>
        <v>0</v>
      </c>
      <c r="J405">
        <f t="shared" si="20"/>
        <v>0</v>
      </c>
    </row>
    <row r="406" spans="1:10" x14ac:dyDescent="0.2">
      <c r="A406" s="1" t="s">
        <v>411</v>
      </c>
      <c r="B406" s="4">
        <v>12821</v>
      </c>
      <c r="C406" s="1">
        <v>2</v>
      </c>
      <c r="D406" s="4">
        <v>795</v>
      </c>
      <c r="E406" s="4">
        <v>397.5</v>
      </c>
      <c r="F406" s="4">
        <v>82.5</v>
      </c>
      <c r="G406" s="2">
        <v>6.200764370953904E-2</v>
      </c>
      <c r="H406">
        <f t="shared" si="18"/>
        <v>0</v>
      </c>
      <c r="I406">
        <f t="shared" si="19"/>
        <v>0</v>
      </c>
      <c r="J406">
        <f t="shared" si="20"/>
        <v>0</v>
      </c>
    </row>
    <row r="407" spans="1:10" x14ac:dyDescent="0.2">
      <c r="A407" s="1" t="s">
        <v>412</v>
      </c>
      <c r="B407" s="4">
        <v>13864</v>
      </c>
      <c r="C407" s="1">
        <v>3</v>
      </c>
      <c r="D407" s="4">
        <v>1419</v>
      </c>
      <c r="E407" s="4">
        <v>473</v>
      </c>
      <c r="F407" s="4">
        <v>111.07655018049489</v>
      </c>
      <c r="G407" s="2">
        <v>0.10235141373341027</v>
      </c>
      <c r="H407">
        <f t="shared" si="18"/>
        <v>0</v>
      </c>
      <c r="I407">
        <f t="shared" si="19"/>
        <v>0</v>
      </c>
      <c r="J407">
        <f t="shared" si="20"/>
        <v>0</v>
      </c>
    </row>
    <row r="408" spans="1:10" x14ac:dyDescent="0.2">
      <c r="A408" s="1" t="s">
        <v>413</v>
      </c>
      <c r="B408" s="4">
        <v>36061</v>
      </c>
      <c r="C408" s="1">
        <v>2</v>
      </c>
      <c r="D408" s="4">
        <v>4528</v>
      </c>
      <c r="E408" s="4">
        <v>2264</v>
      </c>
      <c r="F408" s="4">
        <v>133</v>
      </c>
      <c r="G408" s="2">
        <v>0.12556501483597238</v>
      </c>
      <c r="H408">
        <f t="shared" si="18"/>
        <v>0</v>
      </c>
      <c r="I408">
        <f t="shared" si="19"/>
        <v>0</v>
      </c>
      <c r="J408">
        <f t="shared" si="20"/>
        <v>1</v>
      </c>
    </row>
    <row r="409" spans="1:10" x14ac:dyDescent="0.2">
      <c r="A409" s="1" t="s">
        <v>414</v>
      </c>
      <c r="B409" s="4">
        <v>6958</v>
      </c>
      <c r="C409" s="1">
        <v>3</v>
      </c>
      <c r="D409" s="4">
        <v>3310</v>
      </c>
      <c r="E409" s="4">
        <v>1103.3333333333333</v>
      </c>
      <c r="F409" s="4">
        <v>874.1183494749946</v>
      </c>
      <c r="G409" s="2">
        <v>0.47571141132509343</v>
      </c>
      <c r="H409">
        <f t="shared" si="18"/>
        <v>0</v>
      </c>
      <c r="I409">
        <f t="shared" si="19"/>
        <v>0</v>
      </c>
      <c r="J409">
        <f t="shared" si="20"/>
        <v>0</v>
      </c>
    </row>
    <row r="410" spans="1:10" x14ac:dyDescent="0.2">
      <c r="A410" s="1" t="s">
        <v>415</v>
      </c>
      <c r="B410" s="4">
        <v>5513</v>
      </c>
      <c r="C410" s="1">
        <v>3</v>
      </c>
      <c r="D410" s="4">
        <v>2731</v>
      </c>
      <c r="E410" s="4">
        <v>910.33333333333337</v>
      </c>
      <c r="F410" s="4">
        <v>477.96606109174274</v>
      </c>
      <c r="G410" s="2">
        <v>0.49537456920007256</v>
      </c>
      <c r="H410">
        <f t="shared" si="18"/>
        <v>0</v>
      </c>
      <c r="I410">
        <f t="shared" si="19"/>
        <v>0</v>
      </c>
      <c r="J410">
        <f t="shared" si="20"/>
        <v>0</v>
      </c>
    </row>
    <row r="411" spans="1:10" x14ac:dyDescent="0.2">
      <c r="A411" s="1" t="s">
        <v>416</v>
      </c>
      <c r="B411" s="4">
        <v>41616</v>
      </c>
      <c r="C411" s="1">
        <v>1</v>
      </c>
      <c r="D411" s="4">
        <v>1211</v>
      </c>
      <c r="E411" s="4">
        <v>1211</v>
      </c>
      <c r="F411" s="4">
        <v>0</v>
      </c>
      <c r="G411" s="2">
        <v>2.9099384851980006E-2</v>
      </c>
      <c r="H411">
        <f t="shared" si="18"/>
        <v>0</v>
      </c>
      <c r="I411">
        <f t="shared" si="19"/>
        <v>0</v>
      </c>
      <c r="J411">
        <f t="shared" si="20"/>
        <v>0</v>
      </c>
    </row>
    <row r="412" spans="1:10" x14ac:dyDescent="0.2">
      <c r="A412" s="1" t="s">
        <v>417</v>
      </c>
      <c r="B412" s="4">
        <v>6721</v>
      </c>
      <c r="C412" s="1">
        <v>4</v>
      </c>
      <c r="D412" s="4">
        <v>2084</v>
      </c>
      <c r="E412" s="4">
        <v>521</v>
      </c>
      <c r="F412" s="4">
        <v>231.03354734756596</v>
      </c>
      <c r="G412" s="2">
        <v>0.31007290581758667</v>
      </c>
      <c r="H412">
        <f t="shared" si="18"/>
        <v>0</v>
      </c>
      <c r="I412">
        <f t="shared" si="19"/>
        <v>0</v>
      </c>
      <c r="J412">
        <f t="shared" si="20"/>
        <v>0</v>
      </c>
    </row>
    <row r="413" spans="1:10" x14ac:dyDescent="0.2">
      <c r="A413" s="1" t="s">
        <v>418</v>
      </c>
      <c r="B413" s="4">
        <v>4814</v>
      </c>
      <c r="C413" s="1">
        <v>2</v>
      </c>
      <c r="D413" s="4">
        <v>870</v>
      </c>
      <c r="E413" s="4">
        <v>435</v>
      </c>
      <c r="F413" s="4">
        <v>42</v>
      </c>
      <c r="G413" s="2">
        <v>0.18072289156626506</v>
      </c>
      <c r="H413">
        <f t="shared" si="18"/>
        <v>0</v>
      </c>
      <c r="I413">
        <f t="shared" si="19"/>
        <v>0</v>
      </c>
      <c r="J413">
        <f t="shared" si="20"/>
        <v>0</v>
      </c>
    </row>
    <row r="414" spans="1:10" x14ac:dyDescent="0.2">
      <c r="A414" s="1" t="s">
        <v>419</v>
      </c>
      <c r="B414" s="4">
        <v>30076</v>
      </c>
      <c r="C414" s="1">
        <v>2</v>
      </c>
      <c r="D414" s="4">
        <v>1834</v>
      </c>
      <c r="E414" s="4">
        <v>917</v>
      </c>
      <c r="F414" s="4">
        <v>45</v>
      </c>
      <c r="G414" s="2">
        <v>6.0978853570953583E-2</v>
      </c>
      <c r="H414">
        <f t="shared" si="18"/>
        <v>0</v>
      </c>
      <c r="I414">
        <f t="shared" si="19"/>
        <v>0</v>
      </c>
      <c r="J414">
        <f t="shared" si="20"/>
        <v>0</v>
      </c>
    </row>
    <row r="415" spans="1:10" x14ac:dyDescent="0.2">
      <c r="A415" s="1" t="s">
        <v>420</v>
      </c>
      <c r="B415" s="4">
        <v>10150</v>
      </c>
      <c r="C415" s="1">
        <v>5</v>
      </c>
      <c r="D415" s="4">
        <v>2586</v>
      </c>
      <c r="E415" s="4">
        <v>517.20000000000005</v>
      </c>
      <c r="F415" s="4">
        <v>80.113419599964644</v>
      </c>
      <c r="G415" s="2">
        <v>0.25477832512315268</v>
      </c>
      <c r="H415">
        <f t="shared" si="18"/>
        <v>0</v>
      </c>
      <c r="I415">
        <f t="shared" si="19"/>
        <v>0</v>
      </c>
      <c r="J415">
        <f t="shared" si="20"/>
        <v>0</v>
      </c>
    </row>
    <row r="416" spans="1:10" x14ac:dyDescent="0.2">
      <c r="A416" s="1" t="s">
        <v>421</v>
      </c>
      <c r="B416" s="4">
        <v>40991</v>
      </c>
      <c r="C416" s="1">
        <v>4</v>
      </c>
      <c r="D416" s="4">
        <v>6490</v>
      </c>
      <c r="E416" s="4">
        <v>1622.5</v>
      </c>
      <c r="F416" s="4">
        <v>474.80443342496289</v>
      </c>
      <c r="G416" s="2">
        <v>0.15832743773023347</v>
      </c>
      <c r="H416">
        <f t="shared" si="18"/>
        <v>0</v>
      </c>
      <c r="I416">
        <f t="shared" si="19"/>
        <v>0</v>
      </c>
      <c r="J416">
        <f t="shared" si="20"/>
        <v>1</v>
      </c>
    </row>
    <row r="417" spans="1:10" x14ac:dyDescent="0.2">
      <c r="A417" s="1" t="s">
        <v>422</v>
      </c>
      <c r="B417" s="4">
        <v>16547</v>
      </c>
      <c r="C417" s="1">
        <v>3</v>
      </c>
      <c r="D417" s="4">
        <v>1405</v>
      </c>
      <c r="E417" s="4">
        <v>468.33333333333331</v>
      </c>
      <c r="F417" s="4">
        <v>111.61342014092909</v>
      </c>
      <c r="G417" s="2">
        <v>8.4909651296307481E-2</v>
      </c>
      <c r="H417">
        <f t="shared" si="18"/>
        <v>0</v>
      </c>
      <c r="I417">
        <f t="shared" si="19"/>
        <v>0</v>
      </c>
      <c r="J417">
        <f t="shared" si="20"/>
        <v>0</v>
      </c>
    </row>
    <row r="418" spans="1:10" x14ac:dyDescent="0.2">
      <c r="A418" s="1" t="s">
        <v>423</v>
      </c>
      <c r="B418" s="4">
        <v>18548</v>
      </c>
      <c r="C418" s="1">
        <v>2</v>
      </c>
      <c r="D418" s="4">
        <v>4551</v>
      </c>
      <c r="E418" s="4">
        <v>2275.5</v>
      </c>
      <c r="F418" s="4">
        <v>465.5</v>
      </c>
      <c r="G418" s="2">
        <v>0.24536338149665732</v>
      </c>
      <c r="H418">
        <f t="shared" si="18"/>
        <v>0</v>
      </c>
      <c r="I418">
        <f t="shared" si="19"/>
        <v>0</v>
      </c>
      <c r="J418">
        <f t="shared" si="20"/>
        <v>0</v>
      </c>
    </row>
    <row r="419" spans="1:10" x14ac:dyDescent="0.2">
      <c r="A419" s="1" t="s">
        <v>424</v>
      </c>
      <c r="B419" s="4">
        <v>4197</v>
      </c>
      <c r="C419" s="1">
        <v>1</v>
      </c>
      <c r="D419" s="4">
        <v>262</v>
      </c>
      <c r="E419" s="4">
        <v>262</v>
      </c>
      <c r="F419" s="4">
        <v>0</v>
      </c>
      <c r="G419" s="2">
        <v>6.2425542053847989E-2</v>
      </c>
      <c r="H419">
        <f t="shared" si="18"/>
        <v>0</v>
      </c>
      <c r="I419">
        <f t="shared" si="19"/>
        <v>0</v>
      </c>
      <c r="J419">
        <f t="shared" si="20"/>
        <v>0</v>
      </c>
    </row>
    <row r="420" spans="1:10" x14ac:dyDescent="0.2">
      <c r="A420" s="1" t="s">
        <v>425</v>
      </c>
      <c r="B420" s="4">
        <v>36001</v>
      </c>
      <c r="C420" s="1">
        <v>1</v>
      </c>
      <c r="D420" s="4">
        <v>1282</v>
      </c>
      <c r="E420" s="4">
        <v>1282</v>
      </c>
      <c r="F420" s="4">
        <v>0</v>
      </c>
      <c r="G420" s="2">
        <v>3.5610121941057192E-2</v>
      </c>
      <c r="H420">
        <f t="shared" si="18"/>
        <v>0</v>
      </c>
      <c r="I420">
        <f t="shared" si="19"/>
        <v>0</v>
      </c>
      <c r="J420">
        <f t="shared" si="20"/>
        <v>0</v>
      </c>
    </row>
    <row r="421" spans="1:10" x14ac:dyDescent="0.2">
      <c r="A421" s="1" t="s">
        <v>426</v>
      </c>
      <c r="B421" s="4">
        <v>3785</v>
      </c>
      <c r="C421" s="1">
        <v>1</v>
      </c>
      <c r="D421" s="4">
        <v>234</v>
      </c>
      <c r="E421" s="4">
        <v>234</v>
      </c>
      <c r="F421" s="4">
        <v>0</v>
      </c>
      <c r="G421" s="2">
        <v>6.1822985468956405E-2</v>
      </c>
      <c r="H421">
        <f t="shared" si="18"/>
        <v>0</v>
      </c>
      <c r="I421">
        <f t="shared" si="19"/>
        <v>0</v>
      </c>
      <c r="J421">
        <f t="shared" si="20"/>
        <v>0</v>
      </c>
    </row>
    <row r="422" spans="1:10" x14ac:dyDescent="0.2">
      <c r="A422" s="1" t="s">
        <v>427</v>
      </c>
      <c r="B422" s="4">
        <v>40744</v>
      </c>
      <c r="C422" s="1">
        <v>1</v>
      </c>
      <c r="D422" s="4">
        <v>4982</v>
      </c>
      <c r="E422" s="4">
        <v>4982</v>
      </c>
      <c r="F422" s="4">
        <v>0</v>
      </c>
      <c r="G422" s="2">
        <v>0.12227567249165522</v>
      </c>
      <c r="H422">
        <f t="shared" si="18"/>
        <v>0</v>
      </c>
      <c r="I422">
        <f t="shared" si="19"/>
        <v>0</v>
      </c>
      <c r="J422">
        <f t="shared" si="20"/>
        <v>1</v>
      </c>
    </row>
    <row r="423" spans="1:10" x14ac:dyDescent="0.2">
      <c r="A423" s="1" t="s">
        <v>428</v>
      </c>
      <c r="B423" s="4">
        <v>17204</v>
      </c>
      <c r="C423" s="1">
        <v>1</v>
      </c>
      <c r="D423" s="4">
        <v>499</v>
      </c>
      <c r="E423" s="4">
        <v>499</v>
      </c>
      <c r="F423" s="4">
        <v>0</v>
      </c>
      <c r="G423" s="2">
        <v>2.9004882585445244E-2</v>
      </c>
      <c r="H423">
        <f t="shared" si="18"/>
        <v>0</v>
      </c>
      <c r="I423">
        <f t="shared" si="19"/>
        <v>0</v>
      </c>
      <c r="J423">
        <f t="shared" si="20"/>
        <v>0</v>
      </c>
    </row>
    <row r="424" spans="1:10" x14ac:dyDescent="0.2">
      <c r="A424" s="1" t="s">
        <v>429</v>
      </c>
      <c r="B424" s="4">
        <v>3608</v>
      </c>
      <c r="C424" s="1">
        <v>1</v>
      </c>
      <c r="D424" s="4">
        <v>758</v>
      </c>
      <c r="E424" s="4">
        <v>758</v>
      </c>
      <c r="F424" s="4">
        <v>0</v>
      </c>
      <c r="G424" s="2">
        <v>0.21008869179600886</v>
      </c>
      <c r="H424">
        <f t="shared" si="18"/>
        <v>0</v>
      </c>
      <c r="I424">
        <f t="shared" si="19"/>
        <v>0</v>
      </c>
      <c r="J424">
        <f t="shared" si="20"/>
        <v>0</v>
      </c>
    </row>
    <row r="425" spans="1:10" x14ac:dyDescent="0.2">
      <c r="A425" s="1" t="s">
        <v>430</v>
      </c>
      <c r="B425" s="4">
        <v>15981</v>
      </c>
      <c r="C425" s="1">
        <v>1</v>
      </c>
      <c r="D425" s="4">
        <v>2295</v>
      </c>
      <c r="E425" s="4">
        <v>2295</v>
      </c>
      <c r="F425" s="4">
        <v>0</v>
      </c>
      <c r="G425" s="2">
        <v>0.14360803454101745</v>
      </c>
      <c r="H425">
        <f t="shared" si="18"/>
        <v>0</v>
      </c>
      <c r="I425">
        <f t="shared" si="19"/>
        <v>0</v>
      </c>
      <c r="J425">
        <f t="shared" si="20"/>
        <v>0</v>
      </c>
    </row>
    <row r="426" spans="1:10" x14ac:dyDescent="0.2">
      <c r="A426" s="1" t="s">
        <v>431</v>
      </c>
      <c r="B426" s="4">
        <v>3067</v>
      </c>
      <c r="C426" s="1">
        <v>1</v>
      </c>
      <c r="D426" s="4">
        <v>140</v>
      </c>
      <c r="E426" s="4">
        <v>140</v>
      </c>
      <c r="F426" s="4">
        <v>0</v>
      </c>
      <c r="G426" s="2">
        <v>4.5647212259537009E-2</v>
      </c>
      <c r="H426">
        <f t="shared" si="18"/>
        <v>0</v>
      </c>
      <c r="I426">
        <f t="shared" si="19"/>
        <v>0</v>
      </c>
      <c r="J426">
        <f t="shared" si="20"/>
        <v>0</v>
      </c>
    </row>
    <row r="427" spans="1:10" x14ac:dyDescent="0.2">
      <c r="A427" s="1" t="s">
        <v>432</v>
      </c>
      <c r="B427" s="4">
        <v>25778</v>
      </c>
      <c r="C427" s="1">
        <v>1</v>
      </c>
      <c r="D427" s="4">
        <v>587</v>
      </c>
      <c r="E427" s="4">
        <v>587</v>
      </c>
      <c r="F427" s="4">
        <v>0</v>
      </c>
      <c r="G427" s="2">
        <v>2.2771355419349833E-2</v>
      </c>
      <c r="H427">
        <f t="shared" si="18"/>
        <v>0</v>
      </c>
      <c r="I427">
        <f t="shared" si="19"/>
        <v>0</v>
      </c>
      <c r="J427">
        <f t="shared" si="20"/>
        <v>0</v>
      </c>
    </row>
    <row r="428" spans="1:10" x14ac:dyDescent="0.2">
      <c r="A428" s="1" t="s">
        <v>433</v>
      </c>
      <c r="B428" s="4">
        <v>2779</v>
      </c>
      <c r="C428" s="1">
        <v>1</v>
      </c>
      <c r="D428" s="4">
        <v>73</v>
      </c>
      <c r="E428" s="4">
        <v>73</v>
      </c>
      <c r="F428" s="4">
        <v>0</v>
      </c>
      <c r="G428" s="2">
        <v>2.626844188557035E-2</v>
      </c>
      <c r="H428">
        <f t="shared" si="18"/>
        <v>0</v>
      </c>
      <c r="I428">
        <f t="shared" si="19"/>
        <v>0</v>
      </c>
      <c r="J428">
        <f t="shared" si="20"/>
        <v>0</v>
      </c>
    </row>
    <row r="429" spans="1:10" x14ac:dyDescent="0.2">
      <c r="A429" s="1" t="s">
        <v>434</v>
      </c>
      <c r="B429" s="4">
        <v>6009</v>
      </c>
      <c r="C429" s="1">
        <v>3</v>
      </c>
      <c r="D429" s="4">
        <v>6335</v>
      </c>
      <c r="E429" s="4">
        <v>2111.6666666666665</v>
      </c>
      <c r="F429" s="4">
        <v>913.32153277048178</v>
      </c>
      <c r="G429" s="2">
        <v>1.054251955400233</v>
      </c>
      <c r="H429">
        <f t="shared" si="18"/>
        <v>0</v>
      </c>
      <c r="I429">
        <f t="shared" si="19"/>
        <v>0</v>
      </c>
      <c r="J429">
        <f t="shared" si="20"/>
        <v>0</v>
      </c>
    </row>
    <row r="430" spans="1:10" x14ac:dyDescent="0.2">
      <c r="A430" s="1" t="s">
        <v>435</v>
      </c>
      <c r="B430" s="4">
        <v>51607</v>
      </c>
      <c r="C430" s="1">
        <v>1</v>
      </c>
      <c r="D430" s="4">
        <v>1240</v>
      </c>
      <c r="E430" s="4">
        <v>1240</v>
      </c>
      <c r="F430" s="4">
        <v>0</v>
      </c>
      <c r="G430" s="2">
        <v>2.4027748173697367E-2</v>
      </c>
      <c r="H430">
        <f t="shared" si="18"/>
        <v>0</v>
      </c>
      <c r="I430">
        <f t="shared" si="19"/>
        <v>0</v>
      </c>
      <c r="J430">
        <f t="shared" si="20"/>
        <v>0</v>
      </c>
    </row>
    <row r="431" spans="1:10" x14ac:dyDescent="0.2">
      <c r="A431" s="1" t="s">
        <v>436</v>
      </c>
      <c r="B431" s="4">
        <v>9832</v>
      </c>
      <c r="C431" s="1">
        <v>1</v>
      </c>
      <c r="D431" s="4">
        <v>356</v>
      </c>
      <c r="E431" s="4">
        <v>356</v>
      </c>
      <c r="F431" s="4">
        <v>0</v>
      </c>
      <c r="G431" s="2">
        <v>3.6208299430431246E-2</v>
      </c>
      <c r="H431">
        <f t="shared" si="18"/>
        <v>0</v>
      </c>
      <c r="I431">
        <f t="shared" si="19"/>
        <v>0</v>
      </c>
      <c r="J431">
        <f t="shared" si="20"/>
        <v>0</v>
      </c>
    </row>
    <row r="432" spans="1:10" x14ac:dyDescent="0.2">
      <c r="A432" s="1" t="s">
        <v>437</v>
      </c>
      <c r="B432" s="4">
        <v>16049</v>
      </c>
      <c r="C432" s="1">
        <v>2</v>
      </c>
      <c r="D432" s="4">
        <v>2103</v>
      </c>
      <c r="E432" s="4">
        <v>1051.5</v>
      </c>
      <c r="F432" s="4">
        <v>65.5</v>
      </c>
      <c r="G432" s="2">
        <v>0.13103620163250046</v>
      </c>
      <c r="H432">
        <f t="shared" si="18"/>
        <v>0</v>
      </c>
      <c r="I432">
        <f t="shared" si="19"/>
        <v>0</v>
      </c>
      <c r="J432">
        <f t="shared" si="20"/>
        <v>0</v>
      </c>
    </row>
    <row r="433" spans="1:10" x14ac:dyDescent="0.2">
      <c r="A433" s="1" t="s">
        <v>438</v>
      </c>
      <c r="B433" s="4">
        <v>47514</v>
      </c>
      <c r="C433" s="1">
        <v>2</v>
      </c>
      <c r="D433" s="4">
        <v>11597</v>
      </c>
      <c r="E433" s="4">
        <v>5798.5</v>
      </c>
      <c r="F433" s="4">
        <v>415.5</v>
      </c>
      <c r="G433" s="2">
        <v>0.24407543039946122</v>
      </c>
      <c r="H433">
        <f t="shared" si="18"/>
        <v>0</v>
      </c>
      <c r="I433">
        <f t="shared" si="19"/>
        <v>0</v>
      </c>
      <c r="J433">
        <f t="shared" si="20"/>
        <v>1</v>
      </c>
    </row>
    <row r="434" spans="1:10" x14ac:dyDescent="0.2">
      <c r="A434" s="1" t="s">
        <v>439</v>
      </c>
      <c r="B434" s="4">
        <v>8750</v>
      </c>
      <c r="C434" s="1">
        <v>1</v>
      </c>
      <c r="D434" s="4">
        <v>1781</v>
      </c>
      <c r="E434" s="4">
        <v>1781</v>
      </c>
      <c r="F434" s="4">
        <v>0</v>
      </c>
      <c r="G434" s="2">
        <v>0.20354285714285714</v>
      </c>
      <c r="H434">
        <f t="shared" si="18"/>
        <v>0</v>
      </c>
      <c r="I434">
        <f t="shared" si="19"/>
        <v>0</v>
      </c>
      <c r="J434">
        <f t="shared" si="20"/>
        <v>0</v>
      </c>
    </row>
    <row r="435" spans="1:10" x14ac:dyDescent="0.2">
      <c r="A435" s="1" t="s">
        <v>440</v>
      </c>
      <c r="B435" s="4">
        <v>12340</v>
      </c>
      <c r="C435" s="1">
        <v>2</v>
      </c>
      <c r="D435" s="4">
        <v>914</v>
      </c>
      <c r="E435" s="4">
        <v>457</v>
      </c>
      <c r="F435" s="4">
        <v>29</v>
      </c>
      <c r="G435" s="2">
        <v>7.4068071312803893E-2</v>
      </c>
      <c r="H435">
        <f t="shared" si="18"/>
        <v>0</v>
      </c>
      <c r="I435">
        <f t="shared" si="19"/>
        <v>0</v>
      </c>
      <c r="J435">
        <f t="shared" si="20"/>
        <v>0</v>
      </c>
    </row>
    <row r="436" spans="1:10" x14ac:dyDescent="0.2">
      <c r="A436" s="1" t="s">
        <v>441</v>
      </c>
      <c r="B436" s="4">
        <v>43193</v>
      </c>
      <c r="C436" s="1">
        <v>1</v>
      </c>
      <c r="D436" s="4">
        <v>2957</v>
      </c>
      <c r="E436" s="4">
        <v>2957</v>
      </c>
      <c r="F436" s="4">
        <v>0</v>
      </c>
      <c r="G436" s="2">
        <v>6.8460167156715213E-2</v>
      </c>
      <c r="H436">
        <f t="shared" si="18"/>
        <v>0</v>
      </c>
      <c r="I436">
        <f t="shared" si="19"/>
        <v>0</v>
      </c>
      <c r="J436">
        <f t="shared" si="20"/>
        <v>0</v>
      </c>
    </row>
    <row r="437" spans="1:10" x14ac:dyDescent="0.2">
      <c r="A437" s="1" t="s">
        <v>442</v>
      </c>
      <c r="B437" s="4">
        <v>19274</v>
      </c>
      <c r="C437" s="1">
        <v>2</v>
      </c>
      <c r="D437" s="4">
        <v>1739</v>
      </c>
      <c r="E437" s="4">
        <v>869.5</v>
      </c>
      <c r="F437" s="4">
        <v>38.5</v>
      </c>
      <c r="G437" s="2">
        <v>9.0225173809276749E-2</v>
      </c>
      <c r="H437">
        <f t="shared" si="18"/>
        <v>0</v>
      </c>
      <c r="I437">
        <f t="shared" si="19"/>
        <v>0</v>
      </c>
      <c r="J437">
        <f t="shared" si="20"/>
        <v>0</v>
      </c>
    </row>
    <row r="438" spans="1:10" x14ac:dyDescent="0.2">
      <c r="A438" s="1" t="s">
        <v>443</v>
      </c>
      <c r="B438" s="4">
        <v>36170</v>
      </c>
      <c r="C438" s="1">
        <v>2</v>
      </c>
      <c r="D438" s="4">
        <v>2286</v>
      </c>
      <c r="E438" s="4">
        <v>1143</v>
      </c>
      <c r="F438" s="4">
        <v>190</v>
      </c>
      <c r="G438" s="2">
        <v>6.320154824440144E-2</v>
      </c>
      <c r="H438">
        <f t="shared" si="18"/>
        <v>0</v>
      </c>
      <c r="I438">
        <f t="shared" si="19"/>
        <v>0</v>
      </c>
      <c r="J438">
        <f t="shared" si="20"/>
        <v>0</v>
      </c>
    </row>
    <row r="439" spans="1:10" x14ac:dyDescent="0.2">
      <c r="A439" s="1" t="s">
        <v>444</v>
      </c>
      <c r="B439" s="4">
        <v>42020</v>
      </c>
      <c r="C439" s="1">
        <v>3</v>
      </c>
      <c r="D439" s="4">
        <v>6237</v>
      </c>
      <c r="E439" s="4">
        <v>2079</v>
      </c>
      <c r="F439" s="4">
        <v>659.52912495709143</v>
      </c>
      <c r="G439" s="2">
        <v>0.14842931937172774</v>
      </c>
      <c r="H439">
        <f t="shared" si="18"/>
        <v>0</v>
      </c>
      <c r="I439">
        <f t="shared" si="19"/>
        <v>0</v>
      </c>
      <c r="J439">
        <f t="shared" si="20"/>
        <v>1</v>
      </c>
    </row>
    <row r="440" spans="1:10" x14ac:dyDescent="0.2">
      <c r="A440" s="1" t="s">
        <v>445</v>
      </c>
      <c r="B440" s="4">
        <v>28551</v>
      </c>
      <c r="C440" s="1">
        <v>4</v>
      </c>
      <c r="D440" s="4">
        <v>7903</v>
      </c>
      <c r="E440" s="4">
        <v>1975.75</v>
      </c>
      <c r="F440" s="4">
        <v>1011.8553194503648</v>
      </c>
      <c r="G440" s="2">
        <v>0.27680291408356977</v>
      </c>
      <c r="H440">
        <f t="shared" si="18"/>
        <v>0</v>
      </c>
      <c r="I440">
        <f t="shared" si="19"/>
        <v>0</v>
      </c>
      <c r="J440">
        <f t="shared" si="20"/>
        <v>0</v>
      </c>
    </row>
    <row r="441" spans="1:10" x14ac:dyDescent="0.2">
      <c r="A441" s="1" t="s">
        <v>446</v>
      </c>
      <c r="B441" s="4">
        <v>5300</v>
      </c>
      <c r="C441" s="1">
        <v>1</v>
      </c>
      <c r="D441" s="4">
        <v>277</v>
      </c>
      <c r="E441" s="4">
        <v>277</v>
      </c>
      <c r="F441" s="4">
        <v>0</v>
      </c>
      <c r="G441" s="2">
        <v>5.2264150943396225E-2</v>
      </c>
      <c r="H441">
        <f t="shared" si="18"/>
        <v>0</v>
      </c>
      <c r="I441">
        <f t="shared" si="19"/>
        <v>0</v>
      </c>
      <c r="J441">
        <f t="shared" si="20"/>
        <v>0</v>
      </c>
    </row>
    <row r="442" spans="1:10" x14ac:dyDescent="0.2">
      <c r="A442" s="1" t="s">
        <v>447</v>
      </c>
      <c r="B442" s="4">
        <v>2383</v>
      </c>
      <c r="C442" s="1">
        <v>1</v>
      </c>
      <c r="D442" s="4">
        <v>86</v>
      </c>
      <c r="E442" s="4">
        <v>86</v>
      </c>
      <c r="F442" s="4">
        <v>0</v>
      </c>
      <c r="G442" s="2">
        <v>3.6088963491397397E-2</v>
      </c>
      <c r="H442">
        <f t="shared" si="18"/>
        <v>0</v>
      </c>
      <c r="I442">
        <f t="shared" si="19"/>
        <v>0</v>
      </c>
      <c r="J442">
        <f t="shared" si="20"/>
        <v>0</v>
      </c>
    </row>
    <row r="443" spans="1:10" x14ac:dyDescent="0.2">
      <c r="A443" s="1" t="s">
        <v>448</v>
      </c>
      <c r="B443" s="4">
        <v>3075</v>
      </c>
      <c r="C443" s="1">
        <v>3</v>
      </c>
      <c r="D443" s="4">
        <v>3280</v>
      </c>
      <c r="E443" s="4">
        <v>1093.3333333333333</v>
      </c>
      <c r="F443" s="4">
        <v>494.50334230979223</v>
      </c>
      <c r="G443" s="2">
        <v>1.0666666666666667</v>
      </c>
      <c r="H443">
        <f t="shared" si="18"/>
        <v>0</v>
      </c>
      <c r="I443">
        <f t="shared" si="19"/>
        <v>0</v>
      </c>
      <c r="J443">
        <f t="shared" si="20"/>
        <v>0</v>
      </c>
    </row>
    <row r="444" spans="1:10" x14ac:dyDescent="0.2">
      <c r="A444" s="1" t="s">
        <v>449</v>
      </c>
      <c r="B444" s="4">
        <v>26050</v>
      </c>
      <c r="C444" s="1">
        <v>1</v>
      </c>
      <c r="D444" s="4">
        <v>1964</v>
      </c>
      <c r="E444" s="4">
        <v>1964</v>
      </c>
      <c r="F444" s="4">
        <v>0</v>
      </c>
      <c r="G444" s="2">
        <v>7.5393474088291751E-2</v>
      </c>
      <c r="H444">
        <f t="shared" si="18"/>
        <v>0</v>
      </c>
      <c r="I444">
        <f t="shared" si="19"/>
        <v>0</v>
      </c>
      <c r="J444">
        <f t="shared" si="20"/>
        <v>0</v>
      </c>
    </row>
    <row r="445" spans="1:10" x14ac:dyDescent="0.2">
      <c r="A445" s="1" t="s">
        <v>450</v>
      </c>
      <c r="B445" s="4">
        <v>22768</v>
      </c>
      <c r="C445" s="1">
        <v>3</v>
      </c>
      <c r="D445" s="4">
        <v>2942</v>
      </c>
      <c r="E445" s="4">
        <v>980.66666666666663</v>
      </c>
      <c r="F445" s="4">
        <v>203.72257825015097</v>
      </c>
      <c r="G445" s="2">
        <v>0.12921644413211525</v>
      </c>
      <c r="H445">
        <f t="shared" si="18"/>
        <v>0</v>
      </c>
      <c r="I445">
        <f t="shared" si="19"/>
        <v>0</v>
      </c>
      <c r="J445">
        <f t="shared" si="20"/>
        <v>0</v>
      </c>
    </row>
    <row r="446" spans="1:10" x14ac:dyDescent="0.2">
      <c r="A446" s="1" t="s">
        <v>451</v>
      </c>
      <c r="B446" s="4">
        <v>6309</v>
      </c>
      <c r="C446" s="1">
        <v>3</v>
      </c>
      <c r="D446" s="4">
        <v>453</v>
      </c>
      <c r="E446" s="4">
        <v>151</v>
      </c>
      <c r="F446" s="4">
        <v>50.970579749498633</v>
      </c>
      <c r="G446" s="2">
        <v>7.1802187351402758E-2</v>
      </c>
      <c r="H446">
        <f t="shared" si="18"/>
        <v>0</v>
      </c>
      <c r="I446">
        <f t="shared" si="19"/>
        <v>0</v>
      </c>
      <c r="J446">
        <f t="shared" si="20"/>
        <v>0</v>
      </c>
    </row>
    <row r="447" spans="1:10" x14ac:dyDescent="0.2">
      <c r="A447" s="1" t="s">
        <v>452</v>
      </c>
      <c r="B447" s="4">
        <v>32416</v>
      </c>
      <c r="C447" s="1">
        <v>2</v>
      </c>
      <c r="D447" s="4">
        <v>2168</v>
      </c>
      <c r="E447" s="4">
        <v>1084</v>
      </c>
      <c r="F447" s="4">
        <v>95</v>
      </c>
      <c r="G447" s="2">
        <v>6.6880552813425476E-2</v>
      </c>
      <c r="H447">
        <f t="shared" si="18"/>
        <v>0</v>
      </c>
      <c r="I447">
        <f t="shared" si="19"/>
        <v>0</v>
      </c>
      <c r="J447">
        <f t="shared" si="20"/>
        <v>0</v>
      </c>
    </row>
    <row r="448" spans="1:10" x14ac:dyDescent="0.2">
      <c r="A448" s="1" t="s">
        <v>453</v>
      </c>
      <c r="B448" s="4">
        <v>13756</v>
      </c>
      <c r="C448" s="1">
        <v>4</v>
      </c>
      <c r="D448" s="4">
        <v>3513</v>
      </c>
      <c r="E448" s="4">
        <v>878.25</v>
      </c>
      <c r="F448" s="4">
        <v>60.857928817862344</v>
      </c>
      <c r="G448" s="2">
        <v>0.25537947077638851</v>
      </c>
      <c r="H448">
        <f t="shared" si="18"/>
        <v>0</v>
      </c>
      <c r="I448">
        <f t="shared" si="19"/>
        <v>0</v>
      </c>
      <c r="J448">
        <f t="shared" si="20"/>
        <v>0</v>
      </c>
    </row>
    <row r="449" spans="1:10" x14ac:dyDescent="0.2">
      <c r="A449" s="1" t="s">
        <v>454</v>
      </c>
      <c r="B449" s="4">
        <v>3858</v>
      </c>
      <c r="C449" s="1">
        <v>1</v>
      </c>
      <c r="D449" s="4">
        <v>184</v>
      </c>
      <c r="E449" s="4">
        <v>184</v>
      </c>
      <c r="F449" s="4">
        <v>0</v>
      </c>
      <c r="G449" s="2">
        <v>4.7693105235873508E-2</v>
      </c>
      <c r="H449">
        <f t="shared" si="18"/>
        <v>0</v>
      </c>
      <c r="I449">
        <f t="shared" si="19"/>
        <v>0</v>
      </c>
      <c r="J449">
        <f t="shared" si="20"/>
        <v>0</v>
      </c>
    </row>
    <row r="450" spans="1:10" x14ac:dyDescent="0.2">
      <c r="A450" s="1" t="s">
        <v>455</v>
      </c>
      <c r="B450" s="4">
        <v>36886</v>
      </c>
      <c r="C450" s="1">
        <v>1</v>
      </c>
      <c r="D450" s="4">
        <v>17526</v>
      </c>
      <c r="E450" s="4">
        <v>17526</v>
      </c>
      <c r="F450" s="4">
        <v>0</v>
      </c>
      <c r="G450" s="2">
        <v>0.47513961936778182</v>
      </c>
      <c r="H450">
        <f t="shared" si="18"/>
        <v>0</v>
      </c>
      <c r="I450">
        <f t="shared" si="19"/>
        <v>1</v>
      </c>
      <c r="J450">
        <f t="shared" si="20"/>
        <v>1</v>
      </c>
    </row>
    <row r="451" spans="1:10" x14ac:dyDescent="0.2">
      <c r="A451" s="1" t="s">
        <v>456</v>
      </c>
      <c r="B451" s="4">
        <v>2228</v>
      </c>
      <c r="C451" s="1">
        <v>1</v>
      </c>
      <c r="D451" s="4">
        <v>53</v>
      </c>
      <c r="E451" s="4">
        <v>53</v>
      </c>
      <c r="F451" s="4">
        <v>0</v>
      </c>
      <c r="G451" s="2">
        <v>2.378815080789946E-2</v>
      </c>
      <c r="H451">
        <f t="shared" ref="H451:H514" si="21">IF(B451&lt;1000,1,0)</f>
        <v>0</v>
      </c>
      <c r="I451">
        <f t="shared" ref="I451:I514" si="22">IF(E451&gt;10000,1,0)</f>
        <v>0</v>
      </c>
      <c r="J451">
        <f t="shared" ref="J451:J514" si="23">IF(AND(B451&gt;=30000,G451&gt;0.1),1,0)</f>
        <v>0</v>
      </c>
    </row>
    <row r="452" spans="1:10" x14ac:dyDescent="0.2">
      <c r="A452" s="1" t="s">
        <v>457</v>
      </c>
      <c r="B452" s="4">
        <v>29180</v>
      </c>
      <c r="C452" s="1">
        <v>1</v>
      </c>
      <c r="D452" s="4">
        <v>4317</v>
      </c>
      <c r="E452" s="4">
        <v>4317</v>
      </c>
      <c r="F452" s="4">
        <v>0</v>
      </c>
      <c r="G452" s="2">
        <v>0.14794379712131597</v>
      </c>
      <c r="H452">
        <f t="shared" si="21"/>
        <v>0</v>
      </c>
      <c r="I452">
        <f t="shared" si="22"/>
        <v>0</v>
      </c>
      <c r="J452">
        <f t="shared" si="23"/>
        <v>0</v>
      </c>
    </row>
    <row r="453" spans="1:10" x14ac:dyDescent="0.2">
      <c r="A453" s="1" t="s">
        <v>458</v>
      </c>
      <c r="B453" s="4">
        <v>1981</v>
      </c>
      <c r="C453" s="1">
        <v>1</v>
      </c>
      <c r="D453" s="4">
        <v>573</v>
      </c>
      <c r="E453" s="4">
        <v>573</v>
      </c>
      <c r="F453" s="4">
        <v>0</v>
      </c>
      <c r="G453" s="2">
        <v>0.28924785461887936</v>
      </c>
      <c r="H453">
        <f t="shared" si="21"/>
        <v>0</v>
      </c>
      <c r="I453">
        <f t="shared" si="22"/>
        <v>0</v>
      </c>
      <c r="J453">
        <f t="shared" si="23"/>
        <v>0</v>
      </c>
    </row>
    <row r="454" spans="1:10" x14ac:dyDescent="0.2">
      <c r="A454" s="1" t="s">
        <v>459</v>
      </c>
      <c r="B454" s="4">
        <v>37869</v>
      </c>
      <c r="C454" s="1">
        <v>2</v>
      </c>
      <c r="D454" s="4">
        <v>10230</v>
      </c>
      <c r="E454" s="4">
        <v>5115</v>
      </c>
      <c r="F454" s="4">
        <v>1063</v>
      </c>
      <c r="G454" s="2">
        <v>0.27014180464231957</v>
      </c>
      <c r="H454">
        <f t="shared" si="21"/>
        <v>0</v>
      </c>
      <c r="I454">
        <f t="shared" si="22"/>
        <v>0</v>
      </c>
      <c r="J454">
        <f t="shared" si="23"/>
        <v>1</v>
      </c>
    </row>
    <row r="455" spans="1:10" x14ac:dyDescent="0.2">
      <c r="A455" s="1" t="s">
        <v>460</v>
      </c>
      <c r="B455" s="4">
        <v>42372</v>
      </c>
      <c r="C455" s="1">
        <v>2</v>
      </c>
      <c r="D455" s="4">
        <v>1855</v>
      </c>
      <c r="E455" s="4">
        <v>927.5</v>
      </c>
      <c r="F455" s="4">
        <v>36.5</v>
      </c>
      <c r="G455" s="2">
        <v>4.3778910601340509E-2</v>
      </c>
      <c r="H455">
        <f t="shared" si="21"/>
        <v>0</v>
      </c>
      <c r="I455">
        <f t="shared" si="22"/>
        <v>0</v>
      </c>
      <c r="J455">
        <f t="shared" si="23"/>
        <v>0</v>
      </c>
    </row>
    <row r="456" spans="1:10" x14ac:dyDescent="0.2">
      <c r="A456" s="1" t="s">
        <v>461</v>
      </c>
      <c r="B456" s="4">
        <v>2614</v>
      </c>
      <c r="C456" s="1">
        <v>4</v>
      </c>
      <c r="D456" s="4">
        <v>454</v>
      </c>
      <c r="E456" s="4">
        <v>113.5</v>
      </c>
      <c r="F456" s="4">
        <v>39.404948927767947</v>
      </c>
      <c r="G456" s="2">
        <v>0.17368018362662585</v>
      </c>
      <c r="H456">
        <f t="shared" si="21"/>
        <v>0</v>
      </c>
      <c r="I456">
        <f t="shared" si="22"/>
        <v>0</v>
      </c>
      <c r="J456">
        <f t="shared" si="23"/>
        <v>0</v>
      </c>
    </row>
    <row r="457" spans="1:10" x14ac:dyDescent="0.2">
      <c r="A457" s="1" t="s">
        <v>462</v>
      </c>
      <c r="B457" s="4">
        <v>1858</v>
      </c>
      <c r="C457" s="1">
        <v>1</v>
      </c>
      <c r="D457" s="4">
        <v>66</v>
      </c>
      <c r="E457" s="4">
        <v>66</v>
      </c>
      <c r="F457" s="4">
        <v>0</v>
      </c>
      <c r="G457" s="2">
        <v>3.5522066738428421E-2</v>
      </c>
      <c r="H457">
        <f t="shared" si="21"/>
        <v>0</v>
      </c>
      <c r="I457">
        <f t="shared" si="22"/>
        <v>0</v>
      </c>
      <c r="J457">
        <f t="shared" si="23"/>
        <v>0</v>
      </c>
    </row>
    <row r="458" spans="1:10" x14ac:dyDescent="0.2">
      <c r="A458" s="1" t="s">
        <v>463</v>
      </c>
      <c r="B458" s="4">
        <v>5833</v>
      </c>
      <c r="C458" s="1">
        <v>1</v>
      </c>
      <c r="D458" s="4">
        <v>207</v>
      </c>
      <c r="E458" s="4">
        <v>207</v>
      </c>
      <c r="F458" s="4">
        <v>0</v>
      </c>
      <c r="G458" s="2">
        <v>3.5487742156694667E-2</v>
      </c>
      <c r="H458">
        <f t="shared" si="21"/>
        <v>0</v>
      </c>
      <c r="I458">
        <f t="shared" si="22"/>
        <v>0</v>
      </c>
      <c r="J458">
        <f t="shared" si="23"/>
        <v>0</v>
      </c>
    </row>
    <row r="459" spans="1:10" x14ac:dyDescent="0.2">
      <c r="A459" s="1" t="s">
        <v>464</v>
      </c>
      <c r="B459" s="4">
        <v>48210</v>
      </c>
      <c r="C459" s="1">
        <v>2</v>
      </c>
      <c r="D459" s="4">
        <v>2890</v>
      </c>
      <c r="E459" s="4">
        <v>1445</v>
      </c>
      <c r="F459" s="4">
        <v>488</v>
      </c>
      <c r="G459" s="2">
        <v>5.9946069280232314E-2</v>
      </c>
      <c r="H459">
        <f t="shared" si="21"/>
        <v>0</v>
      </c>
      <c r="I459">
        <f t="shared" si="22"/>
        <v>0</v>
      </c>
      <c r="J459">
        <f t="shared" si="23"/>
        <v>0</v>
      </c>
    </row>
    <row r="460" spans="1:10" x14ac:dyDescent="0.2">
      <c r="A460" s="1" t="s">
        <v>465</v>
      </c>
      <c r="B460" s="4">
        <v>36957</v>
      </c>
      <c r="C460" s="1">
        <v>1</v>
      </c>
      <c r="D460" s="4">
        <v>13777</v>
      </c>
      <c r="E460" s="4">
        <v>13777</v>
      </c>
      <c r="F460" s="4">
        <v>0</v>
      </c>
      <c r="G460" s="2">
        <v>0.37278458749357363</v>
      </c>
      <c r="H460">
        <f t="shared" si="21"/>
        <v>0</v>
      </c>
      <c r="I460">
        <f t="shared" si="22"/>
        <v>1</v>
      </c>
      <c r="J460">
        <f t="shared" si="23"/>
        <v>1</v>
      </c>
    </row>
    <row r="461" spans="1:10" x14ac:dyDescent="0.2">
      <c r="A461" s="1" t="s">
        <v>466</v>
      </c>
      <c r="B461" s="4">
        <v>6009</v>
      </c>
      <c r="C461" s="1">
        <v>3</v>
      </c>
      <c r="D461" s="4">
        <v>1868</v>
      </c>
      <c r="E461" s="4">
        <v>622.66666666666663</v>
      </c>
      <c r="F461" s="4">
        <v>324.0466358754897</v>
      </c>
      <c r="G461" s="2">
        <v>0.31086703278415712</v>
      </c>
      <c r="H461">
        <f t="shared" si="21"/>
        <v>0</v>
      </c>
      <c r="I461">
        <f t="shared" si="22"/>
        <v>0</v>
      </c>
      <c r="J461">
        <f t="shared" si="23"/>
        <v>0</v>
      </c>
    </row>
    <row r="462" spans="1:10" x14ac:dyDescent="0.2">
      <c r="A462" s="1" t="s">
        <v>467</v>
      </c>
      <c r="B462" s="4">
        <v>22510</v>
      </c>
      <c r="C462" s="1">
        <v>2</v>
      </c>
      <c r="D462" s="4">
        <v>2123</v>
      </c>
      <c r="E462" s="4">
        <v>1061.5</v>
      </c>
      <c r="F462" s="4">
        <v>312.5</v>
      </c>
      <c r="G462" s="2">
        <v>9.431363838294092E-2</v>
      </c>
      <c r="H462">
        <f t="shared" si="21"/>
        <v>0</v>
      </c>
      <c r="I462">
        <f t="shared" si="22"/>
        <v>0</v>
      </c>
      <c r="J462">
        <f t="shared" si="23"/>
        <v>0</v>
      </c>
    </row>
    <row r="463" spans="1:10" x14ac:dyDescent="0.2">
      <c r="A463" s="1" t="s">
        <v>468</v>
      </c>
      <c r="B463" s="4">
        <v>11619</v>
      </c>
      <c r="C463" s="1">
        <v>1</v>
      </c>
      <c r="D463" s="4">
        <v>2524</v>
      </c>
      <c r="E463" s="4">
        <v>2524</v>
      </c>
      <c r="F463" s="4">
        <v>0</v>
      </c>
      <c r="G463" s="2">
        <v>0.2172303984852397</v>
      </c>
      <c r="H463">
        <f t="shared" si="21"/>
        <v>0</v>
      </c>
      <c r="I463">
        <f t="shared" si="22"/>
        <v>0</v>
      </c>
      <c r="J463">
        <f t="shared" si="23"/>
        <v>0</v>
      </c>
    </row>
    <row r="464" spans="1:10" x14ac:dyDescent="0.2">
      <c r="A464" s="1" t="s">
        <v>469</v>
      </c>
      <c r="B464" s="4">
        <v>6303</v>
      </c>
      <c r="C464" s="1">
        <v>2</v>
      </c>
      <c r="D464" s="4">
        <v>462</v>
      </c>
      <c r="E464" s="4">
        <v>231</v>
      </c>
      <c r="F464" s="4">
        <v>7</v>
      </c>
      <c r="G464" s="2">
        <v>7.3298429319371722E-2</v>
      </c>
      <c r="H464">
        <f t="shared" si="21"/>
        <v>0</v>
      </c>
      <c r="I464">
        <f t="shared" si="22"/>
        <v>0</v>
      </c>
      <c r="J464">
        <f t="shared" si="23"/>
        <v>0</v>
      </c>
    </row>
    <row r="465" spans="1:10" x14ac:dyDescent="0.2">
      <c r="A465" s="1" t="s">
        <v>470</v>
      </c>
      <c r="B465" s="4">
        <v>22580</v>
      </c>
      <c r="C465" s="1">
        <v>2</v>
      </c>
      <c r="D465" s="4">
        <v>4306</v>
      </c>
      <c r="E465" s="4">
        <v>2153</v>
      </c>
      <c r="F465" s="4">
        <v>94</v>
      </c>
      <c r="G465" s="2">
        <v>0.19069973427812223</v>
      </c>
      <c r="H465">
        <f t="shared" si="21"/>
        <v>0</v>
      </c>
      <c r="I465">
        <f t="shared" si="22"/>
        <v>0</v>
      </c>
      <c r="J465">
        <f t="shared" si="23"/>
        <v>0</v>
      </c>
    </row>
    <row r="466" spans="1:10" x14ac:dyDescent="0.2">
      <c r="A466" s="1" t="s">
        <v>471</v>
      </c>
      <c r="B466" s="4">
        <v>40054</v>
      </c>
      <c r="C466" s="1">
        <v>1</v>
      </c>
      <c r="D466" s="4">
        <v>2982</v>
      </c>
      <c r="E466" s="4">
        <v>2982</v>
      </c>
      <c r="F466" s="4">
        <v>0</v>
      </c>
      <c r="G466" s="2">
        <v>7.4449493184201326E-2</v>
      </c>
      <c r="H466">
        <f t="shared" si="21"/>
        <v>0</v>
      </c>
      <c r="I466">
        <f t="shared" si="22"/>
        <v>0</v>
      </c>
      <c r="J466">
        <f t="shared" si="23"/>
        <v>0</v>
      </c>
    </row>
    <row r="467" spans="1:10" x14ac:dyDescent="0.2">
      <c r="A467" s="1" t="s">
        <v>472</v>
      </c>
      <c r="B467" s="4">
        <v>23102</v>
      </c>
      <c r="C467" s="1">
        <v>3</v>
      </c>
      <c r="D467" s="4">
        <v>2716</v>
      </c>
      <c r="E467" s="4">
        <v>905.33333333333337</v>
      </c>
      <c r="F467" s="4">
        <v>283.36352780287177</v>
      </c>
      <c r="G467" s="2">
        <v>0.11756557873777163</v>
      </c>
      <c r="H467">
        <f t="shared" si="21"/>
        <v>0</v>
      </c>
      <c r="I467">
        <f t="shared" si="22"/>
        <v>0</v>
      </c>
      <c r="J467">
        <f t="shared" si="23"/>
        <v>0</v>
      </c>
    </row>
    <row r="468" spans="1:10" x14ac:dyDescent="0.2">
      <c r="A468" s="1" t="s">
        <v>473</v>
      </c>
      <c r="B468" s="4">
        <v>19164</v>
      </c>
      <c r="C468" s="1">
        <v>1</v>
      </c>
      <c r="D468" s="4">
        <v>632</v>
      </c>
      <c r="E468" s="4">
        <v>632</v>
      </c>
      <c r="F468" s="4">
        <v>0</v>
      </c>
      <c r="G468" s="2">
        <v>3.2978501356710502E-2</v>
      </c>
      <c r="H468">
        <f t="shared" si="21"/>
        <v>0</v>
      </c>
      <c r="I468">
        <f t="shared" si="22"/>
        <v>0</v>
      </c>
      <c r="J468">
        <f t="shared" si="23"/>
        <v>0</v>
      </c>
    </row>
    <row r="469" spans="1:10" x14ac:dyDescent="0.2">
      <c r="A469" s="1" t="s">
        <v>474</v>
      </c>
      <c r="B469" s="4">
        <v>1573</v>
      </c>
      <c r="C469" s="1">
        <v>1</v>
      </c>
      <c r="D469" s="4">
        <v>273</v>
      </c>
      <c r="E469" s="4">
        <v>273</v>
      </c>
      <c r="F469" s="4">
        <v>0</v>
      </c>
      <c r="G469" s="2">
        <v>0.17355371900826447</v>
      </c>
      <c r="H469">
        <f t="shared" si="21"/>
        <v>0</v>
      </c>
      <c r="I469">
        <f t="shared" si="22"/>
        <v>0</v>
      </c>
      <c r="J469">
        <f t="shared" si="23"/>
        <v>0</v>
      </c>
    </row>
    <row r="470" spans="1:10" x14ac:dyDescent="0.2">
      <c r="A470" s="1" t="s">
        <v>475</v>
      </c>
      <c r="B470" s="4">
        <v>8183</v>
      </c>
      <c r="C470" s="1">
        <v>2</v>
      </c>
      <c r="D470" s="4">
        <v>613</v>
      </c>
      <c r="E470" s="4">
        <v>306.5</v>
      </c>
      <c r="F470" s="4">
        <v>23.5</v>
      </c>
      <c r="G470" s="2">
        <v>7.4911401686423074E-2</v>
      </c>
      <c r="H470">
        <f t="shared" si="21"/>
        <v>0</v>
      </c>
      <c r="I470">
        <f t="shared" si="22"/>
        <v>0</v>
      </c>
      <c r="J470">
        <f t="shared" si="23"/>
        <v>0</v>
      </c>
    </row>
    <row r="471" spans="1:10" x14ac:dyDescent="0.2">
      <c r="A471" s="1" t="s">
        <v>476</v>
      </c>
      <c r="B471" s="4">
        <v>18616</v>
      </c>
      <c r="C471" s="1">
        <v>2</v>
      </c>
      <c r="D471" s="4">
        <v>4394</v>
      </c>
      <c r="E471" s="4">
        <v>2197</v>
      </c>
      <c r="F471" s="4">
        <v>948</v>
      </c>
      <c r="G471" s="2">
        <v>0.23603351955307261</v>
      </c>
      <c r="H471">
        <f t="shared" si="21"/>
        <v>0</v>
      </c>
      <c r="I471">
        <f t="shared" si="22"/>
        <v>0</v>
      </c>
      <c r="J471">
        <f t="shared" si="23"/>
        <v>0</v>
      </c>
    </row>
    <row r="472" spans="1:10" x14ac:dyDescent="0.2">
      <c r="A472" s="1" t="s">
        <v>477</v>
      </c>
      <c r="B472" s="4">
        <v>25001</v>
      </c>
      <c r="C472" s="1">
        <v>1</v>
      </c>
      <c r="D472" s="4">
        <v>1540</v>
      </c>
      <c r="E472" s="4">
        <v>1540</v>
      </c>
      <c r="F472" s="4">
        <v>0</v>
      </c>
      <c r="G472" s="2">
        <v>6.159753609855606E-2</v>
      </c>
      <c r="H472">
        <f t="shared" si="21"/>
        <v>0</v>
      </c>
      <c r="I472">
        <f t="shared" si="22"/>
        <v>0</v>
      </c>
      <c r="J472">
        <f t="shared" si="23"/>
        <v>0</v>
      </c>
    </row>
    <row r="473" spans="1:10" x14ac:dyDescent="0.2">
      <c r="A473" s="1" t="s">
        <v>478</v>
      </c>
      <c r="B473" s="4">
        <v>37945</v>
      </c>
      <c r="C473" s="1">
        <v>1</v>
      </c>
      <c r="D473" s="4">
        <v>4540</v>
      </c>
      <c r="E473" s="4">
        <v>4540</v>
      </c>
      <c r="F473" s="4">
        <v>0</v>
      </c>
      <c r="G473" s="2">
        <v>0.11964685729345105</v>
      </c>
      <c r="H473">
        <f t="shared" si="21"/>
        <v>0</v>
      </c>
      <c r="I473">
        <f t="shared" si="22"/>
        <v>0</v>
      </c>
      <c r="J473">
        <f t="shared" si="23"/>
        <v>1</v>
      </c>
    </row>
    <row r="474" spans="1:10" x14ac:dyDescent="0.2">
      <c r="A474" s="1" t="s">
        <v>479</v>
      </c>
      <c r="B474" s="4">
        <v>29031</v>
      </c>
      <c r="C474" s="1">
        <v>3</v>
      </c>
      <c r="D474" s="4">
        <v>3151</v>
      </c>
      <c r="E474" s="4">
        <v>1050.3333333333333</v>
      </c>
      <c r="F474" s="4">
        <v>87.492221876512474</v>
      </c>
      <c r="G474" s="2">
        <v>0.1085391478075161</v>
      </c>
      <c r="H474">
        <f t="shared" si="21"/>
        <v>0</v>
      </c>
      <c r="I474">
        <f t="shared" si="22"/>
        <v>0</v>
      </c>
      <c r="J474">
        <f t="shared" si="23"/>
        <v>0</v>
      </c>
    </row>
    <row r="475" spans="1:10" x14ac:dyDescent="0.2">
      <c r="A475" s="1" t="s">
        <v>480</v>
      </c>
      <c r="B475" s="4">
        <v>54144</v>
      </c>
      <c r="C475" s="1">
        <v>2</v>
      </c>
      <c r="D475" s="4">
        <v>15797</v>
      </c>
      <c r="E475" s="4">
        <v>7898.5</v>
      </c>
      <c r="F475" s="4">
        <v>3031.5</v>
      </c>
      <c r="G475" s="2">
        <v>0.29175901300236406</v>
      </c>
      <c r="H475">
        <f t="shared" si="21"/>
        <v>0</v>
      </c>
      <c r="I475">
        <f t="shared" si="22"/>
        <v>0</v>
      </c>
      <c r="J475">
        <f t="shared" si="23"/>
        <v>1</v>
      </c>
    </row>
    <row r="476" spans="1:10" x14ac:dyDescent="0.2">
      <c r="A476" s="1" t="s">
        <v>481</v>
      </c>
      <c r="B476" s="4">
        <v>1837</v>
      </c>
      <c r="C476" s="1">
        <v>1</v>
      </c>
      <c r="D476" s="4">
        <v>65</v>
      </c>
      <c r="E476" s="4">
        <v>65</v>
      </c>
      <c r="F476" s="4">
        <v>0</v>
      </c>
      <c r="G476" s="2">
        <v>3.5383777898747956E-2</v>
      </c>
      <c r="H476">
        <f t="shared" si="21"/>
        <v>0</v>
      </c>
      <c r="I476">
        <f t="shared" si="22"/>
        <v>0</v>
      </c>
      <c r="J476">
        <f t="shared" si="23"/>
        <v>0</v>
      </c>
    </row>
    <row r="477" spans="1:10" x14ac:dyDescent="0.2">
      <c r="A477" s="1" t="s">
        <v>482</v>
      </c>
      <c r="B477" s="4">
        <v>16046</v>
      </c>
      <c r="C477" s="1">
        <v>1</v>
      </c>
      <c r="D477" s="4">
        <v>9781</v>
      </c>
      <c r="E477" s="4">
        <v>9781</v>
      </c>
      <c r="F477" s="4">
        <v>0</v>
      </c>
      <c r="G477" s="2">
        <v>0.60956001495699863</v>
      </c>
      <c r="H477">
        <f t="shared" si="21"/>
        <v>0</v>
      </c>
      <c r="I477">
        <f t="shared" si="22"/>
        <v>0</v>
      </c>
      <c r="J477">
        <f t="shared" si="23"/>
        <v>0</v>
      </c>
    </row>
    <row r="478" spans="1:10" x14ac:dyDescent="0.2">
      <c r="A478" s="1" t="s">
        <v>483</v>
      </c>
      <c r="B478" s="4">
        <v>4201</v>
      </c>
      <c r="C478" s="1">
        <v>1</v>
      </c>
      <c r="D478" s="4">
        <v>332</v>
      </c>
      <c r="E478" s="4">
        <v>332</v>
      </c>
      <c r="F478" s="4">
        <v>0</v>
      </c>
      <c r="G478" s="2">
        <v>7.9028802666031892E-2</v>
      </c>
      <c r="H478">
        <f t="shared" si="21"/>
        <v>0</v>
      </c>
      <c r="I478">
        <f t="shared" si="22"/>
        <v>0</v>
      </c>
      <c r="J478">
        <f t="shared" si="23"/>
        <v>0</v>
      </c>
    </row>
    <row r="479" spans="1:10" x14ac:dyDescent="0.2">
      <c r="A479" s="1" t="s">
        <v>484</v>
      </c>
      <c r="B479" s="4">
        <v>33134</v>
      </c>
      <c r="C479" s="1">
        <v>1</v>
      </c>
      <c r="D479" s="4">
        <v>1371</v>
      </c>
      <c r="E479" s="4">
        <v>1371</v>
      </c>
      <c r="F479" s="4">
        <v>0</v>
      </c>
      <c r="G479" s="2">
        <v>4.1377437073700729E-2</v>
      </c>
      <c r="H479">
        <f t="shared" si="21"/>
        <v>0</v>
      </c>
      <c r="I479">
        <f t="shared" si="22"/>
        <v>0</v>
      </c>
      <c r="J479">
        <f t="shared" si="23"/>
        <v>0</v>
      </c>
    </row>
    <row r="480" spans="1:10" x14ac:dyDescent="0.2">
      <c r="A480" s="1" t="s">
        <v>485</v>
      </c>
      <c r="B480" s="4">
        <v>23672</v>
      </c>
      <c r="C480" s="1">
        <v>1</v>
      </c>
      <c r="D480" s="4">
        <v>1224</v>
      </c>
      <c r="E480" s="4">
        <v>1224</v>
      </c>
      <c r="F480" s="4">
        <v>0</v>
      </c>
      <c r="G480" s="2">
        <v>5.1706657654613047E-2</v>
      </c>
      <c r="H480">
        <f t="shared" si="21"/>
        <v>0</v>
      </c>
      <c r="I480">
        <f t="shared" si="22"/>
        <v>0</v>
      </c>
      <c r="J480">
        <f t="shared" si="23"/>
        <v>0</v>
      </c>
    </row>
    <row r="481" spans="1:10" x14ac:dyDescent="0.2">
      <c r="A481" s="1" t="s">
        <v>486</v>
      </c>
      <c r="B481" s="4">
        <v>6310</v>
      </c>
      <c r="C481" s="1">
        <v>5</v>
      </c>
      <c r="D481" s="4">
        <v>1062</v>
      </c>
      <c r="E481" s="4">
        <v>212.4</v>
      </c>
      <c r="F481" s="4">
        <v>54.847424734439443</v>
      </c>
      <c r="G481" s="2">
        <v>0.16830427892234548</v>
      </c>
      <c r="H481">
        <f t="shared" si="21"/>
        <v>0</v>
      </c>
      <c r="I481">
        <f t="shared" si="22"/>
        <v>0</v>
      </c>
      <c r="J481">
        <f t="shared" si="23"/>
        <v>0</v>
      </c>
    </row>
    <row r="482" spans="1:10" x14ac:dyDescent="0.2">
      <c r="A482" s="1" t="s">
        <v>487</v>
      </c>
      <c r="B482" s="4">
        <v>7742</v>
      </c>
      <c r="C482" s="1">
        <v>1</v>
      </c>
      <c r="D482" s="4">
        <v>277</v>
      </c>
      <c r="E482" s="4">
        <v>277</v>
      </c>
      <c r="F482" s="4">
        <v>0</v>
      </c>
      <c r="G482" s="2">
        <v>3.5778868509429088E-2</v>
      </c>
      <c r="H482">
        <f t="shared" si="21"/>
        <v>0</v>
      </c>
      <c r="I482">
        <f t="shared" si="22"/>
        <v>0</v>
      </c>
      <c r="J482">
        <f t="shared" si="23"/>
        <v>0</v>
      </c>
    </row>
    <row r="483" spans="1:10" x14ac:dyDescent="0.2">
      <c r="A483" s="1" t="s">
        <v>488</v>
      </c>
      <c r="B483" s="4">
        <v>11471</v>
      </c>
      <c r="C483" s="1">
        <v>4</v>
      </c>
      <c r="D483" s="4">
        <v>1457</v>
      </c>
      <c r="E483" s="4">
        <v>364.25</v>
      </c>
      <c r="F483" s="4">
        <v>47.67795612230038</v>
      </c>
      <c r="G483" s="2">
        <v>0.12701595327347223</v>
      </c>
      <c r="H483">
        <f t="shared" si="21"/>
        <v>0</v>
      </c>
      <c r="I483">
        <f t="shared" si="22"/>
        <v>0</v>
      </c>
      <c r="J483">
        <f t="shared" si="23"/>
        <v>0</v>
      </c>
    </row>
    <row r="484" spans="1:10" x14ac:dyDescent="0.2">
      <c r="A484" s="1" t="s">
        <v>489</v>
      </c>
      <c r="B484" s="4">
        <v>1558</v>
      </c>
      <c r="C484" s="1">
        <v>1</v>
      </c>
      <c r="D484" s="4">
        <v>116</v>
      </c>
      <c r="E484" s="4">
        <v>116</v>
      </c>
      <c r="F484" s="4">
        <v>0</v>
      </c>
      <c r="G484" s="2">
        <v>7.4454428754813867E-2</v>
      </c>
      <c r="H484">
        <f t="shared" si="21"/>
        <v>0</v>
      </c>
      <c r="I484">
        <f t="shared" si="22"/>
        <v>0</v>
      </c>
      <c r="J484">
        <f t="shared" si="23"/>
        <v>0</v>
      </c>
    </row>
    <row r="485" spans="1:10" x14ac:dyDescent="0.2">
      <c r="A485" s="1" t="s">
        <v>490</v>
      </c>
      <c r="B485" s="4">
        <v>10216</v>
      </c>
      <c r="C485" s="1">
        <v>4</v>
      </c>
      <c r="D485" s="4">
        <v>4873</v>
      </c>
      <c r="E485" s="4">
        <v>1218.25</v>
      </c>
      <c r="F485" s="4">
        <v>247.9388785567927</v>
      </c>
      <c r="G485" s="2">
        <v>0.4769968676585748</v>
      </c>
      <c r="H485">
        <f t="shared" si="21"/>
        <v>0</v>
      </c>
      <c r="I485">
        <f t="shared" si="22"/>
        <v>0</v>
      </c>
      <c r="J485">
        <f t="shared" si="23"/>
        <v>0</v>
      </c>
    </row>
    <row r="486" spans="1:10" x14ac:dyDescent="0.2">
      <c r="A486" s="1" t="s">
        <v>491</v>
      </c>
      <c r="B486" s="4">
        <v>1521</v>
      </c>
      <c r="C486" s="1">
        <v>3</v>
      </c>
      <c r="D486" s="4">
        <v>1237</v>
      </c>
      <c r="E486" s="4">
        <v>412.33333333333331</v>
      </c>
      <c r="F486" s="4">
        <v>268.84609393149498</v>
      </c>
      <c r="G486" s="2">
        <v>0.81328073635765941</v>
      </c>
      <c r="H486">
        <f t="shared" si="21"/>
        <v>0</v>
      </c>
      <c r="I486">
        <f t="shared" si="22"/>
        <v>0</v>
      </c>
      <c r="J486">
        <f t="shared" si="23"/>
        <v>0</v>
      </c>
    </row>
    <row r="487" spans="1:10" x14ac:dyDescent="0.2">
      <c r="A487" s="1" t="s">
        <v>492</v>
      </c>
      <c r="B487" s="4">
        <v>16154</v>
      </c>
      <c r="C487" s="1">
        <v>3</v>
      </c>
      <c r="D487" s="4">
        <v>1872</v>
      </c>
      <c r="E487" s="4">
        <v>624</v>
      </c>
      <c r="F487" s="4">
        <v>74.793047805260613</v>
      </c>
      <c r="G487" s="2">
        <v>0.11588461062275597</v>
      </c>
      <c r="H487">
        <f t="shared" si="21"/>
        <v>0</v>
      </c>
      <c r="I487">
        <f t="shared" si="22"/>
        <v>0</v>
      </c>
      <c r="J487">
        <f t="shared" si="23"/>
        <v>0</v>
      </c>
    </row>
    <row r="488" spans="1:10" x14ac:dyDescent="0.2">
      <c r="A488" s="1" t="s">
        <v>493</v>
      </c>
      <c r="B488" s="4">
        <v>4871</v>
      </c>
      <c r="C488" s="1">
        <v>2</v>
      </c>
      <c r="D488" s="4">
        <v>464</v>
      </c>
      <c r="E488" s="4">
        <v>232</v>
      </c>
      <c r="F488" s="4">
        <v>67</v>
      </c>
      <c r="G488" s="2">
        <v>9.525764730034901E-2</v>
      </c>
      <c r="H488">
        <f t="shared" si="21"/>
        <v>0</v>
      </c>
      <c r="I488">
        <f t="shared" si="22"/>
        <v>0</v>
      </c>
      <c r="J488">
        <f t="shared" si="23"/>
        <v>0</v>
      </c>
    </row>
    <row r="489" spans="1:10" x14ac:dyDescent="0.2">
      <c r="A489" s="1" t="s">
        <v>494</v>
      </c>
      <c r="B489" s="4">
        <v>18554</v>
      </c>
      <c r="C489" s="1">
        <v>4</v>
      </c>
      <c r="D489" s="4">
        <v>7779</v>
      </c>
      <c r="E489" s="4">
        <v>1944.75</v>
      </c>
      <c r="F489" s="4">
        <v>681.46473679861083</v>
      </c>
      <c r="G489" s="2">
        <v>0.41926269268082356</v>
      </c>
      <c r="H489">
        <f t="shared" si="21"/>
        <v>0</v>
      </c>
      <c r="I489">
        <f t="shared" si="22"/>
        <v>0</v>
      </c>
      <c r="J489">
        <f t="shared" si="23"/>
        <v>0</v>
      </c>
    </row>
    <row r="490" spans="1:10" x14ac:dyDescent="0.2">
      <c r="A490" s="1" t="s">
        <v>495</v>
      </c>
      <c r="B490" s="4">
        <v>1093</v>
      </c>
      <c r="C490" s="1">
        <v>4</v>
      </c>
      <c r="D490" s="4">
        <v>318</v>
      </c>
      <c r="E490" s="4">
        <v>79.5</v>
      </c>
      <c r="F490" s="4">
        <v>12.05197079319395</v>
      </c>
      <c r="G490" s="2">
        <v>0.29094236047575478</v>
      </c>
      <c r="H490">
        <f t="shared" si="21"/>
        <v>0</v>
      </c>
      <c r="I490">
        <f t="shared" si="22"/>
        <v>0</v>
      </c>
      <c r="J490">
        <f t="shared" si="23"/>
        <v>0</v>
      </c>
    </row>
    <row r="491" spans="1:10" x14ac:dyDescent="0.2">
      <c r="A491" s="1" t="s">
        <v>496</v>
      </c>
      <c r="B491" s="4">
        <v>1382</v>
      </c>
      <c r="C491" s="1">
        <v>1</v>
      </c>
      <c r="D491" s="4">
        <v>83</v>
      </c>
      <c r="E491" s="4">
        <v>83</v>
      </c>
      <c r="F491" s="4">
        <v>0</v>
      </c>
      <c r="G491" s="2">
        <v>6.0057887120115776E-2</v>
      </c>
      <c r="H491">
        <f t="shared" si="21"/>
        <v>0</v>
      </c>
      <c r="I491">
        <f t="shared" si="22"/>
        <v>0</v>
      </c>
      <c r="J491">
        <f t="shared" si="23"/>
        <v>0</v>
      </c>
    </row>
    <row r="492" spans="1:10" x14ac:dyDescent="0.2">
      <c r="A492" s="1" t="s">
        <v>497</v>
      </c>
      <c r="B492" s="4">
        <v>7181</v>
      </c>
      <c r="C492" s="1">
        <v>1</v>
      </c>
      <c r="D492" s="4">
        <v>232</v>
      </c>
      <c r="E492" s="4">
        <v>232</v>
      </c>
      <c r="F492" s="4">
        <v>0</v>
      </c>
      <c r="G492" s="2">
        <v>3.2307478067121573E-2</v>
      </c>
      <c r="H492">
        <f t="shared" si="21"/>
        <v>0</v>
      </c>
      <c r="I492">
        <f t="shared" si="22"/>
        <v>0</v>
      </c>
      <c r="J492">
        <f t="shared" si="23"/>
        <v>0</v>
      </c>
    </row>
    <row r="493" spans="1:10" x14ac:dyDescent="0.2">
      <c r="A493" s="1" t="s">
        <v>498</v>
      </c>
      <c r="B493" s="4">
        <v>35748</v>
      </c>
      <c r="C493" s="1">
        <v>1</v>
      </c>
      <c r="D493" s="4">
        <v>1402</v>
      </c>
      <c r="E493" s="4">
        <v>1402</v>
      </c>
      <c r="F493" s="4">
        <v>0</v>
      </c>
      <c r="G493" s="2">
        <v>3.921897728544254E-2</v>
      </c>
      <c r="H493">
        <f t="shared" si="21"/>
        <v>0</v>
      </c>
      <c r="I493">
        <f t="shared" si="22"/>
        <v>0</v>
      </c>
      <c r="J493">
        <f t="shared" si="23"/>
        <v>0</v>
      </c>
    </row>
    <row r="494" spans="1:10" x14ac:dyDescent="0.2">
      <c r="A494" s="1" t="s">
        <v>499</v>
      </c>
      <c r="B494" s="4">
        <v>7648</v>
      </c>
      <c r="C494" s="1">
        <v>4</v>
      </c>
      <c r="D494" s="4">
        <v>1335</v>
      </c>
      <c r="E494" s="4">
        <v>333.75</v>
      </c>
      <c r="F494" s="4">
        <v>54.513186478135729</v>
      </c>
      <c r="G494" s="2">
        <v>0.17455543933054393</v>
      </c>
      <c r="H494">
        <f t="shared" si="21"/>
        <v>0</v>
      </c>
      <c r="I494">
        <f t="shared" si="22"/>
        <v>0</v>
      </c>
      <c r="J494">
        <f t="shared" si="23"/>
        <v>0</v>
      </c>
    </row>
    <row r="495" spans="1:10" x14ac:dyDescent="0.2">
      <c r="A495" s="1" t="s">
        <v>500</v>
      </c>
      <c r="B495" s="4">
        <v>12938</v>
      </c>
      <c r="C495" s="1">
        <v>1</v>
      </c>
      <c r="D495" s="4">
        <v>530</v>
      </c>
      <c r="E495" s="4">
        <v>530</v>
      </c>
      <c r="F495" s="4">
        <v>0</v>
      </c>
      <c r="G495" s="2">
        <v>4.0964600401916837E-2</v>
      </c>
      <c r="H495">
        <f t="shared" si="21"/>
        <v>0</v>
      </c>
      <c r="I495">
        <f t="shared" si="22"/>
        <v>0</v>
      </c>
      <c r="J495">
        <f t="shared" si="23"/>
        <v>0</v>
      </c>
    </row>
    <row r="496" spans="1:10" x14ac:dyDescent="0.2">
      <c r="A496" s="1" t="s">
        <v>501</v>
      </c>
      <c r="B496" s="4">
        <v>2921</v>
      </c>
      <c r="C496" s="1">
        <v>1</v>
      </c>
      <c r="D496" s="4">
        <v>1548</v>
      </c>
      <c r="E496" s="4">
        <v>1548</v>
      </c>
      <c r="F496" s="4">
        <v>0</v>
      </c>
      <c r="G496" s="2">
        <v>0.52995549469359804</v>
      </c>
      <c r="H496">
        <f t="shared" si="21"/>
        <v>0</v>
      </c>
      <c r="I496">
        <f t="shared" si="22"/>
        <v>0</v>
      </c>
      <c r="J496">
        <f t="shared" si="23"/>
        <v>0</v>
      </c>
    </row>
    <row r="497" spans="1:10" x14ac:dyDescent="0.2">
      <c r="A497" s="1" t="s">
        <v>502</v>
      </c>
      <c r="B497" s="4">
        <v>29753</v>
      </c>
      <c r="C497" s="1">
        <v>2</v>
      </c>
      <c r="D497" s="4">
        <v>10574</v>
      </c>
      <c r="E497" s="4">
        <v>5287</v>
      </c>
      <c r="F497" s="4">
        <v>1442</v>
      </c>
      <c r="G497" s="2">
        <v>0.35539273350586498</v>
      </c>
      <c r="H497">
        <f t="shared" si="21"/>
        <v>0</v>
      </c>
      <c r="I497">
        <f t="shared" si="22"/>
        <v>0</v>
      </c>
      <c r="J497">
        <f t="shared" si="23"/>
        <v>0</v>
      </c>
    </row>
    <row r="498" spans="1:10" x14ac:dyDescent="0.2">
      <c r="A498" s="1" t="s">
        <v>503</v>
      </c>
      <c r="B498" s="4">
        <v>36351</v>
      </c>
      <c r="C498" s="1">
        <v>2</v>
      </c>
      <c r="D498" s="4">
        <v>6682</v>
      </c>
      <c r="E498" s="4">
        <v>3341</v>
      </c>
      <c r="F498" s="4">
        <v>1292</v>
      </c>
      <c r="G498" s="2">
        <v>0.18381887705977829</v>
      </c>
      <c r="H498">
        <f t="shared" si="21"/>
        <v>0</v>
      </c>
      <c r="I498">
        <f t="shared" si="22"/>
        <v>0</v>
      </c>
      <c r="J498">
        <f t="shared" si="23"/>
        <v>1</v>
      </c>
    </row>
    <row r="499" spans="1:10" x14ac:dyDescent="0.2">
      <c r="A499" s="1" t="s">
        <v>504</v>
      </c>
      <c r="B499" s="4">
        <v>27730</v>
      </c>
      <c r="C499" s="1">
        <v>2</v>
      </c>
      <c r="D499" s="4">
        <v>16242</v>
      </c>
      <c r="E499" s="4">
        <v>8121</v>
      </c>
      <c r="F499" s="4">
        <v>4511</v>
      </c>
      <c r="G499" s="2">
        <v>0.58571943743238375</v>
      </c>
      <c r="H499">
        <f t="shared" si="21"/>
        <v>0</v>
      </c>
      <c r="I499">
        <f t="shared" si="22"/>
        <v>0</v>
      </c>
      <c r="J499">
        <f t="shared" si="23"/>
        <v>0</v>
      </c>
    </row>
    <row r="500" spans="1:10" x14ac:dyDescent="0.2">
      <c r="A500" s="1" t="s">
        <v>505</v>
      </c>
      <c r="B500" s="4">
        <v>5409</v>
      </c>
      <c r="C500" s="1">
        <v>3</v>
      </c>
      <c r="D500" s="4">
        <v>553</v>
      </c>
      <c r="E500" s="4">
        <v>184.33333333333334</v>
      </c>
      <c r="F500" s="4">
        <v>7.1336448530108987</v>
      </c>
      <c r="G500" s="2">
        <v>0.1022370123867628</v>
      </c>
      <c r="H500">
        <f t="shared" si="21"/>
        <v>0</v>
      </c>
      <c r="I500">
        <f t="shared" si="22"/>
        <v>0</v>
      </c>
      <c r="J500">
        <f t="shared" si="23"/>
        <v>0</v>
      </c>
    </row>
    <row r="501" spans="1:10" x14ac:dyDescent="0.2">
      <c r="A501" s="1" t="s">
        <v>506</v>
      </c>
      <c r="B501" s="4">
        <v>21280</v>
      </c>
      <c r="C501" s="1">
        <v>1</v>
      </c>
      <c r="D501" s="4">
        <v>3142</v>
      </c>
      <c r="E501" s="4">
        <v>3142</v>
      </c>
      <c r="F501" s="4">
        <v>0</v>
      </c>
      <c r="G501" s="2">
        <v>0.14765037593984962</v>
      </c>
      <c r="H501">
        <f t="shared" si="21"/>
        <v>0</v>
      </c>
      <c r="I501">
        <f t="shared" si="22"/>
        <v>0</v>
      </c>
      <c r="J501">
        <f t="shared" si="23"/>
        <v>0</v>
      </c>
    </row>
    <row r="502" spans="1:10" x14ac:dyDescent="0.2">
      <c r="A502" s="1" t="s">
        <v>507</v>
      </c>
      <c r="B502" s="4">
        <v>11059</v>
      </c>
      <c r="C502" s="1">
        <v>1</v>
      </c>
      <c r="D502" s="4">
        <v>2876</v>
      </c>
      <c r="E502" s="4">
        <v>2876</v>
      </c>
      <c r="F502" s="4">
        <v>0</v>
      </c>
      <c r="G502" s="2">
        <v>0.26005967989872503</v>
      </c>
      <c r="H502">
        <f t="shared" si="21"/>
        <v>0</v>
      </c>
      <c r="I502">
        <f t="shared" si="22"/>
        <v>0</v>
      </c>
      <c r="J502">
        <f t="shared" si="23"/>
        <v>0</v>
      </c>
    </row>
    <row r="503" spans="1:10" x14ac:dyDescent="0.2">
      <c r="A503" s="1" t="s">
        <v>508</v>
      </c>
      <c r="B503" s="4">
        <v>5345</v>
      </c>
      <c r="C503" s="1">
        <v>1</v>
      </c>
      <c r="D503" s="4">
        <v>899</v>
      </c>
      <c r="E503" s="4">
        <v>899</v>
      </c>
      <c r="F503" s="4">
        <v>0</v>
      </c>
      <c r="G503" s="2">
        <v>0.16819457436856874</v>
      </c>
      <c r="H503">
        <f t="shared" si="21"/>
        <v>0</v>
      </c>
      <c r="I503">
        <f t="shared" si="22"/>
        <v>0</v>
      </c>
      <c r="J503">
        <f t="shared" si="23"/>
        <v>0</v>
      </c>
    </row>
    <row r="504" spans="1:10" x14ac:dyDescent="0.2">
      <c r="A504" s="1" t="s">
        <v>509</v>
      </c>
      <c r="B504" s="4">
        <v>35411</v>
      </c>
      <c r="C504" s="1">
        <v>5</v>
      </c>
      <c r="D504" s="4">
        <v>5822</v>
      </c>
      <c r="E504" s="4">
        <v>1164.4000000000001</v>
      </c>
      <c r="F504" s="4">
        <v>310.54893334223516</v>
      </c>
      <c r="G504" s="2">
        <v>0.16441218830306967</v>
      </c>
      <c r="H504">
        <f t="shared" si="21"/>
        <v>0</v>
      </c>
      <c r="I504">
        <f t="shared" si="22"/>
        <v>0</v>
      </c>
      <c r="J504">
        <f t="shared" si="23"/>
        <v>1</v>
      </c>
    </row>
    <row r="505" spans="1:10" x14ac:dyDescent="0.2">
      <c r="A505" s="1" t="s">
        <v>510</v>
      </c>
      <c r="B505" s="4">
        <v>38842</v>
      </c>
      <c r="C505" s="1">
        <v>3</v>
      </c>
      <c r="D505" s="4">
        <v>7641</v>
      </c>
      <c r="E505" s="4">
        <v>2547</v>
      </c>
      <c r="F505" s="4">
        <v>677.31381205464868</v>
      </c>
      <c r="G505" s="2">
        <v>0.19672004531177592</v>
      </c>
      <c r="H505">
        <f t="shared" si="21"/>
        <v>0</v>
      </c>
      <c r="I505">
        <f t="shared" si="22"/>
        <v>0</v>
      </c>
      <c r="J505">
        <f t="shared" si="23"/>
        <v>1</v>
      </c>
    </row>
    <row r="506" spans="1:10" x14ac:dyDescent="0.2">
      <c r="A506" s="1" t="s">
        <v>511</v>
      </c>
      <c r="B506" s="4">
        <v>27361</v>
      </c>
      <c r="C506" s="1">
        <v>3</v>
      </c>
      <c r="D506" s="4">
        <v>5692</v>
      </c>
      <c r="E506" s="4">
        <v>1897.3333333333333</v>
      </c>
      <c r="F506" s="4">
        <v>66.939441952326504</v>
      </c>
      <c r="G506" s="2">
        <v>0.20803333211505429</v>
      </c>
      <c r="H506">
        <f t="shared" si="21"/>
        <v>0</v>
      </c>
      <c r="I506">
        <f t="shared" si="22"/>
        <v>0</v>
      </c>
      <c r="J506">
        <f t="shared" si="23"/>
        <v>0</v>
      </c>
    </row>
    <row r="507" spans="1:10" x14ac:dyDescent="0.2">
      <c r="A507" s="1" t="s">
        <v>512</v>
      </c>
      <c r="B507" s="4">
        <v>47444</v>
      </c>
      <c r="C507" s="1">
        <v>4</v>
      </c>
      <c r="D507" s="4">
        <v>27719</v>
      </c>
      <c r="E507" s="4">
        <v>6929.75</v>
      </c>
      <c r="F507" s="4">
        <v>3700.6670598015162</v>
      </c>
      <c r="G507" s="2">
        <v>0.58424669083551128</v>
      </c>
      <c r="H507">
        <f t="shared" si="21"/>
        <v>0</v>
      </c>
      <c r="I507">
        <f t="shared" si="22"/>
        <v>0</v>
      </c>
      <c r="J507">
        <f t="shared" si="23"/>
        <v>1</v>
      </c>
    </row>
    <row r="508" spans="1:10" x14ac:dyDescent="0.2">
      <c r="A508" s="1" t="s">
        <v>513</v>
      </c>
      <c r="B508" s="4">
        <v>33848</v>
      </c>
      <c r="C508" s="1">
        <v>1</v>
      </c>
      <c r="D508" s="4">
        <v>6396</v>
      </c>
      <c r="E508" s="4">
        <v>6396</v>
      </c>
      <c r="F508" s="4">
        <v>0</v>
      </c>
      <c r="G508" s="2">
        <v>0.18896242023162374</v>
      </c>
      <c r="H508">
        <f t="shared" si="21"/>
        <v>0</v>
      </c>
      <c r="I508">
        <f t="shared" si="22"/>
        <v>0</v>
      </c>
      <c r="J508">
        <f t="shared" si="23"/>
        <v>1</v>
      </c>
    </row>
    <row r="509" spans="1:10" x14ac:dyDescent="0.2">
      <c r="A509" s="1" t="s">
        <v>514</v>
      </c>
      <c r="B509" s="4">
        <v>16050</v>
      </c>
      <c r="C509" s="1">
        <v>3</v>
      </c>
      <c r="D509" s="4">
        <v>1175</v>
      </c>
      <c r="E509" s="4">
        <v>391.66666666666669</v>
      </c>
      <c r="F509" s="4">
        <v>112.50580231950508</v>
      </c>
      <c r="G509" s="2">
        <v>7.3208722741433016E-2</v>
      </c>
      <c r="H509">
        <f t="shared" si="21"/>
        <v>0</v>
      </c>
      <c r="I509">
        <f t="shared" si="22"/>
        <v>0</v>
      </c>
      <c r="J509">
        <f t="shared" si="23"/>
        <v>0</v>
      </c>
    </row>
    <row r="510" spans="1:10" x14ac:dyDescent="0.2">
      <c r="A510" s="1" t="s">
        <v>515</v>
      </c>
      <c r="B510" s="4">
        <v>22827</v>
      </c>
      <c r="C510" s="1">
        <v>3</v>
      </c>
      <c r="D510" s="4">
        <v>6692</v>
      </c>
      <c r="E510" s="4">
        <v>2230.6666666666665</v>
      </c>
      <c r="F510" s="4">
        <v>1008.6566423824423</v>
      </c>
      <c r="G510" s="2">
        <v>0.29316160686905857</v>
      </c>
      <c r="H510">
        <f t="shared" si="21"/>
        <v>0</v>
      </c>
      <c r="I510">
        <f t="shared" si="22"/>
        <v>0</v>
      </c>
      <c r="J510">
        <f t="shared" si="23"/>
        <v>0</v>
      </c>
    </row>
    <row r="511" spans="1:10" x14ac:dyDescent="0.2">
      <c r="A511" s="1" t="s">
        <v>516</v>
      </c>
      <c r="B511" s="4">
        <v>1686</v>
      </c>
      <c r="C511" s="1">
        <v>3</v>
      </c>
      <c r="D511" s="4">
        <v>260</v>
      </c>
      <c r="E511" s="4">
        <v>86.666666666666671</v>
      </c>
      <c r="F511" s="4">
        <v>16.977108770995791</v>
      </c>
      <c r="G511" s="2">
        <v>0.15421115065243179</v>
      </c>
      <c r="H511">
        <f t="shared" si="21"/>
        <v>0</v>
      </c>
      <c r="I511">
        <f t="shared" si="22"/>
        <v>0</v>
      </c>
      <c r="J511">
        <f t="shared" si="23"/>
        <v>0</v>
      </c>
    </row>
    <row r="512" spans="1:10" x14ac:dyDescent="0.2">
      <c r="A512" s="1" t="s">
        <v>517</v>
      </c>
      <c r="B512" s="4">
        <v>4243</v>
      </c>
      <c r="C512" s="1">
        <v>2</v>
      </c>
      <c r="D512" s="4">
        <v>435</v>
      </c>
      <c r="E512" s="4">
        <v>217.5</v>
      </c>
      <c r="F512" s="4">
        <v>9.5</v>
      </c>
      <c r="G512" s="2">
        <v>0.10252180061277398</v>
      </c>
      <c r="H512">
        <f t="shared" si="21"/>
        <v>0</v>
      </c>
      <c r="I512">
        <f t="shared" si="22"/>
        <v>0</v>
      </c>
      <c r="J512">
        <f t="shared" si="23"/>
        <v>0</v>
      </c>
    </row>
    <row r="513" spans="1:10" x14ac:dyDescent="0.2">
      <c r="A513" s="1" t="s">
        <v>518</v>
      </c>
      <c r="B513" s="4">
        <v>9632</v>
      </c>
      <c r="C513" s="1">
        <v>1</v>
      </c>
      <c r="D513" s="4">
        <v>1191</v>
      </c>
      <c r="E513" s="4">
        <v>1191</v>
      </c>
      <c r="F513" s="4">
        <v>0</v>
      </c>
      <c r="G513" s="2">
        <v>0.12365033222591362</v>
      </c>
      <c r="H513">
        <f t="shared" si="21"/>
        <v>0</v>
      </c>
      <c r="I513">
        <f t="shared" si="22"/>
        <v>0</v>
      </c>
      <c r="J513">
        <f t="shared" si="23"/>
        <v>0</v>
      </c>
    </row>
    <row r="514" spans="1:10" x14ac:dyDescent="0.2">
      <c r="A514" s="1" t="s">
        <v>519</v>
      </c>
      <c r="B514" s="4">
        <v>8059</v>
      </c>
      <c r="C514" s="1">
        <v>1</v>
      </c>
      <c r="D514" s="4">
        <v>456</v>
      </c>
      <c r="E514" s="4">
        <v>456</v>
      </c>
      <c r="F514" s="4">
        <v>0</v>
      </c>
      <c r="G514" s="2">
        <v>5.6582702568556895E-2</v>
      </c>
      <c r="H514">
        <f t="shared" si="21"/>
        <v>0</v>
      </c>
      <c r="I514">
        <f t="shared" si="22"/>
        <v>0</v>
      </c>
      <c r="J514">
        <f t="shared" si="23"/>
        <v>0</v>
      </c>
    </row>
    <row r="515" spans="1:10" x14ac:dyDescent="0.2">
      <c r="A515" s="1" t="s">
        <v>520</v>
      </c>
      <c r="B515" s="4">
        <v>13485</v>
      </c>
      <c r="C515" s="1">
        <v>2</v>
      </c>
      <c r="D515" s="4">
        <v>963</v>
      </c>
      <c r="E515" s="4">
        <v>481.5</v>
      </c>
      <c r="F515" s="4">
        <v>84.5</v>
      </c>
      <c r="G515" s="2">
        <v>7.1412680756395994E-2</v>
      </c>
      <c r="H515">
        <f t="shared" ref="H515:H578" si="24">IF(B515&lt;1000,1,0)</f>
        <v>0</v>
      </c>
      <c r="I515">
        <f t="shared" ref="I515:I578" si="25">IF(E515&gt;10000,1,0)</f>
        <v>0</v>
      </c>
      <c r="J515">
        <f t="shared" ref="J515:J578" si="26">IF(AND(B515&gt;=30000,G515&gt;0.1),1,0)</f>
        <v>0</v>
      </c>
    </row>
    <row r="516" spans="1:10" x14ac:dyDescent="0.2">
      <c r="A516" s="1" t="s">
        <v>521</v>
      </c>
      <c r="B516" s="4">
        <v>5220</v>
      </c>
      <c r="C516" s="1">
        <v>4</v>
      </c>
      <c r="D516" s="4">
        <v>1012</v>
      </c>
      <c r="E516" s="4">
        <v>253</v>
      </c>
      <c r="F516" s="4">
        <v>32.171415884290823</v>
      </c>
      <c r="G516" s="2">
        <v>0.19386973180076628</v>
      </c>
      <c r="H516">
        <f t="shared" si="24"/>
        <v>0</v>
      </c>
      <c r="I516">
        <f t="shared" si="25"/>
        <v>0</v>
      </c>
      <c r="J516">
        <f t="shared" si="26"/>
        <v>0</v>
      </c>
    </row>
    <row r="517" spans="1:10" x14ac:dyDescent="0.2">
      <c r="A517" s="1" t="s">
        <v>522</v>
      </c>
      <c r="B517" s="4">
        <v>6091</v>
      </c>
      <c r="C517" s="1">
        <v>2</v>
      </c>
      <c r="D517" s="4">
        <v>837</v>
      </c>
      <c r="E517" s="4">
        <v>418.5</v>
      </c>
      <c r="F517" s="4">
        <v>254.5</v>
      </c>
      <c r="G517" s="2">
        <v>0.1374158594647841</v>
      </c>
      <c r="H517">
        <f t="shared" si="24"/>
        <v>0</v>
      </c>
      <c r="I517">
        <f t="shared" si="25"/>
        <v>0</v>
      </c>
      <c r="J517">
        <f t="shared" si="26"/>
        <v>0</v>
      </c>
    </row>
    <row r="518" spans="1:10" x14ac:dyDescent="0.2">
      <c r="A518" s="1" t="s">
        <v>523</v>
      </c>
      <c r="B518" s="4">
        <v>2969</v>
      </c>
      <c r="C518" s="1">
        <v>1</v>
      </c>
      <c r="D518" s="4">
        <v>573</v>
      </c>
      <c r="E518" s="4">
        <v>573</v>
      </c>
      <c r="F518" s="4">
        <v>0</v>
      </c>
      <c r="G518" s="2">
        <v>0.19299427416638598</v>
      </c>
      <c r="H518">
        <f t="shared" si="24"/>
        <v>0</v>
      </c>
      <c r="I518">
        <f t="shared" si="25"/>
        <v>0</v>
      </c>
      <c r="J518">
        <f t="shared" si="26"/>
        <v>0</v>
      </c>
    </row>
    <row r="519" spans="1:10" x14ac:dyDescent="0.2">
      <c r="A519" s="1" t="s">
        <v>524</v>
      </c>
      <c r="B519" s="4">
        <v>1723</v>
      </c>
      <c r="C519" s="1">
        <v>2</v>
      </c>
      <c r="D519" s="4">
        <v>153</v>
      </c>
      <c r="E519" s="4">
        <v>76.5</v>
      </c>
      <c r="F519" s="4">
        <v>21.5</v>
      </c>
      <c r="G519" s="2">
        <v>8.8798607080673247E-2</v>
      </c>
      <c r="H519">
        <f t="shared" si="24"/>
        <v>0</v>
      </c>
      <c r="I519">
        <f t="shared" si="25"/>
        <v>0</v>
      </c>
      <c r="J519">
        <f t="shared" si="26"/>
        <v>0</v>
      </c>
    </row>
    <row r="520" spans="1:10" x14ac:dyDescent="0.2">
      <c r="A520" s="1" t="s">
        <v>525</v>
      </c>
      <c r="B520" s="4">
        <v>2630</v>
      </c>
      <c r="C520" s="1">
        <v>2</v>
      </c>
      <c r="D520" s="4">
        <v>597</v>
      </c>
      <c r="E520" s="4">
        <v>298.5</v>
      </c>
      <c r="F520" s="4">
        <v>67.5</v>
      </c>
      <c r="G520" s="2">
        <v>0.22699619771863117</v>
      </c>
      <c r="H520">
        <f t="shared" si="24"/>
        <v>0</v>
      </c>
      <c r="I520">
        <f t="shared" si="25"/>
        <v>0</v>
      </c>
      <c r="J520">
        <f t="shared" si="26"/>
        <v>0</v>
      </c>
    </row>
    <row r="521" spans="1:10" x14ac:dyDescent="0.2">
      <c r="A521" s="1" t="s">
        <v>526</v>
      </c>
      <c r="B521" s="4">
        <v>22441</v>
      </c>
      <c r="C521" s="1">
        <v>1</v>
      </c>
      <c r="D521" s="4">
        <v>1385</v>
      </c>
      <c r="E521" s="4">
        <v>1385</v>
      </c>
      <c r="F521" s="4">
        <v>0</v>
      </c>
      <c r="G521" s="2">
        <v>6.171739227307161E-2</v>
      </c>
      <c r="H521">
        <f t="shared" si="24"/>
        <v>0</v>
      </c>
      <c r="I521">
        <f t="shared" si="25"/>
        <v>0</v>
      </c>
      <c r="J521">
        <f t="shared" si="26"/>
        <v>0</v>
      </c>
    </row>
    <row r="522" spans="1:10" x14ac:dyDescent="0.2">
      <c r="A522" s="1" t="s">
        <v>527</v>
      </c>
      <c r="B522" s="4">
        <v>4202</v>
      </c>
      <c r="C522" s="1">
        <v>4</v>
      </c>
      <c r="D522" s="4">
        <v>962</v>
      </c>
      <c r="E522" s="4">
        <v>240.5</v>
      </c>
      <c r="F522" s="4">
        <v>69.837310944795121</v>
      </c>
      <c r="G522" s="2">
        <v>0.22893860066634936</v>
      </c>
      <c r="H522">
        <f t="shared" si="24"/>
        <v>0</v>
      </c>
      <c r="I522">
        <f t="shared" si="25"/>
        <v>0</v>
      </c>
      <c r="J522">
        <f t="shared" si="26"/>
        <v>0</v>
      </c>
    </row>
    <row r="523" spans="1:10" x14ac:dyDescent="0.2">
      <c r="A523" s="1" t="s">
        <v>528</v>
      </c>
      <c r="B523" s="4">
        <v>2118</v>
      </c>
      <c r="C523" s="1">
        <v>1</v>
      </c>
      <c r="D523" s="4">
        <v>95</v>
      </c>
      <c r="E523" s="4">
        <v>95</v>
      </c>
      <c r="F523" s="4">
        <v>0</v>
      </c>
      <c r="G523" s="2">
        <v>4.4853635505193577E-2</v>
      </c>
      <c r="H523">
        <f t="shared" si="24"/>
        <v>0</v>
      </c>
      <c r="I523">
        <f t="shared" si="25"/>
        <v>0</v>
      </c>
      <c r="J523">
        <f t="shared" si="26"/>
        <v>0</v>
      </c>
    </row>
    <row r="524" spans="1:10" x14ac:dyDescent="0.2">
      <c r="A524" s="1" t="s">
        <v>529</v>
      </c>
      <c r="B524" s="4">
        <v>14866</v>
      </c>
      <c r="C524" s="1">
        <v>1</v>
      </c>
      <c r="D524" s="4">
        <v>401</v>
      </c>
      <c r="E524" s="4">
        <v>401</v>
      </c>
      <c r="F524" s="4">
        <v>0</v>
      </c>
      <c r="G524" s="2">
        <v>2.6974303780438583E-2</v>
      </c>
      <c r="H524">
        <f t="shared" si="24"/>
        <v>0</v>
      </c>
      <c r="I524">
        <f t="shared" si="25"/>
        <v>0</v>
      </c>
      <c r="J524">
        <f t="shared" si="26"/>
        <v>0</v>
      </c>
    </row>
    <row r="525" spans="1:10" x14ac:dyDescent="0.2">
      <c r="A525" s="1" t="s">
        <v>530</v>
      </c>
      <c r="B525" s="4">
        <v>13852</v>
      </c>
      <c r="C525" s="1">
        <v>1</v>
      </c>
      <c r="D525" s="4">
        <v>301</v>
      </c>
      <c r="E525" s="4">
        <v>301</v>
      </c>
      <c r="F525" s="4">
        <v>0</v>
      </c>
      <c r="G525" s="2">
        <v>2.1729714120704593E-2</v>
      </c>
      <c r="H525">
        <f t="shared" si="24"/>
        <v>0</v>
      </c>
      <c r="I525">
        <f t="shared" si="25"/>
        <v>0</v>
      </c>
      <c r="J525">
        <f t="shared" si="26"/>
        <v>0</v>
      </c>
    </row>
    <row r="526" spans="1:10" x14ac:dyDescent="0.2">
      <c r="A526" s="1" t="s">
        <v>531</v>
      </c>
      <c r="B526" s="4">
        <v>30046</v>
      </c>
      <c r="C526" s="1">
        <v>4</v>
      </c>
      <c r="D526" s="4">
        <v>17287</v>
      </c>
      <c r="E526" s="4">
        <v>4321.75</v>
      </c>
      <c r="F526" s="4">
        <v>2109.7169685765907</v>
      </c>
      <c r="G526" s="2">
        <v>0.57535112826998602</v>
      </c>
      <c r="H526">
        <f t="shared" si="24"/>
        <v>0</v>
      </c>
      <c r="I526">
        <f t="shared" si="25"/>
        <v>0</v>
      </c>
      <c r="J526">
        <f t="shared" si="26"/>
        <v>1</v>
      </c>
    </row>
    <row r="527" spans="1:10" x14ac:dyDescent="0.2">
      <c r="A527" s="1" t="s">
        <v>532</v>
      </c>
      <c r="B527" s="4">
        <v>2331</v>
      </c>
      <c r="C527" s="1">
        <v>2</v>
      </c>
      <c r="D527" s="4">
        <v>186</v>
      </c>
      <c r="E527" s="4">
        <v>93</v>
      </c>
      <c r="F527" s="4">
        <v>10</v>
      </c>
      <c r="G527" s="2">
        <v>7.9794079794079792E-2</v>
      </c>
      <c r="H527">
        <f t="shared" si="24"/>
        <v>0</v>
      </c>
      <c r="I527">
        <f t="shared" si="25"/>
        <v>0</v>
      </c>
      <c r="J527">
        <f t="shared" si="26"/>
        <v>0</v>
      </c>
    </row>
    <row r="528" spans="1:10" x14ac:dyDescent="0.2">
      <c r="A528" s="1" t="s">
        <v>533</v>
      </c>
      <c r="B528" s="4">
        <v>23062</v>
      </c>
      <c r="C528" s="1">
        <v>3</v>
      </c>
      <c r="D528" s="4">
        <v>15206</v>
      </c>
      <c r="E528" s="4">
        <v>5068.666666666667</v>
      </c>
      <c r="F528" s="4">
        <v>3276.1974231653921</v>
      </c>
      <c r="G528" s="2">
        <v>0.65935304830457031</v>
      </c>
      <c r="H528">
        <f t="shared" si="24"/>
        <v>0</v>
      </c>
      <c r="I528">
        <f t="shared" si="25"/>
        <v>0</v>
      </c>
      <c r="J528">
        <f t="shared" si="26"/>
        <v>0</v>
      </c>
    </row>
    <row r="529" spans="1:10" x14ac:dyDescent="0.2">
      <c r="A529" s="1" t="s">
        <v>534</v>
      </c>
      <c r="B529" s="4">
        <v>5325</v>
      </c>
      <c r="C529" s="1">
        <v>3</v>
      </c>
      <c r="D529" s="4">
        <v>881</v>
      </c>
      <c r="E529" s="4">
        <v>293.66666666666669</v>
      </c>
      <c r="F529" s="4">
        <v>26.662499674428293</v>
      </c>
      <c r="G529" s="2">
        <v>0.16544600938967136</v>
      </c>
      <c r="H529">
        <f t="shared" si="24"/>
        <v>0</v>
      </c>
      <c r="I529">
        <f t="shared" si="25"/>
        <v>0</v>
      </c>
      <c r="J529">
        <f t="shared" si="26"/>
        <v>0</v>
      </c>
    </row>
    <row r="530" spans="1:10" x14ac:dyDescent="0.2">
      <c r="A530" s="1" t="s">
        <v>535</v>
      </c>
      <c r="B530" s="4">
        <v>2178</v>
      </c>
      <c r="C530" s="1">
        <v>1</v>
      </c>
      <c r="D530" s="4">
        <v>166</v>
      </c>
      <c r="E530" s="4">
        <v>166</v>
      </c>
      <c r="F530" s="4">
        <v>0</v>
      </c>
      <c r="G530" s="2">
        <v>7.6216712580348941E-2</v>
      </c>
      <c r="H530">
        <f t="shared" si="24"/>
        <v>0</v>
      </c>
      <c r="I530">
        <f t="shared" si="25"/>
        <v>0</v>
      </c>
      <c r="J530">
        <f t="shared" si="26"/>
        <v>0</v>
      </c>
    </row>
    <row r="531" spans="1:10" x14ac:dyDescent="0.2">
      <c r="A531" s="1" t="s">
        <v>536</v>
      </c>
      <c r="B531" s="4">
        <v>15969</v>
      </c>
      <c r="C531" s="1">
        <v>1</v>
      </c>
      <c r="D531" s="4">
        <v>814</v>
      </c>
      <c r="E531" s="4">
        <v>814</v>
      </c>
      <c r="F531" s="4">
        <v>0</v>
      </c>
      <c r="G531" s="2">
        <v>5.097376166322249E-2</v>
      </c>
      <c r="H531">
        <f t="shared" si="24"/>
        <v>0</v>
      </c>
      <c r="I531">
        <f t="shared" si="25"/>
        <v>0</v>
      </c>
      <c r="J531">
        <f t="shared" si="26"/>
        <v>0</v>
      </c>
    </row>
    <row r="532" spans="1:10" x14ac:dyDescent="0.2">
      <c r="A532" s="1" t="s">
        <v>537</v>
      </c>
      <c r="B532" s="4">
        <v>36835</v>
      </c>
      <c r="C532" s="1">
        <v>3</v>
      </c>
      <c r="D532" s="4">
        <v>3507</v>
      </c>
      <c r="E532" s="4">
        <v>1169</v>
      </c>
      <c r="F532" s="4">
        <v>176.23469200661563</v>
      </c>
      <c r="G532" s="2">
        <v>9.5208361612596715E-2</v>
      </c>
      <c r="H532">
        <f t="shared" si="24"/>
        <v>0</v>
      </c>
      <c r="I532">
        <f t="shared" si="25"/>
        <v>0</v>
      </c>
      <c r="J532">
        <f t="shared" si="26"/>
        <v>0</v>
      </c>
    </row>
    <row r="533" spans="1:10" x14ac:dyDescent="0.2">
      <c r="A533" s="1" t="s">
        <v>538</v>
      </c>
      <c r="B533" s="4">
        <v>12681</v>
      </c>
      <c r="C533" s="1">
        <v>1</v>
      </c>
      <c r="D533" s="4">
        <v>675</v>
      </c>
      <c r="E533" s="4">
        <v>675</v>
      </c>
      <c r="F533" s="4">
        <v>0</v>
      </c>
      <c r="G533" s="2">
        <v>5.3229240596167494E-2</v>
      </c>
      <c r="H533">
        <f t="shared" si="24"/>
        <v>0</v>
      </c>
      <c r="I533">
        <f t="shared" si="25"/>
        <v>0</v>
      </c>
      <c r="J533">
        <f t="shared" si="26"/>
        <v>0</v>
      </c>
    </row>
    <row r="534" spans="1:10" x14ac:dyDescent="0.2">
      <c r="A534" s="1" t="s">
        <v>539</v>
      </c>
      <c r="B534" s="4">
        <v>874</v>
      </c>
      <c r="C534" s="1">
        <v>2</v>
      </c>
      <c r="D534" s="4">
        <v>40</v>
      </c>
      <c r="E534" s="4">
        <v>20</v>
      </c>
      <c r="F534" s="4">
        <v>3</v>
      </c>
      <c r="G534" s="2">
        <v>4.5766590389016017E-2</v>
      </c>
      <c r="H534">
        <f t="shared" si="24"/>
        <v>1</v>
      </c>
      <c r="I534">
        <f t="shared" si="25"/>
        <v>0</v>
      </c>
      <c r="J534">
        <f t="shared" si="26"/>
        <v>0</v>
      </c>
    </row>
    <row r="535" spans="1:10" x14ac:dyDescent="0.2">
      <c r="A535" s="1" t="s">
        <v>540</v>
      </c>
      <c r="B535" s="4">
        <v>3750</v>
      </c>
      <c r="C535" s="1">
        <v>1</v>
      </c>
      <c r="D535" s="4">
        <v>225</v>
      </c>
      <c r="E535" s="4">
        <v>225</v>
      </c>
      <c r="F535" s="4">
        <v>0</v>
      </c>
      <c r="G535" s="2">
        <v>0.06</v>
      </c>
      <c r="H535">
        <f t="shared" si="24"/>
        <v>0</v>
      </c>
      <c r="I535">
        <f t="shared" si="25"/>
        <v>0</v>
      </c>
      <c r="J535">
        <f t="shared" si="26"/>
        <v>0</v>
      </c>
    </row>
    <row r="536" spans="1:10" x14ac:dyDescent="0.2">
      <c r="A536" s="1" t="s">
        <v>541</v>
      </c>
      <c r="B536" s="4">
        <v>55578</v>
      </c>
      <c r="C536" s="1">
        <v>3</v>
      </c>
      <c r="D536" s="4">
        <v>5778</v>
      </c>
      <c r="E536" s="4">
        <v>1926</v>
      </c>
      <c r="F536" s="4">
        <v>824.65184573046747</v>
      </c>
      <c r="G536" s="2">
        <v>0.10396199935226169</v>
      </c>
      <c r="H536">
        <f t="shared" si="24"/>
        <v>0</v>
      </c>
      <c r="I536">
        <f t="shared" si="25"/>
        <v>0</v>
      </c>
      <c r="J536">
        <f t="shared" si="26"/>
        <v>1</v>
      </c>
    </row>
    <row r="537" spans="1:10" x14ac:dyDescent="0.2">
      <c r="A537" s="1" t="s">
        <v>542</v>
      </c>
      <c r="B537" s="4">
        <v>3952</v>
      </c>
      <c r="C537" s="1">
        <v>2</v>
      </c>
      <c r="D537" s="4">
        <v>306</v>
      </c>
      <c r="E537" s="4">
        <v>153</v>
      </c>
      <c r="F537" s="4">
        <v>14</v>
      </c>
      <c r="G537" s="2">
        <v>7.7429149797570845E-2</v>
      </c>
      <c r="H537">
        <f t="shared" si="24"/>
        <v>0</v>
      </c>
      <c r="I537">
        <f t="shared" si="25"/>
        <v>0</v>
      </c>
      <c r="J537">
        <f t="shared" si="26"/>
        <v>0</v>
      </c>
    </row>
    <row r="538" spans="1:10" x14ac:dyDescent="0.2">
      <c r="A538" s="1" t="s">
        <v>543</v>
      </c>
      <c r="B538" s="4">
        <v>30722</v>
      </c>
      <c r="C538" s="1">
        <v>1</v>
      </c>
      <c r="D538" s="4">
        <v>961</v>
      </c>
      <c r="E538" s="4">
        <v>961</v>
      </c>
      <c r="F538" s="4">
        <v>0</v>
      </c>
      <c r="G538" s="2">
        <v>3.1280515591432849E-2</v>
      </c>
      <c r="H538">
        <f t="shared" si="24"/>
        <v>0</v>
      </c>
      <c r="I538">
        <f t="shared" si="25"/>
        <v>0</v>
      </c>
      <c r="J538">
        <f t="shared" si="26"/>
        <v>0</v>
      </c>
    </row>
    <row r="539" spans="1:10" x14ac:dyDescent="0.2">
      <c r="A539" s="1" t="s">
        <v>544</v>
      </c>
      <c r="B539" s="4">
        <v>17345</v>
      </c>
      <c r="C539" s="1">
        <v>3</v>
      </c>
      <c r="D539" s="4">
        <v>9227</v>
      </c>
      <c r="E539" s="4">
        <v>3075.6666666666665</v>
      </c>
      <c r="F539" s="4">
        <v>1105.1595158869852</v>
      </c>
      <c r="G539" s="2">
        <v>0.53196886710867686</v>
      </c>
      <c r="H539">
        <f t="shared" si="24"/>
        <v>0</v>
      </c>
      <c r="I539">
        <f t="shared" si="25"/>
        <v>0</v>
      </c>
      <c r="J539">
        <f t="shared" si="26"/>
        <v>0</v>
      </c>
    </row>
    <row r="540" spans="1:10" x14ac:dyDescent="0.2">
      <c r="A540" s="1" t="s">
        <v>545</v>
      </c>
      <c r="B540" s="4">
        <v>3233</v>
      </c>
      <c r="C540" s="1">
        <v>3</v>
      </c>
      <c r="D540" s="4">
        <v>460</v>
      </c>
      <c r="E540" s="4">
        <v>153.33333333333334</v>
      </c>
      <c r="F540" s="4">
        <v>28.894443910359115</v>
      </c>
      <c r="G540" s="2">
        <v>0.14228270955768635</v>
      </c>
      <c r="H540">
        <f t="shared" si="24"/>
        <v>0</v>
      </c>
      <c r="I540">
        <f t="shared" si="25"/>
        <v>0</v>
      </c>
      <c r="J540">
        <f t="shared" si="26"/>
        <v>0</v>
      </c>
    </row>
    <row r="541" spans="1:10" x14ac:dyDescent="0.2">
      <c r="A541" s="1" t="s">
        <v>546</v>
      </c>
      <c r="B541" s="4">
        <v>14090</v>
      </c>
      <c r="C541" s="1">
        <v>1</v>
      </c>
      <c r="D541" s="4">
        <v>2372</v>
      </c>
      <c r="E541" s="4">
        <v>2372</v>
      </c>
      <c r="F541" s="4">
        <v>0</v>
      </c>
      <c r="G541" s="2">
        <v>0.16834634492547906</v>
      </c>
      <c r="H541">
        <f t="shared" si="24"/>
        <v>0</v>
      </c>
      <c r="I541">
        <f t="shared" si="25"/>
        <v>0</v>
      </c>
      <c r="J541">
        <f t="shared" si="26"/>
        <v>0</v>
      </c>
    </row>
    <row r="542" spans="1:10" x14ac:dyDescent="0.2">
      <c r="A542" s="1" t="s">
        <v>547</v>
      </c>
      <c r="B542" s="4">
        <v>6597</v>
      </c>
      <c r="C542" s="1">
        <v>3</v>
      </c>
      <c r="D542" s="4">
        <v>4471</v>
      </c>
      <c r="E542" s="4">
        <v>1490.3333333333333</v>
      </c>
      <c r="F542" s="4">
        <v>663.22059343445869</v>
      </c>
      <c r="G542" s="2">
        <v>0.67773230256177053</v>
      </c>
      <c r="H542">
        <f t="shared" si="24"/>
        <v>0</v>
      </c>
      <c r="I542">
        <f t="shared" si="25"/>
        <v>0</v>
      </c>
      <c r="J542">
        <f t="shared" si="26"/>
        <v>0</v>
      </c>
    </row>
    <row r="543" spans="1:10" x14ac:dyDescent="0.2">
      <c r="A543" s="1" t="s">
        <v>548</v>
      </c>
      <c r="B543" s="4">
        <v>2489</v>
      </c>
      <c r="C543" s="1">
        <v>2</v>
      </c>
      <c r="D543" s="4">
        <v>454</v>
      </c>
      <c r="E543" s="4">
        <v>227</v>
      </c>
      <c r="F543" s="4">
        <v>48</v>
      </c>
      <c r="G543" s="2">
        <v>0.18240257131378063</v>
      </c>
      <c r="H543">
        <f t="shared" si="24"/>
        <v>0</v>
      </c>
      <c r="I543">
        <f t="shared" si="25"/>
        <v>0</v>
      </c>
      <c r="J543">
        <f t="shared" si="26"/>
        <v>0</v>
      </c>
    </row>
    <row r="544" spans="1:10" x14ac:dyDescent="0.2">
      <c r="A544" s="1" t="s">
        <v>549</v>
      </c>
      <c r="B544" s="4">
        <v>7275</v>
      </c>
      <c r="C544" s="1">
        <v>4</v>
      </c>
      <c r="D544" s="4">
        <v>3847</v>
      </c>
      <c r="E544" s="4">
        <v>961.75</v>
      </c>
      <c r="F544" s="4">
        <v>495.42021305150638</v>
      </c>
      <c r="G544" s="2">
        <v>0.52879725085910656</v>
      </c>
      <c r="H544">
        <f t="shared" si="24"/>
        <v>0</v>
      </c>
      <c r="I544">
        <f t="shared" si="25"/>
        <v>0</v>
      </c>
      <c r="J544">
        <f t="shared" si="26"/>
        <v>0</v>
      </c>
    </row>
    <row r="545" spans="1:10" x14ac:dyDescent="0.2">
      <c r="A545" s="1" t="s">
        <v>550</v>
      </c>
      <c r="B545" s="4">
        <v>4835</v>
      </c>
      <c r="C545" s="1">
        <v>3</v>
      </c>
      <c r="D545" s="4">
        <v>547</v>
      </c>
      <c r="E545" s="4">
        <v>182.33333333333334</v>
      </c>
      <c r="F545" s="4">
        <v>30.169889330626027</v>
      </c>
      <c r="G545" s="2">
        <v>0.11313340227507757</v>
      </c>
      <c r="H545">
        <f t="shared" si="24"/>
        <v>0</v>
      </c>
      <c r="I545">
        <f t="shared" si="25"/>
        <v>0</v>
      </c>
      <c r="J545">
        <f t="shared" si="26"/>
        <v>0</v>
      </c>
    </row>
    <row r="546" spans="1:10" x14ac:dyDescent="0.2">
      <c r="A546" s="1" t="s">
        <v>551</v>
      </c>
      <c r="B546" s="4">
        <v>2066</v>
      </c>
      <c r="C546" s="1">
        <v>1</v>
      </c>
      <c r="D546" s="4">
        <v>48</v>
      </c>
      <c r="E546" s="4">
        <v>48</v>
      </c>
      <c r="F546" s="4">
        <v>0</v>
      </c>
      <c r="G546" s="2">
        <v>2.3233301064859633E-2</v>
      </c>
      <c r="H546">
        <f t="shared" si="24"/>
        <v>0</v>
      </c>
      <c r="I546">
        <f t="shared" si="25"/>
        <v>0</v>
      </c>
      <c r="J546">
        <f t="shared" si="26"/>
        <v>0</v>
      </c>
    </row>
    <row r="547" spans="1:10" x14ac:dyDescent="0.2">
      <c r="A547" s="1" t="s">
        <v>552</v>
      </c>
      <c r="B547" s="4">
        <v>6388</v>
      </c>
      <c r="C547" s="1">
        <v>2</v>
      </c>
      <c r="D547" s="4">
        <v>452</v>
      </c>
      <c r="E547" s="4">
        <v>226</v>
      </c>
      <c r="F547" s="4">
        <v>31</v>
      </c>
      <c r="G547" s="2">
        <v>7.0757670632435821E-2</v>
      </c>
      <c r="H547">
        <f t="shared" si="24"/>
        <v>0</v>
      </c>
      <c r="I547">
        <f t="shared" si="25"/>
        <v>0</v>
      </c>
      <c r="J547">
        <f t="shared" si="26"/>
        <v>0</v>
      </c>
    </row>
    <row r="548" spans="1:10" x14ac:dyDescent="0.2">
      <c r="A548" s="1" t="s">
        <v>553</v>
      </c>
      <c r="B548" s="4">
        <v>1694</v>
      </c>
      <c r="C548" s="1">
        <v>3</v>
      </c>
      <c r="D548" s="4">
        <v>366</v>
      </c>
      <c r="E548" s="4">
        <v>122</v>
      </c>
      <c r="F548" s="4">
        <v>0</v>
      </c>
      <c r="G548" s="2">
        <v>0.21605667060212513</v>
      </c>
      <c r="H548">
        <f t="shared" si="24"/>
        <v>0</v>
      </c>
      <c r="I548">
        <f t="shared" si="25"/>
        <v>0</v>
      </c>
      <c r="J548">
        <f t="shared" si="26"/>
        <v>0</v>
      </c>
    </row>
    <row r="549" spans="1:10" x14ac:dyDescent="0.2">
      <c r="A549" s="1" t="s">
        <v>554</v>
      </c>
      <c r="B549" s="4">
        <v>22455</v>
      </c>
      <c r="C549" s="1">
        <v>1</v>
      </c>
      <c r="D549" s="4">
        <v>1595</v>
      </c>
      <c r="E549" s="4">
        <v>1595</v>
      </c>
      <c r="F549" s="4">
        <v>0</v>
      </c>
      <c r="G549" s="2">
        <v>7.1030950790469824E-2</v>
      </c>
      <c r="H549">
        <f t="shared" si="24"/>
        <v>0</v>
      </c>
      <c r="I549">
        <f t="shared" si="25"/>
        <v>0</v>
      </c>
      <c r="J549">
        <f t="shared" si="26"/>
        <v>0</v>
      </c>
    </row>
    <row r="550" spans="1:10" x14ac:dyDescent="0.2">
      <c r="A550" s="1" t="s">
        <v>555</v>
      </c>
      <c r="B550" s="4">
        <v>24217</v>
      </c>
      <c r="C550" s="1">
        <v>3</v>
      </c>
      <c r="D550" s="4">
        <v>2474</v>
      </c>
      <c r="E550" s="4">
        <v>824.66666666666663</v>
      </c>
      <c r="F550" s="4">
        <v>238.86583868123313</v>
      </c>
      <c r="G550" s="2">
        <v>0.10215963992236858</v>
      </c>
      <c r="H550">
        <f t="shared" si="24"/>
        <v>0</v>
      </c>
      <c r="I550">
        <f t="shared" si="25"/>
        <v>0</v>
      </c>
      <c r="J550">
        <f t="shared" si="26"/>
        <v>0</v>
      </c>
    </row>
    <row r="551" spans="1:10" x14ac:dyDescent="0.2">
      <c r="A551" s="1" t="s">
        <v>556</v>
      </c>
      <c r="B551" s="4">
        <v>13354</v>
      </c>
      <c r="C551" s="1">
        <v>4</v>
      </c>
      <c r="D551" s="4">
        <v>2043</v>
      </c>
      <c r="E551" s="4">
        <v>510.75</v>
      </c>
      <c r="F551" s="4">
        <v>63.762743824274061</v>
      </c>
      <c r="G551" s="2">
        <v>0.1529878688033548</v>
      </c>
      <c r="H551">
        <f t="shared" si="24"/>
        <v>0</v>
      </c>
      <c r="I551">
        <f t="shared" si="25"/>
        <v>0</v>
      </c>
      <c r="J551">
        <f t="shared" si="26"/>
        <v>0</v>
      </c>
    </row>
    <row r="552" spans="1:10" x14ac:dyDescent="0.2">
      <c r="A552" s="1" t="s">
        <v>557</v>
      </c>
      <c r="B552" s="4">
        <v>4345</v>
      </c>
      <c r="C552" s="1">
        <v>1</v>
      </c>
      <c r="D552" s="4">
        <v>2057</v>
      </c>
      <c r="E552" s="4">
        <v>2057</v>
      </c>
      <c r="F552" s="4">
        <v>0</v>
      </c>
      <c r="G552" s="2">
        <v>0.47341772151898737</v>
      </c>
      <c r="H552">
        <f t="shared" si="24"/>
        <v>0</v>
      </c>
      <c r="I552">
        <f t="shared" si="25"/>
        <v>0</v>
      </c>
      <c r="J552">
        <f t="shared" si="26"/>
        <v>0</v>
      </c>
    </row>
    <row r="553" spans="1:10" x14ac:dyDescent="0.2">
      <c r="A553" s="1" t="s">
        <v>558</v>
      </c>
      <c r="B553" s="4">
        <v>15566</v>
      </c>
      <c r="C553" s="1">
        <v>3</v>
      </c>
      <c r="D553" s="4">
        <v>10712</v>
      </c>
      <c r="E553" s="4">
        <v>3570.6666666666665</v>
      </c>
      <c r="F553" s="4">
        <v>711.882168776703</v>
      </c>
      <c r="G553" s="2">
        <v>0.68816651676731333</v>
      </c>
      <c r="H553">
        <f t="shared" si="24"/>
        <v>0</v>
      </c>
      <c r="I553">
        <f t="shared" si="25"/>
        <v>0</v>
      </c>
      <c r="J553">
        <f t="shared" si="26"/>
        <v>0</v>
      </c>
    </row>
    <row r="554" spans="1:10" x14ac:dyDescent="0.2">
      <c r="A554" s="1" t="s">
        <v>559</v>
      </c>
      <c r="B554" s="4">
        <v>28440</v>
      </c>
      <c r="C554" s="1">
        <v>3</v>
      </c>
      <c r="D554" s="4">
        <v>2788</v>
      </c>
      <c r="E554" s="4">
        <v>929.33333333333337</v>
      </c>
      <c r="F554" s="4">
        <v>45.762672804614702</v>
      </c>
      <c r="G554" s="2">
        <v>9.8030942334739801E-2</v>
      </c>
      <c r="H554">
        <f t="shared" si="24"/>
        <v>0</v>
      </c>
      <c r="I554">
        <f t="shared" si="25"/>
        <v>0</v>
      </c>
      <c r="J554">
        <f t="shared" si="26"/>
        <v>0</v>
      </c>
    </row>
    <row r="555" spans="1:10" x14ac:dyDescent="0.2">
      <c r="A555" s="1" t="s">
        <v>560</v>
      </c>
      <c r="B555" s="4">
        <v>11580</v>
      </c>
      <c r="C555" s="1">
        <v>2</v>
      </c>
      <c r="D555" s="4">
        <v>636</v>
      </c>
      <c r="E555" s="4">
        <v>318</v>
      </c>
      <c r="F555" s="4">
        <v>19</v>
      </c>
      <c r="G555" s="2">
        <v>5.4922279792746116E-2</v>
      </c>
      <c r="H555">
        <f t="shared" si="24"/>
        <v>0</v>
      </c>
      <c r="I555">
        <f t="shared" si="25"/>
        <v>0</v>
      </c>
      <c r="J555">
        <f t="shared" si="26"/>
        <v>0</v>
      </c>
    </row>
    <row r="556" spans="1:10" x14ac:dyDescent="0.2">
      <c r="A556" s="1" t="s">
        <v>561</v>
      </c>
      <c r="B556" s="4">
        <v>866</v>
      </c>
      <c r="C556" s="1">
        <v>2</v>
      </c>
      <c r="D556" s="4">
        <v>47</v>
      </c>
      <c r="E556" s="4">
        <v>23.5</v>
      </c>
      <c r="F556" s="4">
        <v>0.5</v>
      </c>
      <c r="G556" s="2">
        <v>5.4272517321016164E-2</v>
      </c>
      <c r="H556">
        <f t="shared" si="24"/>
        <v>1</v>
      </c>
      <c r="I556">
        <f t="shared" si="25"/>
        <v>0</v>
      </c>
      <c r="J556">
        <f t="shared" si="26"/>
        <v>0</v>
      </c>
    </row>
    <row r="557" spans="1:10" x14ac:dyDescent="0.2">
      <c r="A557" s="1" t="s">
        <v>562</v>
      </c>
      <c r="B557" s="4">
        <v>10049</v>
      </c>
      <c r="C557" s="1">
        <v>2</v>
      </c>
      <c r="D557" s="4">
        <v>549</v>
      </c>
      <c r="E557" s="4">
        <v>274.5</v>
      </c>
      <c r="F557" s="4">
        <v>56.5</v>
      </c>
      <c r="G557" s="2">
        <v>5.4632301721564337E-2</v>
      </c>
      <c r="H557">
        <f t="shared" si="24"/>
        <v>0</v>
      </c>
      <c r="I557">
        <f t="shared" si="25"/>
        <v>0</v>
      </c>
      <c r="J557">
        <f t="shared" si="26"/>
        <v>0</v>
      </c>
    </row>
    <row r="558" spans="1:10" x14ac:dyDescent="0.2">
      <c r="A558" s="1" t="s">
        <v>563</v>
      </c>
      <c r="B558" s="4">
        <v>39343</v>
      </c>
      <c r="C558" s="1">
        <v>3</v>
      </c>
      <c r="D558" s="4">
        <v>10757</v>
      </c>
      <c r="E558" s="4">
        <v>3585.6666666666665</v>
      </c>
      <c r="F558" s="4">
        <v>1081.4528294022916</v>
      </c>
      <c r="G558" s="2">
        <v>0.27341585542536156</v>
      </c>
      <c r="H558">
        <f t="shared" si="24"/>
        <v>0</v>
      </c>
      <c r="I558">
        <f t="shared" si="25"/>
        <v>0</v>
      </c>
      <c r="J558">
        <f t="shared" si="26"/>
        <v>1</v>
      </c>
    </row>
    <row r="559" spans="1:10" x14ac:dyDescent="0.2">
      <c r="A559" s="1" t="s">
        <v>564</v>
      </c>
      <c r="B559" s="4">
        <v>12079</v>
      </c>
      <c r="C559" s="1">
        <v>1</v>
      </c>
      <c r="D559" s="4">
        <v>3351</v>
      </c>
      <c r="E559" s="4">
        <v>3351</v>
      </c>
      <c r="F559" s="4">
        <v>0</v>
      </c>
      <c r="G559" s="2">
        <v>0.27742362778375695</v>
      </c>
      <c r="H559">
        <f t="shared" si="24"/>
        <v>0</v>
      </c>
      <c r="I559">
        <f t="shared" si="25"/>
        <v>0</v>
      </c>
      <c r="J559">
        <f t="shared" si="26"/>
        <v>0</v>
      </c>
    </row>
    <row r="560" spans="1:10" x14ac:dyDescent="0.2">
      <c r="A560" s="1" t="s">
        <v>565</v>
      </c>
      <c r="B560" s="4">
        <v>31961</v>
      </c>
      <c r="C560" s="1">
        <v>1</v>
      </c>
      <c r="D560" s="4">
        <v>744</v>
      </c>
      <c r="E560" s="4">
        <v>744</v>
      </c>
      <c r="F560" s="4">
        <v>0</v>
      </c>
      <c r="G560" s="2">
        <v>2.3278370514064017E-2</v>
      </c>
      <c r="H560">
        <f t="shared" si="24"/>
        <v>0</v>
      </c>
      <c r="I560">
        <f t="shared" si="25"/>
        <v>0</v>
      </c>
      <c r="J560">
        <f t="shared" si="26"/>
        <v>0</v>
      </c>
    </row>
    <row r="561" spans="1:10" x14ac:dyDescent="0.2">
      <c r="A561" s="1" t="s">
        <v>566</v>
      </c>
      <c r="B561" s="4">
        <v>2042</v>
      </c>
      <c r="C561" s="1">
        <v>1</v>
      </c>
      <c r="D561" s="4">
        <v>103</v>
      </c>
      <c r="E561" s="4">
        <v>103</v>
      </c>
      <c r="F561" s="4">
        <v>0</v>
      </c>
      <c r="G561" s="2">
        <v>5.0440744368266406E-2</v>
      </c>
      <c r="H561">
        <f t="shared" si="24"/>
        <v>0</v>
      </c>
      <c r="I561">
        <f t="shared" si="25"/>
        <v>0</v>
      </c>
      <c r="J561">
        <f t="shared" si="26"/>
        <v>0</v>
      </c>
    </row>
    <row r="562" spans="1:10" x14ac:dyDescent="0.2">
      <c r="A562" s="1" t="s">
        <v>567</v>
      </c>
      <c r="B562" s="4">
        <v>61587</v>
      </c>
      <c r="C562" s="1">
        <v>1</v>
      </c>
      <c r="D562" s="4">
        <v>2262</v>
      </c>
      <c r="E562" s="4">
        <v>2262</v>
      </c>
      <c r="F562" s="4">
        <v>0</v>
      </c>
      <c r="G562" s="2">
        <v>3.6728530371669343E-2</v>
      </c>
      <c r="H562">
        <f t="shared" si="24"/>
        <v>0</v>
      </c>
      <c r="I562">
        <f t="shared" si="25"/>
        <v>0</v>
      </c>
      <c r="J562">
        <f t="shared" si="26"/>
        <v>0</v>
      </c>
    </row>
    <row r="563" spans="1:10" x14ac:dyDescent="0.2">
      <c r="A563" s="1" t="s">
        <v>568</v>
      </c>
      <c r="B563" s="4">
        <v>9772</v>
      </c>
      <c r="C563" s="1">
        <v>1</v>
      </c>
      <c r="D563" s="4">
        <v>469</v>
      </c>
      <c r="E563" s="4">
        <v>469</v>
      </c>
      <c r="F563" s="4">
        <v>0</v>
      </c>
      <c r="G563" s="2">
        <v>4.7994269340974213E-2</v>
      </c>
      <c r="H563">
        <f t="shared" si="24"/>
        <v>0</v>
      </c>
      <c r="I563">
        <f t="shared" si="25"/>
        <v>0</v>
      </c>
      <c r="J563">
        <f t="shared" si="26"/>
        <v>0</v>
      </c>
    </row>
    <row r="564" spans="1:10" x14ac:dyDescent="0.2">
      <c r="A564" s="1" t="s">
        <v>569</v>
      </c>
      <c r="B564" s="4">
        <v>1200</v>
      </c>
      <c r="C564" s="1">
        <v>1</v>
      </c>
      <c r="D564" s="4">
        <v>88</v>
      </c>
      <c r="E564" s="4">
        <v>88</v>
      </c>
      <c r="F564" s="4">
        <v>0</v>
      </c>
      <c r="G564" s="2">
        <v>7.3333333333333334E-2</v>
      </c>
      <c r="H564">
        <f t="shared" si="24"/>
        <v>0</v>
      </c>
      <c r="I564">
        <f t="shared" si="25"/>
        <v>0</v>
      </c>
      <c r="J564">
        <f t="shared" si="26"/>
        <v>0</v>
      </c>
    </row>
    <row r="565" spans="1:10" x14ac:dyDescent="0.2">
      <c r="A565" s="1" t="s">
        <v>570</v>
      </c>
      <c r="B565" s="4">
        <v>28546</v>
      </c>
      <c r="C565" s="1">
        <v>1</v>
      </c>
      <c r="D565" s="4">
        <v>662</v>
      </c>
      <c r="E565" s="4">
        <v>662</v>
      </c>
      <c r="F565" s="4">
        <v>0</v>
      </c>
      <c r="G565" s="2">
        <v>2.3190639669305683E-2</v>
      </c>
      <c r="H565">
        <f t="shared" si="24"/>
        <v>0</v>
      </c>
      <c r="I565">
        <f t="shared" si="25"/>
        <v>0</v>
      </c>
      <c r="J565">
        <f t="shared" si="26"/>
        <v>0</v>
      </c>
    </row>
    <row r="566" spans="1:10" x14ac:dyDescent="0.2">
      <c r="A566" s="1" t="s">
        <v>571</v>
      </c>
      <c r="B566" s="4">
        <v>2236</v>
      </c>
      <c r="C566" s="1">
        <v>2</v>
      </c>
      <c r="D566" s="4">
        <v>111</v>
      </c>
      <c r="E566" s="4">
        <v>55.5</v>
      </c>
      <c r="F566" s="4">
        <v>15.5</v>
      </c>
      <c r="G566" s="2">
        <v>4.9642218246869409E-2</v>
      </c>
      <c r="H566">
        <f t="shared" si="24"/>
        <v>0</v>
      </c>
      <c r="I566">
        <f t="shared" si="25"/>
        <v>0</v>
      </c>
      <c r="J566">
        <f t="shared" si="26"/>
        <v>0</v>
      </c>
    </row>
    <row r="567" spans="1:10" x14ac:dyDescent="0.2">
      <c r="A567" s="1" t="s">
        <v>572</v>
      </c>
      <c r="B567" s="4">
        <v>1678</v>
      </c>
      <c r="C567" s="1">
        <v>5</v>
      </c>
      <c r="D567" s="4">
        <v>1412</v>
      </c>
      <c r="E567" s="4">
        <v>282.39999999999998</v>
      </c>
      <c r="F567" s="4">
        <v>314.99434915566343</v>
      </c>
      <c r="G567" s="2">
        <v>0.84147794994040526</v>
      </c>
      <c r="H567">
        <f t="shared" si="24"/>
        <v>0</v>
      </c>
      <c r="I567">
        <f t="shared" si="25"/>
        <v>0</v>
      </c>
      <c r="J567">
        <f t="shared" si="26"/>
        <v>0</v>
      </c>
    </row>
    <row r="568" spans="1:10" x14ac:dyDescent="0.2">
      <c r="A568" s="1" t="s">
        <v>573</v>
      </c>
      <c r="B568" s="4">
        <v>3460</v>
      </c>
      <c r="C568" s="1">
        <v>1</v>
      </c>
      <c r="D568" s="4">
        <v>280</v>
      </c>
      <c r="E568" s="4">
        <v>280</v>
      </c>
      <c r="F568" s="4">
        <v>0</v>
      </c>
      <c r="G568" s="2">
        <v>8.0924855491329481E-2</v>
      </c>
      <c r="H568">
        <f t="shared" si="24"/>
        <v>0</v>
      </c>
      <c r="I568">
        <f t="shared" si="25"/>
        <v>0</v>
      </c>
      <c r="J568">
        <f t="shared" si="26"/>
        <v>0</v>
      </c>
    </row>
    <row r="569" spans="1:10" x14ac:dyDescent="0.2">
      <c r="A569" s="1" t="s">
        <v>574</v>
      </c>
      <c r="B569" s="4">
        <v>4414</v>
      </c>
      <c r="C569" s="1">
        <v>1</v>
      </c>
      <c r="D569" s="4">
        <v>98</v>
      </c>
      <c r="E569" s="4">
        <v>98</v>
      </c>
      <c r="F569" s="4">
        <v>0</v>
      </c>
      <c r="G569" s="2">
        <v>2.2202084277299503E-2</v>
      </c>
      <c r="H569">
        <f t="shared" si="24"/>
        <v>0</v>
      </c>
      <c r="I569">
        <f t="shared" si="25"/>
        <v>0</v>
      </c>
      <c r="J569">
        <f t="shared" si="26"/>
        <v>0</v>
      </c>
    </row>
    <row r="570" spans="1:10" x14ac:dyDescent="0.2">
      <c r="A570" s="1" t="s">
        <v>575</v>
      </c>
      <c r="B570" s="4">
        <v>6117</v>
      </c>
      <c r="C570" s="1">
        <v>4</v>
      </c>
      <c r="D570" s="4">
        <v>1486</v>
      </c>
      <c r="E570" s="4">
        <v>371.5</v>
      </c>
      <c r="F570" s="4">
        <v>105.27226605331529</v>
      </c>
      <c r="G570" s="2">
        <v>0.24292954062448913</v>
      </c>
      <c r="H570">
        <f t="shared" si="24"/>
        <v>0</v>
      </c>
      <c r="I570">
        <f t="shared" si="25"/>
        <v>0</v>
      </c>
      <c r="J570">
        <f t="shared" si="26"/>
        <v>0</v>
      </c>
    </row>
    <row r="571" spans="1:10" x14ac:dyDescent="0.2">
      <c r="A571" s="1" t="s">
        <v>576</v>
      </c>
      <c r="B571" s="4">
        <v>26138</v>
      </c>
      <c r="C571" s="1">
        <v>2</v>
      </c>
      <c r="D571" s="4">
        <v>1573</v>
      </c>
      <c r="E571" s="4">
        <v>786.5</v>
      </c>
      <c r="F571" s="4">
        <v>124.5</v>
      </c>
      <c r="G571" s="2">
        <v>6.0180579998469659E-2</v>
      </c>
      <c r="H571">
        <f t="shared" si="24"/>
        <v>0</v>
      </c>
      <c r="I571">
        <f t="shared" si="25"/>
        <v>0</v>
      </c>
      <c r="J571">
        <f t="shared" si="26"/>
        <v>0</v>
      </c>
    </row>
    <row r="572" spans="1:10" x14ac:dyDescent="0.2">
      <c r="A572" s="1" t="s">
        <v>577</v>
      </c>
      <c r="B572" s="4">
        <v>8532</v>
      </c>
      <c r="C572" s="1">
        <v>2</v>
      </c>
      <c r="D572" s="4">
        <v>763</v>
      </c>
      <c r="E572" s="4">
        <v>381.5</v>
      </c>
      <c r="F572" s="4">
        <v>1.5</v>
      </c>
      <c r="G572" s="2">
        <v>8.9428035630567282E-2</v>
      </c>
      <c r="H572">
        <f t="shared" si="24"/>
        <v>0</v>
      </c>
      <c r="I572">
        <f t="shared" si="25"/>
        <v>0</v>
      </c>
      <c r="J572">
        <f t="shared" si="26"/>
        <v>0</v>
      </c>
    </row>
    <row r="573" spans="1:10" x14ac:dyDescent="0.2">
      <c r="A573" s="1" t="s">
        <v>578</v>
      </c>
      <c r="B573" s="4">
        <v>65739</v>
      </c>
      <c r="C573" s="1">
        <v>2</v>
      </c>
      <c r="D573" s="4">
        <v>28078</v>
      </c>
      <c r="E573" s="4">
        <v>14039</v>
      </c>
      <c r="F573" s="4">
        <v>8640</v>
      </c>
      <c r="G573" s="2">
        <v>0.42711328130942061</v>
      </c>
      <c r="H573">
        <f t="shared" si="24"/>
        <v>0</v>
      </c>
      <c r="I573">
        <f t="shared" si="25"/>
        <v>1</v>
      </c>
      <c r="J573">
        <f t="shared" si="26"/>
        <v>1</v>
      </c>
    </row>
    <row r="574" spans="1:10" x14ac:dyDescent="0.2">
      <c r="A574" s="1" t="s">
        <v>579</v>
      </c>
      <c r="B574" s="4">
        <v>36193</v>
      </c>
      <c r="C574" s="1">
        <v>3</v>
      </c>
      <c r="D574" s="4">
        <v>9412</v>
      </c>
      <c r="E574" s="4">
        <v>3137.3333333333335</v>
      </c>
      <c r="F574" s="4">
        <v>1253.8421839379237</v>
      </c>
      <c r="G574" s="2">
        <v>0.26005028596689966</v>
      </c>
      <c r="H574">
        <f t="shared" si="24"/>
        <v>0</v>
      </c>
      <c r="I574">
        <f t="shared" si="25"/>
        <v>0</v>
      </c>
      <c r="J574">
        <f t="shared" si="26"/>
        <v>1</v>
      </c>
    </row>
    <row r="575" spans="1:10" x14ac:dyDescent="0.2">
      <c r="A575" s="1" t="s">
        <v>580</v>
      </c>
      <c r="B575" s="4">
        <v>5472</v>
      </c>
      <c r="C575" s="1">
        <v>3</v>
      </c>
      <c r="D575" s="4">
        <v>1534</v>
      </c>
      <c r="E575" s="4">
        <v>511.33333333333331</v>
      </c>
      <c r="F575" s="4">
        <v>196.05498095063933</v>
      </c>
      <c r="G575" s="2">
        <v>0.28033625730994149</v>
      </c>
      <c r="H575">
        <f t="shared" si="24"/>
        <v>0</v>
      </c>
      <c r="I575">
        <f t="shared" si="25"/>
        <v>0</v>
      </c>
      <c r="J575">
        <f t="shared" si="26"/>
        <v>0</v>
      </c>
    </row>
    <row r="576" spans="1:10" x14ac:dyDescent="0.2">
      <c r="A576" s="1" t="s">
        <v>581</v>
      </c>
      <c r="B576" s="4">
        <v>29277</v>
      </c>
      <c r="C576" s="1">
        <v>1</v>
      </c>
      <c r="D576" s="4">
        <v>10556</v>
      </c>
      <c r="E576" s="4">
        <v>10556</v>
      </c>
      <c r="F576" s="4">
        <v>0</v>
      </c>
      <c r="G576" s="2">
        <v>0.36055606790313216</v>
      </c>
      <c r="H576">
        <f t="shared" si="24"/>
        <v>0</v>
      </c>
      <c r="I576">
        <f t="shared" si="25"/>
        <v>1</v>
      </c>
      <c r="J576">
        <f t="shared" si="26"/>
        <v>0</v>
      </c>
    </row>
    <row r="577" spans="1:10" x14ac:dyDescent="0.2">
      <c r="A577" s="1" t="s">
        <v>582</v>
      </c>
      <c r="B577" s="4">
        <v>32382</v>
      </c>
      <c r="C577" s="1">
        <v>2</v>
      </c>
      <c r="D577" s="4">
        <v>3840</v>
      </c>
      <c r="E577" s="4">
        <v>1920</v>
      </c>
      <c r="F577" s="4">
        <v>55</v>
      </c>
      <c r="G577" s="2">
        <v>0.11858439874004076</v>
      </c>
      <c r="H577">
        <f t="shared" si="24"/>
        <v>0</v>
      </c>
      <c r="I577">
        <f t="shared" si="25"/>
        <v>0</v>
      </c>
      <c r="J577">
        <f t="shared" si="26"/>
        <v>1</v>
      </c>
    </row>
    <row r="578" spans="1:10" x14ac:dyDescent="0.2">
      <c r="A578" s="1" t="s">
        <v>583</v>
      </c>
      <c r="B578" s="4">
        <v>38480</v>
      </c>
      <c r="C578" s="1">
        <v>2</v>
      </c>
      <c r="D578" s="4">
        <v>4861</v>
      </c>
      <c r="E578" s="4">
        <v>2430.5</v>
      </c>
      <c r="F578" s="4">
        <v>640.5</v>
      </c>
      <c r="G578" s="2">
        <v>0.12632536382536383</v>
      </c>
      <c r="H578">
        <f t="shared" si="24"/>
        <v>0</v>
      </c>
      <c r="I578">
        <f t="shared" si="25"/>
        <v>0</v>
      </c>
      <c r="J578">
        <f t="shared" si="26"/>
        <v>1</v>
      </c>
    </row>
    <row r="579" spans="1:10" x14ac:dyDescent="0.2">
      <c r="A579" s="1" t="s">
        <v>584</v>
      </c>
      <c r="B579" s="4">
        <v>1970</v>
      </c>
      <c r="C579" s="1">
        <v>1</v>
      </c>
      <c r="D579" s="4">
        <v>67</v>
      </c>
      <c r="E579" s="4">
        <v>67</v>
      </c>
      <c r="F579" s="4">
        <v>0</v>
      </c>
      <c r="G579" s="2">
        <v>3.4010152284263961E-2</v>
      </c>
      <c r="H579">
        <f t="shared" ref="H579:H642" si="27">IF(B579&lt;1000,1,0)</f>
        <v>0</v>
      </c>
      <c r="I579">
        <f t="shared" ref="I579:I642" si="28">IF(E579&gt;10000,1,0)</f>
        <v>0</v>
      </c>
      <c r="J579">
        <f t="shared" ref="J579:J642" si="29">IF(AND(B579&gt;=30000,G579&gt;0.1),1,0)</f>
        <v>0</v>
      </c>
    </row>
    <row r="580" spans="1:10" x14ac:dyDescent="0.2">
      <c r="A580" s="1" t="s">
        <v>585</v>
      </c>
      <c r="B580" s="4">
        <v>3289</v>
      </c>
      <c r="C580" s="1">
        <v>2</v>
      </c>
      <c r="D580" s="4">
        <v>296</v>
      </c>
      <c r="E580" s="4">
        <v>148</v>
      </c>
      <c r="F580" s="4">
        <v>44</v>
      </c>
      <c r="G580" s="2">
        <v>8.9996959562176959E-2</v>
      </c>
      <c r="H580">
        <f t="shared" si="27"/>
        <v>0</v>
      </c>
      <c r="I580">
        <f t="shared" si="28"/>
        <v>0</v>
      </c>
      <c r="J580">
        <f t="shared" si="29"/>
        <v>0</v>
      </c>
    </row>
    <row r="581" spans="1:10" x14ac:dyDescent="0.2">
      <c r="A581" s="1" t="s">
        <v>586</v>
      </c>
      <c r="B581" s="4">
        <v>31621</v>
      </c>
      <c r="C581" s="1">
        <v>5</v>
      </c>
      <c r="D581" s="4">
        <v>18048</v>
      </c>
      <c r="E581" s="4">
        <v>3609.6</v>
      </c>
      <c r="F581" s="4">
        <v>2179.317471136319</v>
      </c>
      <c r="G581" s="2">
        <v>0.57075993801587555</v>
      </c>
      <c r="H581">
        <f t="shared" si="27"/>
        <v>0</v>
      </c>
      <c r="I581">
        <f t="shared" si="28"/>
        <v>0</v>
      </c>
      <c r="J581">
        <f t="shared" si="29"/>
        <v>1</v>
      </c>
    </row>
    <row r="582" spans="1:10" x14ac:dyDescent="0.2">
      <c r="A582" s="1" t="s">
        <v>587</v>
      </c>
      <c r="B582" s="4">
        <v>24087</v>
      </c>
      <c r="C582" s="1">
        <v>1</v>
      </c>
      <c r="D582" s="4">
        <v>982</v>
      </c>
      <c r="E582" s="4">
        <v>982</v>
      </c>
      <c r="F582" s="4">
        <v>0</v>
      </c>
      <c r="G582" s="2">
        <v>4.0768879478556896E-2</v>
      </c>
      <c r="H582">
        <f t="shared" si="27"/>
        <v>0</v>
      </c>
      <c r="I582">
        <f t="shared" si="28"/>
        <v>0</v>
      </c>
      <c r="J582">
        <f t="shared" si="29"/>
        <v>0</v>
      </c>
    </row>
    <row r="583" spans="1:10" x14ac:dyDescent="0.2">
      <c r="A583" s="1" t="s">
        <v>588</v>
      </c>
      <c r="B583" s="4">
        <v>37816</v>
      </c>
      <c r="C583" s="1">
        <v>2</v>
      </c>
      <c r="D583" s="4">
        <v>5212</v>
      </c>
      <c r="E583" s="4">
        <v>2606</v>
      </c>
      <c r="F583" s="4">
        <v>117</v>
      </c>
      <c r="G583" s="2">
        <v>0.13782525914956631</v>
      </c>
      <c r="H583">
        <f t="shared" si="27"/>
        <v>0</v>
      </c>
      <c r="I583">
        <f t="shared" si="28"/>
        <v>0</v>
      </c>
      <c r="J583">
        <f t="shared" si="29"/>
        <v>1</v>
      </c>
    </row>
    <row r="584" spans="1:10" x14ac:dyDescent="0.2">
      <c r="A584" s="1" t="s">
        <v>589</v>
      </c>
      <c r="B584" s="4">
        <v>41035</v>
      </c>
      <c r="C584" s="1">
        <v>3</v>
      </c>
      <c r="D584" s="4">
        <v>17518</v>
      </c>
      <c r="E584" s="4">
        <v>5839.333333333333</v>
      </c>
      <c r="F584" s="4">
        <v>3565.4531580462844</v>
      </c>
      <c r="G584" s="2">
        <v>0.42690386255635432</v>
      </c>
      <c r="H584">
        <f t="shared" si="27"/>
        <v>0</v>
      </c>
      <c r="I584">
        <f t="shared" si="28"/>
        <v>0</v>
      </c>
      <c r="J584">
        <f t="shared" si="29"/>
        <v>1</v>
      </c>
    </row>
    <row r="585" spans="1:10" x14ac:dyDescent="0.2">
      <c r="A585" s="1" t="s">
        <v>590</v>
      </c>
      <c r="B585" s="4">
        <v>2053</v>
      </c>
      <c r="C585" s="1">
        <v>1</v>
      </c>
      <c r="D585" s="4">
        <v>726</v>
      </c>
      <c r="E585" s="4">
        <v>726</v>
      </c>
      <c r="F585" s="4">
        <v>0</v>
      </c>
      <c r="G585" s="2">
        <v>0.35362883584997562</v>
      </c>
      <c r="H585">
        <f t="shared" si="27"/>
        <v>0</v>
      </c>
      <c r="I585">
        <f t="shared" si="28"/>
        <v>0</v>
      </c>
      <c r="J585">
        <f t="shared" si="29"/>
        <v>0</v>
      </c>
    </row>
    <row r="586" spans="1:10" x14ac:dyDescent="0.2">
      <c r="A586" s="1" t="s">
        <v>591</v>
      </c>
      <c r="B586" s="4">
        <v>4925</v>
      </c>
      <c r="C586" s="1">
        <v>2</v>
      </c>
      <c r="D586" s="4">
        <v>180</v>
      </c>
      <c r="E586" s="4">
        <v>90</v>
      </c>
      <c r="F586" s="4">
        <v>20</v>
      </c>
      <c r="G586" s="2">
        <v>3.654822335025381E-2</v>
      </c>
      <c r="H586">
        <f t="shared" si="27"/>
        <v>0</v>
      </c>
      <c r="I586">
        <f t="shared" si="28"/>
        <v>0</v>
      </c>
      <c r="J586">
        <f t="shared" si="29"/>
        <v>0</v>
      </c>
    </row>
    <row r="587" spans="1:10" x14ac:dyDescent="0.2">
      <c r="A587" s="1" t="s">
        <v>592</v>
      </c>
      <c r="B587" s="4">
        <v>11928</v>
      </c>
      <c r="C587" s="1">
        <v>2</v>
      </c>
      <c r="D587" s="4">
        <v>9588</v>
      </c>
      <c r="E587" s="4">
        <v>4794</v>
      </c>
      <c r="F587" s="4">
        <v>384</v>
      </c>
      <c r="G587" s="2">
        <v>0.80382293762575452</v>
      </c>
      <c r="H587">
        <f t="shared" si="27"/>
        <v>0</v>
      </c>
      <c r="I587">
        <f t="shared" si="28"/>
        <v>0</v>
      </c>
      <c r="J587">
        <f t="shared" si="29"/>
        <v>0</v>
      </c>
    </row>
    <row r="588" spans="1:10" x14ac:dyDescent="0.2">
      <c r="A588" s="1" t="s">
        <v>593</v>
      </c>
      <c r="B588" s="4">
        <v>22948</v>
      </c>
      <c r="C588" s="1">
        <v>1</v>
      </c>
      <c r="D588" s="4">
        <v>446</v>
      </c>
      <c r="E588" s="4">
        <v>446</v>
      </c>
      <c r="F588" s="4">
        <v>0</v>
      </c>
      <c r="G588" s="2">
        <v>1.9435244901516473E-2</v>
      </c>
      <c r="H588">
        <f t="shared" si="27"/>
        <v>0</v>
      </c>
      <c r="I588">
        <f t="shared" si="28"/>
        <v>0</v>
      </c>
      <c r="J588">
        <f t="shared" si="29"/>
        <v>0</v>
      </c>
    </row>
    <row r="589" spans="1:10" x14ac:dyDescent="0.2">
      <c r="A589" s="1" t="s">
        <v>594</v>
      </c>
      <c r="B589" s="4">
        <v>1200</v>
      </c>
      <c r="C589" s="1">
        <v>2</v>
      </c>
      <c r="D589" s="4">
        <v>85</v>
      </c>
      <c r="E589" s="4">
        <v>42.5</v>
      </c>
      <c r="F589" s="4">
        <v>10.5</v>
      </c>
      <c r="G589" s="2">
        <v>7.0833333333333331E-2</v>
      </c>
      <c r="H589">
        <f t="shared" si="27"/>
        <v>0</v>
      </c>
      <c r="I589">
        <f t="shared" si="28"/>
        <v>0</v>
      </c>
      <c r="J589">
        <f t="shared" si="29"/>
        <v>0</v>
      </c>
    </row>
    <row r="590" spans="1:10" x14ac:dyDescent="0.2">
      <c r="A590" s="1" t="s">
        <v>595</v>
      </c>
      <c r="B590" s="4">
        <v>48296</v>
      </c>
      <c r="C590" s="1">
        <v>1</v>
      </c>
      <c r="D590" s="4">
        <v>1670</v>
      </c>
      <c r="E590" s="4">
        <v>1670</v>
      </c>
      <c r="F590" s="4">
        <v>0</v>
      </c>
      <c r="G590" s="2">
        <v>3.4578432996521448E-2</v>
      </c>
      <c r="H590">
        <f t="shared" si="27"/>
        <v>0</v>
      </c>
      <c r="I590">
        <f t="shared" si="28"/>
        <v>0</v>
      </c>
      <c r="J590">
        <f t="shared" si="29"/>
        <v>0</v>
      </c>
    </row>
    <row r="591" spans="1:10" x14ac:dyDescent="0.2">
      <c r="A591" s="1" t="s">
        <v>596</v>
      </c>
      <c r="B591" s="4">
        <v>1875</v>
      </c>
      <c r="C591" s="1">
        <v>1</v>
      </c>
      <c r="D591" s="4">
        <v>80</v>
      </c>
      <c r="E591" s="4">
        <v>80</v>
      </c>
      <c r="F591" s="4">
        <v>0</v>
      </c>
      <c r="G591" s="2">
        <v>4.2666666666666665E-2</v>
      </c>
      <c r="H591">
        <f t="shared" si="27"/>
        <v>0</v>
      </c>
      <c r="I591">
        <f t="shared" si="28"/>
        <v>0</v>
      </c>
      <c r="J591">
        <f t="shared" si="29"/>
        <v>0</v>
      </c>
    </row>
    <row r="592" spans="1:10" x14ac:dyDescent="0.2">
      <c r="A592" s="1" t="s">
        <v>597</v>
      </c>
      <c r="B592" s="4">
        <v>4326</v>
      </c>
      <c r="C592" s="1">
        <v>2</v>
      </c>
      <c r="D592" s="4">
        <v>270</v>
      </c>
      <c r="E592" s="4">
        <v>135</v>
      </c>
      <c r="F592" s="4">
        <v>25</v>
      </c>
      <c r="G592" s="2">
        <v>6.2413314840499307E-2</v>
      </c>
      <c r="H592">
        <f t="shared" si="27"/>
        <v>0</v>
      </c>
      <c r="I592">
        <f t="shared" si="28"/>
        <v>0</v>
      </c>
      <c r="J592">
        <f t="shared" si="29"/>
        <v>0</v>
      </c>
    </row>
    <row r="593" spans="1:10" x14ac:dyDescent="0.2">
      <c r="A593" s="1" t="s">
        <v>598</v>
      </c>
      <c r="B593" s="4">
        <v>78170</v>
      </c>
      <c r="C593" s="1">
        <v>2</v>
      </c>
      <c r="D593" s="4">
        <v>14623</v>
      </c>
      <c r="E593" s="4">
        <v>7311.5</v>
      </c>
      <c r="F593" s="4">
        <v>728.5</v>
      </c>
      <c r="G593" s="2">
        <v>0.18706664960982475</v>
      </c>
      <c r="H593">
        <f t="shared" si="27"/>
        <v>0</v>
      </c>
      <c r="I593">
        <f t="shared" si="28"/>
        <v>0</v>
      </c>
      <c r="J593">
        <f t="shared" si="29"/>
        <v>1</v>
      </c>
    </row>
    <row r="594" spans="1:10" x14ac:dyDescent="0.2">
      <c r="A594" s="1" t="s">
        <v>599</v>
      </c>
      <c r="B594" s="4">
        <v>1249</v>
      </c>
      <c r="C594" s="1">
        <v>1</v>
      </c>
      <c r="D594" s="4">
        <v>33</v>
      </c>
      <c r="E594" s="4">
        <v>33</v>
      </c>
      <c r="F594" s="4">
        <v>0</v>
      </c>
      <c r="G594" s="2">
        <v>2.6421136909527621E-2</v>
      </c>
      <c r="H594">
        <f t="shared" si="27"/>
        <v>0</v>
      </c>
      <c r="I594">
        <f t="shared" si="28"/>
        <v>0</v>
      </c>
      <c r="J594">
        <f t="shared" si="29"/>
        <v>0</v>
      </c>
    </row>
    <row r="595" spans="1:10" x14ac:dyDescent="0.2">
      <c r="A595" s="1" t="s">
        <v>600</v>
      </c>
      <c r="B595" s="4">
        <v>13594</v>
      </c>
      <c r="C595" s="1">
        <v>1</v>
      </c>
      <c r="D595" s="4">
        <v>438</v>
      </c>
      <c r="E595" s="4">
        <v>438</v>
      </c>
      <c r="F595" s="4">
        <v>0</v>
      </c>
      <c r="G595" s="2">
        <v>3.2220097101662501E-2</v>
      </c>
      <c r="H595">
        <f t="shared" si="27"/>
        <v>0</v>
      </c>
      <c r="I595">
        <f t="shared" si="28"/>
        <v>0</v>
      </c>
      <c r="J595">
        <f t="shared" si="29"/>
        <v>0</v>
      </c>
    </row>
    <row r="596" spans="1:10" x14ac:dyDescent="0.2">
      <c r="A596" s="1" t="s">
        <v>601</v>
      </c>
      <c r="B596" s="4">
        <v>5078</v>
      </c>
      <c r="C596" s="1">
        <v>1</v>
      </c>
      <c r="D596" s="4">
        <v>344</v>
      </c>
      <c r="E596" s="4">
        <v>344</v>
      </c>
      <c r="F596" s="4">
        <v>0</v>
      </c>
      <c r="G596" s="2">
        <v>6.7743205986608906E-2</v>
      </c>
      <c r="H596">
        <f t="shared" si="27"/>
        <v>0</v>
      </c>
      <c r="I596">
        <f t="shared" si="28"/>
        <v>0</v>
      </c>
      <c r="J596">
        <f t="shared" si="29"/>
        <v>0</v>
      </c>
    </row>
    <row r="597" spans="1:10" x14ac:dyDescent="0.2">
      <c r="A597" s="1" t="s">
        <v>602</v>
      </c>
      <c r="B597" s="4">
        <v>11600</v>
      </c>
      <c r="C597" s="1">
        <v>2</v>
      </c>
      <c r="D597" s="4">
        <v>2659</v>
      </c>
      <c r="E597" s="4">
        <v>1329.5</v>
      </c>
      <c r="F597" s="4">
        <v>234.5</v>
      </c>
      <c r="G597" s="2">
        <v>0.22922413793103449</v>
      </c>
      <c r="H597">
        <f t="shared" si="27"/>
        <v>0</v>
      </c>
      <c r="I597">
        <f t="shared" si="28"/>
        <v>0</v>
      </c>
      <c r="J597">
        <f t="shared" si="29"/>
        <v>0</v>
      </c>
    </row>
    <row r="598" spans="1:10" x14ac:dyDescent="0.2">
      <c r="A598" s="1" t="s">
        <v>603</v>
      </c>
      <c r="B598" s="4">
        <v>19646</v>
      </c>
      <c r="C598" s="1">
        <v>2</v>
      </c>
      <c r="D598" s="4">
        <v>1376</v>
      </c>
      <c r="E598" s="4">
        <v>688</v>
      </c>
      <c r="F598" s="4">
        <v>10</v>
      </c>
      <c r="G598" s="2">
        <v>7.0039702738470933E-2</v>
      </c>
      <c r="H598">
        <f t="shared" si="27"/>
        <v>0</v>
      </c>
      <c r="I598">
        <f t="shared" si="28"/>
        <v>0</v>
      </c>
      <c r="J598">
        <f t="shared" si="29"/>
        <v>0</v>
      </c>
    </row>
    <row r="599" spans="1:10" x14ac:dyDescent="0.2">
      <c r="A599" s="1" t="s">
        <v>604</v>
      </c>
      <c r="B599" s="4">
        <v>2644</v>
      </c>
      <c r="C599" s="1">
        <v>1</v>
      </c>
      <c r="D599" s="4">
        <v>101</v>
      </c>
      <c r="E599" s="4">
        <v>101</v>
      </c>
      <c r="F599" s="4">
        <v>0</v>
      </c>
      <c r="G599" s="2">
        <v>3.8199697428139182E-2</v>
      </c>
      <c r="H599">
        <f t="shared" si="27"/>
        <v>0</v>
      </c>
      <c r="I599">
        <f t="shared" si="28"/>
        <v>0</v>
      </c>
      <c r="J599">
        <f t="shared" si="29"/>
        <v>0</v>
      </c>
    </row>
    <row r="600" spans="1:10" x14ac:dyDescent="0.2">
      <c r="A600" s="1" t="s">
        <v>605</v>
      </c>
      <c r="B600" s="4">
        <v>1348</v>
      </c>
      <c r="C600" s="1">
        <v>1</v>
      </c>
      <c r="D600" s="4">
        <v>107</v>
      </c>
      <c r="E600" s="4">
        <v>107</v>
      </c>
      <c r="F600" s="4">
        <v>0</v>
      </c>
      <c r="G600" s="2">
        <v>7.9376854599406535E-2</v>
      </c>
      <c r="H600">
        <f t="shared" si="27"/>
        <v>0</v>
      </c>
      <c r="I600">
        <f t="shared" si="28"/>
        <v>0</v>
      </c>
      <c r="J600">
        <f t="shared" si="29"/>
        <v>0</v>
      </c>
    </row>
    <row r="601" spans="1:10" x14ac:dyDescent="0.2">
      <c r="A601" s="1" t="s">
        <v>606</v>
      </c>
      <c r="B601" s="4">
        <v>9167</v>
      </c>
      <c r="C601" s="1">
        <v>1</v>
      </c>
      <c r="D601" s="4">
        <v>1027</v>
      </c>
      <c r="E601" s="4">
        <v>1027</v>
      </c>
      <c r="F601" s="4">
        <v>0</v>
      </c>
      <c r="G601" s="2">
        <v>0.11203228973491873</v>
      </c>
      <c r="H601">
        <f t="shared" si="27"/>
        <v>0</v>
      </c>
      <c r="I601">
        <f t="shared" si="28"/>
        <v>0</v>
      </c>
      <c r="J601">
        <f t="shared" si="29"/>
        <v>0</v>
      </c>
    </row>
    <row r="602" spans="1:10" x14ac:dyDescent="0.2">
      <c r="A602" s="1" t="s">
        <v>607</v>
      </c>
      <c r="B602" s="4">
        <v>1887</v>
      </c>
      <c r="C602" s="1">
        <v>1</v>
      </c>
      <c r="D602" s="4">
        <v>222</v>
      </c>
      <c r="E602" s="4">
        <v>222</v>
      </c>
      <c r="F602" s="4">
        <v>0</v>
      </c>
      <c r="G602" s="2">
        <v>0.11764705882352941</v>
      </c>
      <c r="H602">
        <f t="shared" si="27"/>
        <v>0</v>
      </c>
      <c r="I602">
        <f t="shared" si="28"/>
        <v>0</v>
      </c>
      <c r="J602">
        <f t="shared" si="29"/>
        <v>0</v>
      </c>
    </row>
    <row r="603" spans="1:10" x14ac:dyDescent="0.2">
      <c r="A603" s="1" t="s">
        <v>608</v>
      </c>
      <c r="B603" s="4">
        <v>23312</v>
      </c>
      <c r="C603" s="1">
        <v>1</v>
      </c>
      <c r="D603" s="4">
        <v>996</v>
      </c>
      <c r="E603" s="4">
        <v>996</v>
      </c>
      <c r="F603" s="4">
        <v>0</v>
      </c>
      <c r="G603" s="2">
        <v>4.2724776938915583E-2</v>
      </c>
      <c r="H603">
        <f t="shared" si="27"/>
        <v>0</v>
      </c>
      <c r="I603">
        <f t="shared" si="28"/>
        <v>0</v>
      </c>
      <c r="J603">
        <f t="shared" si="29"/>
        <v>0</v>
      </c>
    </row>
    <row r="604" spans="1:10" x14ac:dyDescent="0.2">
      <c r="A604" s="1" t="s">
        <v>609</v>
      </c>
      <c r="B604" s="4">
        <v>32061</v>
      </c>
      <c r="C604" s="1">
        <v>4</v>
      </c>
      <c r="D604" s="4">
        <v>5705</v>
      </c>
      <c r="E604" s="4">
        <v>1426.25</v>
      </c>
      <c r="F604" s="4">
        <v>461.94175769246061</v>
      </c>
      <c r="G604" s="2">
        <v>0.17794204797105517</v>
      </c>
      <c r="H604">
        <f t="shared" si="27"/>
        <v>0</v>
      </c>
      <c r="I604">
        <f t="shared" si="28"/>
        <v>0</v>
      </c>
      <c r="J604">
        <f t="shared" si="29"/>
        <v>1</v>
      </c>
    </row>
    <row r="605" spans="1:10" x14ac:dyDescent="0.2">
      <c r="A605" s="1" t="s">
        <v>610</v>
      </c>
      <c r="B605" s="4">
        <v>12653</v>
      </c>
      <c r="C605" s="1">
        <v>1</v>
      </c>
      <c r="D605" s="4">
        <v>489</v>
      </c>
      <c r="E605" s="4">
        <v>489</v>
      </c>
      <c r="F605" s="4">
        <v>0</v>
      </c>
      <c r="G605" s="2">
        <v>3.8646961194973524E-2</v>
      </c>
      <c r="H605">
        <f t="shared" si="27"/>
        <v>0</v>
      </c>
      <c r="I605">
        <f t="shared" si="28"/>
        <v>0</v>
      </c>
      <c r="J605">
        <f t="shared" si="29"/>
        <v>0</v>
      </c>
    </row>
    <row r="606" spans="1:10" x14ac:dyDescent="0.2">
      <c r="A606" s="1" t="s">
        <v>611</v>
      </c>
      <c r="B606" s="4">
        <v>56194</v>
      </c>
      <c r="C606" s="1">
        <v>1</v>
      </c>
      <c r="D606" s="4">
        <v>3497</v>
      </c>
      <c r="E606" s="4">
        <v>3497</v>
      </c>
      <c r="F606" s="4">
        <v>0</v>
      </c>
      <c r="G606" s="2">
        <v>6.2230843150514289E-2</v>
      </c>
      <c r="H606">
        <f t="shared" si="27"/>
        <v>0</v>
      </c>
      <c r="I606">
        <f t="shared" si="28"/>
        <v>0</v>
      </c>
      <c r="J606">
        <f t="shared" si="29"/>
        <v>0</v>
      </c>
    </row>
    <row r="607" spans="1:10" x14ac:dyDescent="0.2">
      <c r="A607" s="1" t="s">
        <v>612</v>
      </c>
      <c r="B607" s="4">
        <v>2992</v>
      </c>
      <c r="C607" s="1">
        <v>2</v>
      </c>
      <c r="D607" s="4">
        <v>165</v>
      </c>
      <c r="E607" s="4">
        <v>82.5</v>
      </c>
      <c r="F607" s="4">
        <v>13.5</v>
      </c>
      <c r="G607" s="2">
        <v>5.514705882352941E-2</v>
      </c>
      <c r="H607">
        <f t="shared" si="27"/>
        <v>0</v>
      </c>
      <c r="I607">
        <f t="shared" si="28"/>
        <v>0</v>
      </c>
      <c r="J607">
        <f t="shared" si="29"/>
        <v>0</v>
      </c>
    </row>
    <row r="608" spans="1:10" x14ac:dyDescent="0.2">
      <c r="A608" s="1" t="s">
        <v>613</v>
      </c>
      <c r="B608" s="4">
        <v>12279</v>
      </c>
      <c r="C608" s="1">
        <v>3</v>
      </c>
      <c r="D608" s="4">
        <v>2068</v>
      </c>
      <c r="E608" s="4">
        <v>689.33333333333337</v>
      </c>
      <c r="F608" s="4">
        <v>165.28023340846164</v>
      </c>
      <c r="G608" s="2">
        <v>0.1684176235849825</v>
      </c>
      <c r="H608">
        <f t="shared" si="27"/>
        <v>0</v>
      </c>
      <c r="I608">
        <f t="shared" si="28"/>
        <v>0</v>
      </c>
      <c r="J608">
        <f t="shared" si="29"/>
        <v>0</v>
      </c>
    </row>
    <row r="609" spans="1:10" x14ac:dyDescent="0.2">
      <c r="A609" s="1" t="s">
        <v>614</v>
      </c>
      <c r="B609" s="4">
        <v>7259</v>
      </c>
      <c r="C609" s="1">
        <v>1</v>
      </c>
      <c r="D609" s="4">
        <v>267</v>
      </c>
      <c r="E609" s="4">
        <v>267</v>
      </c>
      <c r="F609" s="4">
        <v>0</v>
      </c>
      <c r="G609" s="2">
        <v>3.678192588510814E-2</v>
      </c>
      <c r="H609">
        <f t="shared" si="27"/>
        <v>0</v>
      </c>
      <c r="I609">
        <f t="shared" si="28"/>
        <v>0</v>
      </c>
      <c r="J609">
        <f t="shared" si="29"/>
        <v>0</v>
      </c>
    </row>
    <row r="610" spans="1:10" x14ac:dyDescent="0.2">
      <c r="A610" s="1" t="s">
        <v>615</v>
      </c>
      <c r="B610" s="4">
        <v>4410</v>
      </c>
      <c r="C610" s="1">
        <v>5</v>
      </c>
      <c r="D610" s="4">
        <v>1201</v>
      </c>
      <c r="E610" s="4">
        <v>240.2</v>
      </c>
      <c r="F610" s="4">
        <v>38.973837378426055</v>
      </c>
      <c r="G610" s="2">
        <v>0.27233560090702946</v>
      </c>
      <c r="H610">
        <f t="shared" si="27"/>
        <v>0</v>
      </c>
      <c r="I610">
        <f t="shared" si="28"/>
        <v>0</v>
      </c>
      <c r="J610">
        <f t="shared" si="29"/>
        <v>0</v>
      </c>
    </row>
    <row r="611" spans="1:10" x14ac:dyDescent="0.2">
      <c r="A611" s="1" t="s">
        <v>616</v>
      </c>
      <c r="B611" s="4">
        <v>19486</v>
      </c>
      <c r="C611" s="1">
        <v>2</v>
      </c>
      <c r="D611" s="4">
        <v>1061</v>
      </c>
      <c r="E611" s="4">
        <v>530.5</v>
      </c>
      <c r="F611" s="4">
        <v>85.5</v>
      </c>
      <c r="G611" s="2">
        <v>5.4449348250025661E-2</v>
      </c>
      <c r="H611">
        <f t="shared" si="27"/>
        <v>0</v>
      </c>
      <c r="I611">
        <f t="shared" si="28"/>
        <v>0</v>
      </c>
      <c r="J611">
        <f t="shared" si="29"/>
        <v>0</v>
      </c>
    </row>
    <row r="612" spans="1:10" x14ac:dyDescent="0.2">
      <c r="A612" s="1" t="s">
        <v>617</v>
      </c>
      <c r="B612" s="4">
        <v>12322</v>
      </c>
      <c r="C612" s="1">
        <v>1</v>
      </c>
      <c r="D612" s="4">
        <v>3135</v>
      </c>
      <c r="E612" s="4">
        <v>3135</v>
      </c>
      <c r="F612" s="4">
        <v>0</v>
      </c>
      <c r="G612" s="2">
        <v>0.25442298328193474</v>
      </c>
      <c r="H612">
        <f t="shared" si="27"/>
        <v>0</v>
      </c>
      <c r="I612">
        <f t="shared" si="28"/>
        <v>0</v>
      </c>
      <c r="J612">
        <f t="shared" si="29"/>
        <v>0</v>
      </c>
    </row>
    <row r="613" spans="1:10" x14ac:dyDescent="0.2">
      <c r="A613" s="1" t="s">
        <v>618</v>
      </c>
      <c r="B613" s="4">
        <v>5626</v>
      </c>
      <c r="C613" s="1">
        <v>1</v>
      </c>
      <c r="D613" s="4">
        <v>870</v>
      </c>
      <c r="E613" s="4">
        <v>870</v>
      </c>
      <c r="F613" s="4">
        <v>0</v>
      </c>
      <c r="G613" s="2">
        <v>0.15463917525773196</v>
      </c>
      <c r="H613">
        <f t="shared" si="27"/>
        <v>0</v>
      </c>
      <c r="I613">
        <f t="shared" si="28"/>
        <v>0</v>
      </c>
      <c r="J613">
        <f t="shared" si="29"/>
        <v>0</v>
      </c>
    </row>
    <row r="614" spans="1:10" x14ac:dyDescent="0.2">
      <c r="A614" s="1" t="s">
        <v>619</v>
      </c>
      <c r="B614" s="4">
        <v>19013</v>
      </c>
      <c r="C614" s="1">
        <v>4</v>
      </c>
      <c r="D614" s="4">
        <v>10432</v>
      </c>
      <c r="E614" s="4">
        <v>2608</v>
      </c>
      <c r="F614" s="4">
        <v>1228.6702161279893</v>
      </c>
      <c r="G614" s="2">
        <v>0.54867722084889281</v>
      </c>
      <c r="H614">
        <f t="shared" si="27"/>
        <v>0</v>
      </c>
      <c r="I614">
        <f t="shared" si="28"/>
        <v>0</v>
      </c>
      <c r="J614">
        <f t="shared" si="29"/>
        <v>0</v>
      </c>
    </row>
    <row r="615" spans="1:10" x14ac:dyDescent="0.2">
      <c r="A615" s="1" t="s">
        <v>620</v>
      </c>
      <c r="B615" s="4">
        <v>68419</v>
      </c>
      <c r="C615" s="1">
        <v>2</v>
      </c>
      <c r="D615" s="4">
        <v>8675</v>
      </c>
      <c r="E615" s="4">
        <v>4337.5</v>
      </c>
      <c r="F615" s="4">
        <v>692.5</v>
      </c>
      <c r="G615" s="2">
        <v>0.12679226530642074</v>
      </c>
      <c r="H615">
        <f t="shared" si="27"/>
        <v>0</v>
      </c>
      <c r="I615">
        <f t="shared" si="28"/>
        <v>0</v>
      </c>
      <c r="J615">
        <f t="shared" si="29"/>
        <v>1</v>
      </c>
    </row>
    <row r="616" spans="1:10" x14ac:dyDescent="0.2">
      <c r="A616" s="1" t="s">
        <v>621</v>
      </c>
      <c r="B616" s="4">
        <v>17283</v>
      </c>
      <c r="C616" s="1">
        <v>1</v>
      </c>
      <c r="D616" s="4">
        <v>561</v>
      </c>
      <c r="E616" s="4">
        <v>561</v>
      </c>
      <c r="F616" s="4">
        <v>0</v>
      </c>
      <c r="G616" s="2">
        <v>3.2459642423190417E-2</v>
      </c>
      <c r="H616">
        <f t="shared" si="27"/>
        <v>0</v>
      </c>
      <c r="I616">
        <f t="shared" si="28"/>
        <v>0</v>
      </c>
      <c r="J616">
        <f t="shared" si="29"/>
        <v>0</v>
      </c>
    </row>
    <row r="617" spans="1:10" x14ac:dyDescent="0.2">
      <c r="A617" s="1" t="s">
        <v>622</v>
      </c>
      <c r="B617" s="4">
        <v>24310</v>
      </c>
      <c r="C617" s="1">
        <v>3</v>
      </c>
      <c r="D617" s="4">
        <v>2410</v>
      </c>
      <c r="E617" s="4">
        <v>803.33333333333337</v>
      </c>
      <c r="F617" s="4">
        <v>10.842303978193728</v>
      </c>
      <c r="G617" s="2">
        <v>9.9136157959687374E-2</v>
      </c>
      <c r="H617">
        <f t="shared" si="27"/>
        <v>0</v>
      </c>
      <c r="I617">
        <f t="shared" si="28"/>
        <v>0</v>
      </c>
      <c r="J617">
        <f t="shared" si="29"/>
        <v>0</v>
      </c>
    </row>
    <row r="618" spans="1:10" x14ac:dyDescent="0.2">
      <c r="A618" s="1" t="s">
        <v>623</v>
      </c>
      <c r="B618" s="4">
        <v>3815</v>
      </c>
      <c r="C618" s="1">
        <v>1</v>
      </c>
      <c r="D618" s="4">
        <v>128</v>
      </c>
      <c r="E618" s="4">
        <v>128</v>
      </c>
      <c r="F618" s="4">
        <v>0</v>
      </c>
      <c r="G618" s="2">
        <v>3.3551769331585844E-2</v>
      </c>
      <c r="H618">
        <f t="shared" si="27"/>
        <v>0</v>
      </c>
      <c r="I618">
        <f t="shared" si="28"/>
        <v>0</v>
      </c>
      <c r="J618">
        <f t="shared" si="29"/>
        <v>0</v>
      </c>
    </row>
    <row r="619" spans="1:10" x14ac:dyDescent="0.2">
      <c r="A619" s="1" t="s">
        <v>624</v>
      </c>
      <c r="B619" s="4">
        <v>10630</v>
      </c>
      <c r="C619" s="1">
        <v>1</v>
      </c>
      <c r="D619" s="4">
        <v>627</v>
      </c>
      <c r="E619" s="4">
        <v>627</v>
      </c>
      <c r="F619" s="4">
        <v>0</v>
      </c>
      <c r="G619" s="2">
        <v>5.8984007525870179E-2</v>
      </c>
      <c r="H619">
        <f t="shared" si="27"/>
        <v>0</v>
      </c>
      <c r="I619">
        <f t="shared" si="28"/>
        <v>0</v>
      </c>
      <c r="J619">
        <f t="shared" si="29"/>
        <v>0</v>
      </c>
    </row>
    <row r="620" spans="1:10" x14ac:dyDescent="0.2">
      <c r="A620" s="1" t="s">
        <v>625</v>
      </c>
      <c r="B620" s="4">
        <v>4396</v>
      </c>
      <c r="C620" s="1">
        <v>1</v>
      </c>
      <c r="D620" s="4">
        <v>234</v>
      </c>
      <c r="E620" s="4">
        <v>234</v>
      </c>
      <c r="F620" s="4">
        <v>0</v>
      </c>
      <c r="G620" s="2">
        <v>5.3230209281164696E-2</v>
      </c>
      <c r="H620">
        <f t="shared" si="27"/>
        <v>0</v>
      </c>
      <c r="I620">
        <f t="shared" si="28"/>
        <v>0</v>
      </c>
      <c r="J620">
        <f t="shared" si="29"/>
        <v>0</v>
      </c>
    </row>
    <row r="621" spans="1:10" x14ac:dyDescent="0.2">
      <c r="A621" s="1" t="s">
        <v>626</v>
      </c>
      <c r="B621" s="4">
        <v>27711</v>
      </c>
      <c r="C621" s="1">
        <v>2</v>
      </c>
      <c r="D621" s="4">
        <v>1205</v>
      </c>
      <c r="E621" s="4">
        <v>602.5</v>
      </c>
      <c r="F621" s="4">
        <v>175.5</v>
      </c>
      <c r="G621" s="2">
        <v>4.348453682653098E-2</v>
      </c>
      <c r="H621">
        <f t="shared" si="27"/>
        <v>0</v>
      </c>
      <c r="I621">
        <f t="shared" si="28"/>
        <v>0</v>
      </c>
      <c r="J621">
        <f t="shared" si="29"/>
        <v>0</v>
      </c>
    </row>
    <row r="622" spans="1:10" x14ac:dyDescent="0.2">
      <c r="A622" s="1" t="s">
        <v>627</v>
      </c>
      <c r="B622" s="4">
        <v>32978</v>
      </c>
      <c r="C622" s="1">
        <v>2</v>
      </c>
      <c r="D622" s="4">
        <v>1554</v>
      </c>
      <c r="E622" s="4">
        <v>777</v>
      </c>
      <c r="F622" s="4">
        <v>268</v>
      </c>
      <c r="G622" s="2">
        <v>4.7122323973558131E-2</v>
      </c>
      <c r="H622">
        <f t="shared" si="27"/>
        <v>0</v>
      </c>
      <c r="I622">
        <f t="shared" si="28"/>
        <v>0</v>
      </c>
      <c r="J622">
        <f t="shared" si="29"/>
        <v>0</v>
      </c>
    </row>
    <row r="623" spans="1:10" x14ac:dyDescent="0.2">
      <c r="A623" s="1" t="s">
        <v>628</v>
      </c>
      <c r="B623" s="4">
        <v>11190</v>
      </c>
      <c r="C623" s="1">
        <v>2</v>
      </c>
      <c r="D623" s="4">
        <v>1946</v>
      </c>
      <c r="E623" s="4">
        <v>973</v>
      </c>
      <c r="F623" s="4">
        <v>218</v>
      </c>
      <c r="G623" s="2">
        <v>0.17390527256478999</v>
      </c>
      <c r="H623">
        <f t="shared" si="27"/>
        <v>0</v>
      </c>
      <c r="I623">
        <f t="shared" si="28"/>
        <v>0</v>
      </c>
      <c r="J623">
        <f t="shared" si="29"/>
        <v>0</v>
      </c>
    </row>
    <row r="624" spans="1:10" x14ac:dyDescent="0.2">
      <c r="A624" s="1" t="s">
        <v>629</v>
      </c>
      <c r="B624" s="4">
        <v>2381</v>
      </c>
      <c r="C624" s="1">
        <v>2</v>
      </c>
      <c r="D624" s="4">
        <v>120</v>
      </c>
      <c r="E624" s="4">
        <v>60</v>
      </c>
      <c r="F624" s="4">
        <v>0</v>
      </c>
      <c r="G624" s="2">
        <v>5.03989920201596E-2</v>
      </c>
      <c r="H624">
        <f t="shared" si="27"/>
        <v>0</v>
      </c>
      <c r="I624">
        <f t="shared" si="28"/>
        <v>0</v>
      </c>
      <c r="J624">
        <f t="shared" si="29"/>
        <v>0</v>
      </c>
    </row>
    <row r="625" spans="1:10" x14ac:dyDescent="0.2">
      <c r="A625" s="1" t="s">
        <v>630</v>
      </c>
      <c r="B625" s="4">
        <v>15521</v>
      </c>
      <c r="C625" s="1">
        <v>1</v>
      </c>
      <c r="D625" s="4">
        <v>470</v>
      </c>
      <c r="E625" s="4">
        <v>470</v>
      </c>
      <c r="F625" s="4">
        <v>0</v>
      </c>
      <c r="G625" s="2">
        <v>3.0281554023580955E-2</v>
      </c>
      <c r="H625">
        <f t="shared" si="27"/>
        <v>0</v>
      </c>
      <c r="I625">
        <f t="shared" si="28"/>
        <v>0</v>
      </c>
      <c r="J625">
        <f t="shared" si="29"/>
        <v>0</v>
      </c>
    </row>
    <row r="626" spans="1:10" x14ac:dyDescent="0.2">
      <c r="A626" s="1" t="s">
        <v>631</v>
      </c>
      <c r="B626" s="4">
        <v>4303</v>
      </c>
      <c r="C626" s="1">
        <v>3</v>
      </c>
      <c r="D626" s="4">
        <v>2653</v>
      </c>
      <c r="E626" s="4">
        <v>884.33333333333337</v>
      </c>
      <c r="F626" s="4">
        <v>352.5566936284464</v>
      </c>
      <c r="G626" s="2">
        <v>0.61654659539855916</v>
      </c>
      <c r="H626">
        <f t="shared" si="27"/>
        <v>0</v>
      </c>
      <c r="I626">
        <f t="shared" si="28"/>
        <v>0</v>
      </c>
      <c r="J626">
        <f t="shared" si="29"/>
        <v>0</v>
      </c>
    </row>
    <row r="627" spans="1:10" x14ac:dyDescent="0.2">
      <c r="A627" s="1" t="s">
        <v>632</v>
      </c>
      <c r="B627" s="4">
        <v>3485</v>
      </c>
      <c r="C627" s="1">
        <v>1</v>
      </c>
      <c r="D627" s="4">
        <v>175</v>
      </c>
      <c r="E627" s="4">
        <v>175</v>
      </c>
      <c r="F627" s="4">
        <v>0</v>
      </c>
      <c r="G627" s="2">
        <v>5.0215208034433287E-2</v>
      </c>
      <c r="H627">
        <f t="shared" si="27"/>
        <v>0</v>
      </c>
      <c r="I627">
        <f t="shared" si="28"/>
        <v>0</v>
      </c>
      <c r="J627">
        <f t="shared" si="29"/>
        <v>0</v>
      </c>
    </row>
    <row r="628" spans="1:10" x14ac:dyDescent="0.2">
      <c r="A628" s="1" t="s">
        <v>633</v>
      </c>
      <c r="B628" s="4">
        <v>49114</v>
      </c>
      <c r="C628" s="1">
        <v>1</v>
      </c>
      <c r="D628" s="4">
        <v>3045</v>
      </c>
      <c r="E628" s="4">
        <v>3045</v>
      </c>
      <c r="F628" s="4">
        <v>0</v>
      </c>
      <c r="G628" s="2">
        <v>6.199861546605856E-2</v>
      </c>
      <c r="H628">
        <f t="shared" si="27"/>
        <v>0</v>
      </c>
      <c r="I628">
        <f t="shared" si="28"/>
        <v>0</v>
      </c>
      <c r="J628">
        <f t="shared" si="29"/>
        <v>0</v>
      </c>
    </row>
    <row r="629" spans="1:10" x14ac:dyDescent="0.2">
      <c r="A629" s="1" t="s">
        <v>634</v>
      </c>
      <c r="B629" s="4">
        <v>909</v>
      </c>
      <c r="C629" s="1">
        <v>2</v>
      </c>
      <c r="D629" s="4">
        <v>50</v>
      </c>
      <c r="E629" s="4">
        <v>25</v>
      </c>
      <c r="F629" s="4">
        <v>7</v>
      </c>
      <c r="G629" s="2">
        <v>5.5005500550055007E-2</v>
      </c>
      <c r="H629">
        <f t="shared" si="27"/>
        <v>1</v>
      </c>
      <c r="I629">
        <f t="shared" si="28"/>
        <v>0</v>
      </c>
      <c r="J629">
        <f t="shared" si="29"/>
        <v>0</v>
      </c>
    </row>
    <row r="630" spans="1:10" x14ac:dyDescent="0.2">
      <c r="A630" s="1" t="s">
        <v>635</v>
      </c>
      <c r="B630" s="4">
        <v>8445</v>
      </c>
      <c r="C630" s="1">
        <v>2</v>
      </c>
      <c r="D630" s="4">
        <v>459</v>
      </c>
      <c r="E630" s="4">
        <v>229.5</v>
      </c>
      <c r="F630" s="4">
        <v>17.5</v>
      </c>
      <c r="G630" s="2">
        <v>5.4351687388987567E-2</v>
      </c>
      <c r="H630">
        <f t="shared" si="27"/>
        <v>0</v>
      </c>
      <c r="I630">
        <f t="shared" si="28"/>
        <v>0</v>
      </c>
      <c r="J630">
        <f t="shared" si="29"/>
        <v>0</v>
      </c>
    </row>
    <row r="631" spans="1:10" x14ac:dyDescent="0.2">
      <c r="A631" s="1" t="s">
        <v>636</v>
      </c>
      <c r="B631" s="4">
        <v>2162</v>
      </c>
      <c r="C631" s="1">
        <v>1</v>
      </c>
      <c r="D631" s="4">
        <v>375</v>
      </c>
      <c r="E631" s="4">
        <v>375</v>
      </c>
      <c r="F631" s="4">
        <v>0</v>
      </c>
      <c r="G631" s="2">
        <v>0.17345050878815912</v>
      </c>
      <c r="H631">
        <f t="shared" si="27"/>
        <v>0</v>
      </c>
      <c r="I631">
        <f t="shared" si="28"/>
        <v>0</v>
      </c>
      <c r="J631">
        <f t="shared" si="29"/>
        <v>0</v>
      </c>
    </row>
    <row r="632" spans="1:10" x14ac:dyDescent="0.2">
      <c r="A632" s="1" t="s">
        <v>637</v>
      </c>
      <c r="B632" s="4">
        <v>37022</v>
      </c>
      <c r="C632" s="1">
        <v>3</v>
      </c>
      <c r="D632" s="4">
        <v>4838</v>
      </c>
      <c r="E632" s="4">
        <v>1612.6666666666667</v>
      </c>
      <c r="F632" s="4">
        <v>564.615700179236</v>
      </c>
      <c r="G632" s="2">
        <v>0.13067905569661281</v>
      </c>
      <c r="H632">
        <f t="shared" si="27"/>
        <v>0</v>
      </c>
      <c r="I632">
        <f t="shared" si="28"/>
        <v>0</v>
      </c>
      <c r="J632">
        <f t="shared" si="29"/>
        <v>1</v>
      </c>
    </row>
    <row r="633" spans="1:10" x14ac:dyDescent="0.2">
      <c r="A633" s="1" t="s">
        <v>638</v>
      </c>
      <c r="B633" s="4">
        <v>7718</v>
      </c>
      <c r="C633" s="1">
        <v>5</v>
      </c>
      <c r="D633" s="4">
        <v>1284</v>
      </c>
      <c r="E633" s="4">
        <v>256.8</v>
      </c>
      <c r="F633" s="4">
        <v>29.848953080468334</v>
      </c>
      <c r="G633" s="2">
        <v>0.16636434309406581</v>
      </c>
      <c r="H633">
        <f t="shared" si="27"/>
        <v>0</v>
      </c>
      <c r="I633">
        <f t="shared" si="28"/>
        <v>0</v>
      </c>
      <c r="J633">
        <f t="shared" si="29"/>
        <v>0</v>
      </c>
    </row>
    <row r="634" spans="1:10" x14ac:dyDescent="0.2">
      <c r="A634" s="1" t="s">
        <v>639</v>
      </c>
      <c r="B634" s="4">
        <v>29471</v>
      </c>
      <c r="C634" s="1">
        <v>1</v>
      </c>
      <c r="D634" s="4">
        <v>1032</v>
      </c>
      <c r="E634" s="4">
        <v>1032</v>
      </c>
      <c r="F634" s="4">
        <v>0</v>
      </c>
      <c r="G634" s="2">
        <v>3.5017474805741237E-2</v>
      </c>
      <c r="H634">
        <f t="shared" si="27"/>
        <v>0</v>
      </c>
      <c r="I634">
        <f t="shared" si="28"/>
        <v>0</v>
      </c>
      <c r="J634">
        <f t="shared" si="29"/>
        <v>0</v>
      </c>
    </row>
    <row r="635" spans="1:10" x14ac:dyDescent="0.2">
      <c r="A635" s="1" t="s">
        <v>640</v>
      </c>
      <c r="B635" s="4">
        <v>17656</v>
      </c>
      <c r="C635" s="1">
        <v>2</v>
      </c>
      <c r="D635" s="4">
        <v>5981</v>
      </c>
      <c r="E635" s="4">
        <v>2990.5</v>
      </c>
      <c r="F635" s="4">
        <v>1058.5</v>
      </c>
      <c r="G635" s="2">
        <v>0.33875169913910286</v>
      </c>
      <c r="H635">
        <f t="shared" si="27"/>
        <v>0</v>
      </c>
      <c r="I635">
        <f t="shared" si="28"/>
        <v>0</v>
      </c>
      <c r="J635">
        <f t="shared" si="29"/>
        <v>0</v>
      </c>
    </row>
    <row r="636" spans="1:10" x14ac:dyDescent="0.2">
      <c r="A636" s="1" t="s">
        <v>641</v>
      </c>
      <c r="B636" s="4">
        <v>2281</v>
      </c>
      <c r="C636" s="1">
        <v>1</v>
      </c>
      <c r="D636" s="4">
        <v>111</v>
      </c>
      <c r="E636" s="4">
        <v>111</v>
      </c>
      <c r="F636" s="4">
        <v>0</v>
      </c>
      <c r="G636" s="2">
        <v>4.8662867163524769E-2</v>
      </c>
      <c r="H636">
        <f t="shared" si="27"/>
        <v>0</v>
      </c>
      <c r="I636">
        <f t="shared" si="28"/>
        <v>0</v>
      </c>
      <c r="J636">
        <f t="shared" si="29"/>
        <v>0</v>
      </c>
    </row>
    <row r="637" spans="1:10" x14ac:dyDescent="0.2">
      <c r="A637" s="1" t="s">
        <v>642</v>
      </c>
      <c r="B637" s="4">
        <v>16380</v>
      </c>
      <c r="C637" s="1">
        <v>2</v>
      </c>
      <c r="D637" s="4">
        <v>1823</v>
      </c>
      <c r="E637" s="4">
        <v>911.5</v>
      </c>
      <c r="F637" s="4">
        <v>76.5</v>
      </c>
      <c r="G637" s="2">
        <v>0.11129426129426129</v>
      </c>
      <c r="H637">
        <f t="shared" si="27"/>
        <v>0</v>
      </c>
      <c r="I637">
        <f t="shared" si="28"/>
        <v>0</v>
      </c>
      <c r="J637">
        <f t="shared" si="29"/>
        <v>0</v>
      </c>
    </row>
    <row r="638" spans="1:10" x14ac:dyDescent="0.2">
      <c r="A638" s="1" t="s">
        <v>643</v>
      </c>
      <c r="B638" s="4">
        <v>7170</v>
      </c>
      <c r="C638" s="1">
        <v>4</v>
      </c>
      <c r="D638" s="4">
        <v>4329</v>
      </c>
      <c r="E638" s="4">
        <v>1082.25</v>
      </c>
      <c r="F638" s="4">
        <v>804.82494214580606</v>
      </c>
      <c r="G638" s="2">
        <v>0.60376569037656902</v>
      </c>
      <c r="H638">
        <f t="shared" si="27"/>
        <v>0</v>
      </c>
      <c r="I638">
        <f t="shared" si="28"/>
        <v>0</v>
      </c>
      <c r="J638">
        <f t="shared" si="29"/>
        <v>0</v>
      </c>
    </row>
    <row r="639" spans="1:10" x14ac:dyDescent="0.2">
      <c r="A639" s="1" t="s">
        <v>644</v>
      </c>
      <c r="B639" s="4">
        <v>34892</v>
      </c>
      <c r="C639" s="1">
        <v>1</v>
      </c>
      <c r="D639" s="4">
        <v>1958</v>
      </c>
      <c r="E639" s="4">
        <v>1958</v>
      </c>
      <c r="F639" s="4">
        <v>0</v>
      </c>
      <c r="G639" s="2">
        <v>5.6116015132408575E-2</v>
      </c>
      <c r="H639">
        <f t="shared" si="27"/>
        <v>0</v>
      </c>
      <c r="I639">
        <f t="shared" si="28"/>
        <v>0</v>
      </c>
      <c r="J639">
        <f t="shared" si="29"/>
        <v>0</v>
      </c>
    </row>
    <row r="640" spans="1:10" x14ac:dyDescent="0.2">
      <c r="A640" s="1" t="s">
        <v>645</v>
      </c>
      <c r="B640" s="4">
        <v>24760</v>
      </c>
      <c r="C640" s="1">
        <v>2</v>
      </c>
      <c r="D640" s="4">
        <v>2923</v>
      </c>
      <c r="E640" s="4">
        <v>1461.5</v>
      </c>
      <c r="F640" s="4">
        <v>9.5</v>
      </c>
      <c r="G640" s="2">
        <v>0.11805331179321486</v>
      </c>
      <c r="H640">
        <f t="shared" si="27"/>
        <v>0</v>
      </c>
      <c r="I640">
        <f t="shared" si="28"/>
        <v>0</v>
      </c>
      <c r="J640">
        <f t="shared" si="29"/>
        <v>0</v>
      </c>
    </row>
    <row r="641" spans="1:10" x14ac:dyDescent="0.2">
      <c r="A641" s="1" t="s">
        <v>646</v>
      </c>
      <c r="B641" s="4">
        <v>10401</v>
      </c>
      <c r="C641" s="1">
        <v>3</v>
      </c>
      <c r="D641" s="4">
        <v>3126</v>
      </c>
      <c r="E641" s="4">
        <v>1042</v>
      </c>
      <c r="F641" s="4">
        <v>300.12108667447325</v>
      </c>
      <c r="G641" s="2">
        <v>0.30054802422843957</v>
      </c>
      <c r="H641">
        <f t="shared" si="27"/>
        <v>0</v>
      </c>
      <c r="I641">
        <f t="shared" si="28"/>
        <v>0</v>
      </c>
      <c r="J641">
        <f t="shared" si="29"/>
        <v>0</v>
      </c>
    </row>
    <row r="642" spans="1:10" x14ac:dyDescent="0.2">
      <c r="A642" s="1" t="s">
        <v>647</v>
      </c>
      <c r="B642" s="4">
        <v>42052</v>
      </c>
      <c r="C642" s="1">
        <v>4</v>
      </c>
      <c r="D642" s="4">
        <v>12553</v>
      </c>
      <c r="E642" s="4">
        <v>3138.25</v>
      </c>
      <c r="F642" s="4">
        <v>1038.0848652687314</v>
      </c>
      <c r="G642" s="2">
        <v>0.29851136687910207</v>
      </c>
      <c r="H642">
        <f t="shared" si="27"/>
        <v>0</v>
      </c>
      <c r="I642">
        <f t="shared" si="28"/>
        <v>0</v>
      </c>
      <c r="J642">
        <f t="shared" si="29"/>
        <v>1</v>
      </c>
    </row>
    <row r="643" spans="1:10" x14ac:dyDescent="0.2">
      <c r="A643" s="1" t="s">
        <v>648</v>
      </c>
      <c r="B643" s="4">
        <v>1335</v>
      </c>
      <c r="C643" s="1">
        <v>1</v>
      </c>
      <c r="D643" s="4">
        <v>123</v>
      </c>
      <c r="E643" s="4">
        <v>123</v>
      </c>
      <c r="F643" s="4">
        <v>0</v>
      </c>
      <c r="G643" s="2">
        <v>9.2134831460674152E-2</v>
      </c>
      <c r="H643">
        <f t="shared" ref="H643:H706" si="30">IF(B643&lt;1000,1,0)</f>
        <v>0</v>
      </c>
      <c r="I643">
        <f t="shared" ref="I643:I706" si="31">IF(E643&gt;10000,1,0)</f>
        <v>0</v>
      </c>
      <c r="J643">
        <f t="shared" ref="J643:J706" si="32">IF(AND(B643&gt;=30000,G643&gt;0.1),1,0)</f>
        <v>0</v>
      </c>
    </row>
    <row r="644" spans="1:10" x14ac:dyDescent="0.2">
      <c r="A644" s="1" t="s">
        <v>649</v>
      </c>
      <c r="B644" s="4">
        <v>48037</v>
      </c>
      <c r="C644" s="1">
        <v>3</v>
      </c>
      <c r="D644" s="4">
        <v>5640</v>
      </c>
      <c r="E644" s="4">
        <v>1880</v>
      </c>
      <c r="F644" s="4">
        <v>420.45927270069808</v>
      </c>
      <c r="G644" s="2">
        <v>0.11740949684618107</v>
      </c>
      <c r="H644">
        <f t="shared" si="30"/>
        <v>0</v>
      </c>
      <c r="I644">
        <f t="shared" si="31"/>
        <v>0</v>
      </c>
      <c r="J644">
        <f t="shared" si="32"/>
        <v>1</v>
      </c>
    </row>
    <row r="645" spans="1:10" x14ac:dyDescent="0.2">
      <c r="A645" s="1" t="s">
        <v>650</v>
      </c>
      <c r="B645" s="4">
        <v>1369</v>
      </c>
      <c r="C645" s="1">
        <v>2</v>
      </c>
      <c r="D645" s="4">
        <v>137</v>
      </c>
      <c r="E645" s="4">
        <v>68.5</v>
      </c>
      <c r="F645" s="4">
        <v>9.5</v>
      </c>
      <c r="G645" s="2">
        <v>0.10007304601899196</v>
      </c>
      <c r="H645">
        <f t="shared" si="30"/>
        <v>0</v>
      </c>
      <c r="I645">
        <f t="shared" si="31"/>
        <v>0</v>
      </c>
      <c r="J645">
        <f t="shared" si="32"/>
        <v>0</v>
      </c>
    </row>
    <row r="646" spans="1:10" x14ac:dyDescent="0.2">
      <c r="A646" s="1" t="s">
        <v>651</v>
      </c>
      <c r="B646" s="4">
        <v>9581</v>
      </c>
      <c r="C646" s="1">
        <v>2</v>
      </c>
      <c r="D646" s="4">
        <v>1031</v>
      </c>
      <c r="E646" s="4">
        <v>515.5</v>
      </c>
      <c r="F646" s="4">
        <v>146.5</v>
      </c>
      <c r="G646" s="2">
        <v>0.10760880910134642</v>
      </c>
      <c r="H646">
        <f t="shared" si="30"/>
        <v>0</v>
      </c>
      <c r="I646">
        <f t="shared" si="31"/>
        <v>0</v>
      </c>
      <c r="J646">
        <f t="shared" si="32"/>
        <v>0</v>
      </c>
    </row>
    <row r="647" spans="1:10" x14ac:dyDescent="0.2">
      <c r="A647" s="1" t="s">
        <v>652</v>
      </c>
      <c r="B647" s="4">
        <v>5609</v>
      </c>
      <c r="C647" s="1">
        <v>3</v>
      </c>
      <c r="D647" s="4">
        <v>749</v>
      </c>
      <c r="E647" s="4">
        <v>249.66666666666666</v>
      </c>
      <c r="F647" s="4">
        <v>49.276994857866711</v>
      </c>
      <c r="G647" s="2">
        <v>0.13353538955250491</v>
      </c>
      <c r="H647">
        <f t="shared" si="30"/>
        <v>0</v>
      </c>
      <c r="I647">
        <f t="shared" si="31"/>
        <v>0</v>
      </c>
      <c r="J647">
        <f t="shared" si="32"/>
        <v>0</v>
      </c>
    </row>
    <row r="648" spans="1:10" x14ac:dyDescent="0.2">
      <c r="A648" s="1" t="s">
        <v>653</v>
      </c>
      <c r="B648" s="4">
        <v>41160</v>
      </c>
      <c r="C648" s="1">
        <v>2</v>
      </c>
      <c r="D648" s="4">
        <v>2182</v>
      </c>
      <c r="E648" s="4">
        <v>1091</v>
      </c>
      <c r="F648" s="4">
        <v>367</v>
      </c>
      <c r="G648" s="2">
        <v>5.301263362487852E-2</v>
      </c>
      <c r="H648">
        <f t="shared" si="30"/>
        <v>0</v>
      </c>
      <c r="I648">
        <f t="shared" si="31"/>
        <v>0</v>
      </c>
      <c r="J648">
        <f t="shared" si="32"/>
        <v>0</v>
      </c>
    </row>
    <row r="649" spans="1:10" x14ac:dyDescent="0.2">
      <c r="A649" s="1" t="s">
        <v>654</v>
      </c>
      <c r="B649" s="4">
        <v>4303</v>
      </c>
      <c r="C649" s="1">
        <v>1</v>
      </c>
      <c r="D649" s="4">
        <v>317</v>
      </c>
      <c r="E649" s="4">
        <v>317</v>
      </c>
      <c r="F649" s="4">
        <v>0</v>
      </c>
      <c r="G649" s="2">
        <v>7.3669532884034397E-2</v>
      </c>
      <c r="H649">
        <f t="shared" si="30"/>
        <v>0</v>
      </c>
      <c r="I649">
        <f t="shared" si="31"/>
        <v>0</v>
      </c>
      <c r="J649">
        <f t="shared" si="32"/>
        <v>0</v>
      </c>
    </row>
    <row r="650" spans="1:10" x14ac:dyDescent="0.2">
      <c r="A650" s="1" t="s">
        <v>655</v>
      </c>
      <c r="B650" s="4">
        <v>7605</v>
      </c>
      <c r="C650" s="1">
        <v>1</v>
      </c>
      <c r="D650" s="4">
        <v>274</v>
      </c>
      <c r="E650" s="4">
        <v>274</v>
      </c>
      <c r="F650" s="4">
        <v>0</v>
      </c>
      <c r="G650" s="2">
        <v>3.6028928336620643E-2</v>
      </c>
      <c r="H650">
        <f t="shared" si="30"/>
        <v>0</v>
      </c>
      <c r="I650">
        <f t="shared" si="31"/>
        <v>0</v>
      </c>
      <c r="J650">
        <f t="shared" si="32"/>
        <v>0</v>
      </c>
    </row>
    <row r="651" spans="1:10" x14ac:dyDescent="0.2">
      <c r="A651" s="1" t="s">
        <v>656</v>
      </c>
      <c r="B651" s="4">
        <v>6919</v>
      </c>
      <c r="C651" s="1">
        <v>2</v>
      </c>
      <c r="D651" s="4">
        <v>1066</v>
      </c>
      <c r="E651" s="4">
        <v>533</v>
      </c>
      <c r="F651" s="4">
        <v>18</v>
      </c>
      <c r="G651" s="2">
        <v>0.15406850700968347</v>
      </c>
      <c r="H651">
        <f t="shared" si="30"/>
        <v>0</v>
      </c>
      <c r="I651">
        <f t="shared" si="31"/>
        <v>0</v>
      </c>
      <c r="J651">
        <f t="shared" si="32"/>
        <v>0</v>
      </c>
    </row>
    <row r="652" spans="1:10" x14ac:dyDescent="0.2">
      <c r="A652" s="1" t="s">
        <v>657</v>
      </c>
      <c r="B652" s="4">
        <v>10383</v>
      </c>
      <c r="C652" s="1">
        <v>1</v>
      </c>
      <c r="D652" s="4">
        <v>391</v>
      </c>
      <c r="E652" s="4">
        <v>391</v>
      </c>
      <c r="F652" s="4">
        <v>0</v>
      </c>
      <c r="G652" s="2">
        <v>3.7657709717807956E-2</v>
      </c>
      <c r="H652">
        <f t="shared" si="30"/>
        <v>0</v>
      </c>
      <c r="I652">
        <f t="shared" si="31"/>
        <v>0</v>
      </c>
      <c r="J652">
        <f t="shared" si="32"/>
        <v>0</v>
      </c>
    </row>
    <row r="653" spans="1:10" x14ac:dyDescent="0.2">
      <c r="A653" s="1" t="s">
        <v>658</v>
      </c>
      <c r="B653" s="4">
        <v>9526</v>
      </c>
      <c r="C653" s="1">
        <v>1</v>
      </c>
      <c r="D653" s="4">
        <v>722</v>
      </c>
      <c r="E653" s="4">
        <v>722</v>
      </c>
      <c r="F653" s="4">
        <v>0</v>
      </c>
      <c r="G653" s="2">
        <v>7.5792567709426828E-2</v>
      </c>
      <c r="H653">
        <f t="shared" si="30"/>
        <v>0</v>
      </c>
      <c r="I653">
        <f t="shared" si="31"/>
        <v>0</v>
      </c>
      <c r="J653">
        <f t="shared" si="32"/>
        <v>0</v>
      </c>
    </row>
    <row r="654" spans="1:10" x14ac:dyDescent="0.2">
      <c r="A654" s="1" t="s">
        <v>659</v>
      </c>
      <c r="B654" s="4">
        <v>6899</v>
      </c>
      <c r="C654" s="1">
        <v>1</v>
      </c>
      <c r="D654" s="4">
        <v>243</v>
      </c>
      <c r="E654" s="4">
        <v>243</v>
      </c>
      <c r="F654" s="4">
        <v>0</v>
      </c>
      <c r="G654" s="2">
        <v>3.5222496013915063E-2</v>
      </c>
      <c r="H654">
        <f t="shared" si="30"/>
        <v>0</v>
      </c>
      <c r="I654">
        <f t="shared" si="31"/>
        <v>0</v>
      </c>
      <c r="J654">
        <f t="shared" si="32"/>
        <v>0</v>
      </c>
    </row>
    <row r="655" spans="1:10" x14ac:dyDescent="0.2">
      <c r="A655" s="1" t="s">
        <v>660</v>
      </c>
      <c r="B655" s="4">
        <v>1642</v>
      </c>
      <c r="C655" s="1">
        <v>3</v>
      </c>
      <c r="D655" s="4">
        <v>268</v>
      </c>
      <c r="E655" s="4">
        <v>89.333333333333329</v>
      </c>
      <c r="F655" s="4">
        <v>22.291004663067319</v>
      </c>
      <c r="G655" s="2">
        <v>0.16321559074299635</v>
      </c>
      <c r="H655">
        <f t="shared" si="30"/>
        <v>0</v>
      </c>
      <c r="I655">
        <f t="shared" si="31"/>
        <v>0</v>
      </c>
      <c r="J655">
        <f t="shared" si="32"/>
        <v>0</v>
      </c>
    </row>
    <row r="656" spans="1:10" x14ac:dyDescent="0.2">
      <c r="A656" s="1" t="s">
        <v>661</v>
      </c>
      <c r="B656" s="4">
        <v>17498</v>
      </c>
      <c r="C656" s="1">
        <v>1</v>
      </c>
      <c r="D656" s="4">
        <v>1203</v>
      </c>
      <c r="E656" s="4">
        <v>1203</v>
      </c>
      <c r="F656" s="4">
        <v>0</v>
      </c>
      <c r="G656" s="2">
        <v>6.8750714367356275E-2</v>
      </c>
      <c r="H656">
        <f t="shared" si="30"/>
        <v>0</v>
      </c>
      <c r="I656">
        <f t="shared" si="31"/>
        <v>0</v>
      </c>
      <c r="J656">
        <f t="shared" si="32"/>
        <v>0</v>
      </c>
    </row>
    <row r="657" spans="1:10" x14ac:dyDescent="0.2">
      <c r="A657" s="1" t="s">
        <v>662</v>
      </c>
      <c r="B657" s="4">
        <v>2435</v>
      </c>
      <c r="C657" s="1">
        <v>3</v>
      </c>
      <c r="D657" s="4">
        <v>514</v>
      </c>
      <c r="E657" s="4">
        <v>171.33333333333334</v>
      </c>
      <c r="F657" s="4">
        <v>47.485670353159051</v>
      </c>
      <c r="G657" s="2">
        <v>0.21108829568788501</v>
      </c>
      <c r="H657">
        <f t="shared" si="30"/>
        <v>0</v>
      </c>
      <c r="I657">
        <f t="shared" si="31"/>
        <v>0</v>
      </c>
      <c r="J657">
        <f t="shared" si="32"/>
        <v>0</v>
      </c>
    </row>
    <row r="658" spans="1:10" x14ac:dyDescent="0.2">
      <c r="A658" s="1" t="s">
        <v>663</v>
      </c>
      <c r="B658" s="4">
        <v>17333</v>
      </c>
      <c r="C658" s="1">
        <v>4</v>
      </c>
      <c r="D658" s="4">
        <v>2897</v>
      </c>
      <c r="E658" s="4">
        <v>724.25</v>
      </c>
      <c r="F658" s="4">
        <v>135.00624985533076</v>
      </c>
      <c r="G658" s="2">
        <v>0.16713782957364565</v>
      </c>
      <c r="H658">
        <f t="shared" si="30"/>
        <v>0</v>
      </c>
      <c r="I658">
        <f t="shared" si="31"/>
        <v>0</v>
      </c>
      <c r="J658">
        <f t="shared" si="32"/>
        <v>0</v>
      </c>
    </row>
    <row r="659" spans="1:10" x14ac:dyDescent="0.2">
      <c r="A659" s="1" t="s">
        <v>664</v>
      </c>
      <c r="B659" s="4">
        <v>6396</v>
      </c>
      <c r="C659" s="1">
        <v>8</v>
      </c>
      <c r="D659" s="4">
        <v>1414</v>
      </c>
      <c r="E659" s="4">
        <v>176.75</v>
      </c>
      <c r="F659" s="4">
        <v>38.408169703853375</v>
      </c>
      <c r="G659" s="2">
        <v>0.22107567229518449</v>
      </c>
      <c r="H659">
        <f t="shared" si="30"/>
        <v>0</v>
      </c>
      <c r="I659">
        <f t="shared" si="31"/>
        <v>0</v>
      </c>
      <c r="J659">
        <f t="shared" si="32"/>
        <v>0</v>
      </c>
    </row>
    <row r="660" spans="1:10" x14ac:dyDescent="0.2">
      <c r="A660" s="1" t="s">
        <v>665</v>
      </c>
      <c r="B660" s="4">
        <v>1345</v>
      </c>
      <c r="C660" s="1">
        <v>1</v>
      </c>
      <c r="D660" s="4">
        <v>695</v>
      </c>
      <c r="E660" s="4">
        <v>695</v>
      </c>
      <c r="F660" s="4">
        <v>0</v>
      </c>
      <c r="G660" s="2">
        <v>0.51672862453531598</v>
      </c>
      <c r="H660">
        <f t="shared" si="30"/>
        <v>0</v>
      </c>
      <c r="I660">
        <f t="shared" si="31"/>
        <v>0</v>
      </c>
      <c r="J660">
        <f t="shared" si="32"/>
        <v>0</v>
      </c>
    </row>
    <row r="661" spans="1:10" x14ac:dyDescent="0.2">
      <c r="A661" s="1" t="s">
        <v>666</v>
      </c>
      <c r="B661" s="4">
        <v>6172</v>
      </c>
      <c r="C661" s="1">
        <v>1</v>
      </c>
      <c r="D661" s="4">
        <v>136</v>
      </c>
      <c r="E661" s="4">
        <v>136</v>
      </c>
      <c r="F661" s="4">
        <v>0</v>
      </c>
      <c r="G661" s="2">
        <v>2.2034996759559299E-2</v>
      </c>
      <c r="H661">
        <f t="shared" si="30"/>
        <v>0</v>
      </c>
      <c r="I661">
        <f t="shared" si="31"/>
        <v>0</v>
      </c>
      <c r="J661">
        <f t="shared" si="32"/>
        <v>0</v>
      </c>
    </row>
    <row r="662" spans="1:10" x14ac:dyDescent="0.2">
      <c r="A662" s="1" t="s">
        <v>667</v>
      </c>
      <c r="B662" s="4">
        <v>4847</v>
      </c>
      <c r="C662" s="1">
        <v>2</v>
      </c>
      <c r="D662" s="4">
        <v>481</v>
      </c>
      <c r="E662" s="4">
        <v>240.5</v>
      </c>
      <c r="F662" s="4">
        <v>58.5</v>
      </c>
      <c r="G662" s="2">
        <v>9.9236641221374045E-2</v>
      </c>
      <c r="H662">
        <f t="shared" si="30"/>
        <v>0</v>
      </c>
      <c r="I662">
        <f t="shared" si="31"/>
        <v>0</v>
      </c>
      <c r="J662">
        <f t="shared" si="32"/>
        <v>0</v>
      </c>
    </row>
    <row r="663" spans="1:10" x14ac:dyDescent="0.2">
      <c r="A663" s="1" t="s">
        <v>668</v>
      </c>
      <c r="B663" s="4">
        <v>13223</v>
      </c>
      <c r="C663" s="1">
        <v>2</v>
      </c>
      <c r="D663" s="4">
        <v>2937</v>
      </c>
      <c r="E663" s="4">
        <v>1468.5</v>
      </c>
      <c r="F663" s="4">
        <v>166.5</v>
      </c>
      <c r="G663" s="2">
        <v>0.22211298495046511</v>
      </c>
      <c r="H663">
        <f t="shared" si="30"/>
        <v>0</v>
      </c>
      <c r="I663">
        <f t="shared" si="31"/>
        <v>0</v>
      </c>
      <c r="J663">
        <f t="shared" si="32"/>
        <v>0</v>
      </c>
    </row>
    <row r="664" spans="1:10" x14ac:dyDescent="0.2">
      <c r="A664" s="1" t="s">
        <v>669</v>
      </c>
      <c r="B664" s="4">
        <v>2632</v>
      </c>
      <c r="C664" s="1">
        <v>5</v>
      </c>
      <c r="D664" s="4">
        <v>1227</v>
      </c>
      <c r="E664" s="4">
        <v>245.4</v>
      </c>
      <c r="F664" s="4">
        <v>166.67525311215221</v>
      </c>
      <c r="G664" s="2">
        <v>0.46618541033434652</v>
      </c>
      <c r="H664">
        <f t="shared" si="30"/>
        <v>0</v>
      </c>
      <c r="I664">
        <f t="shared" si="31"/>
        <v>0</v>
      </c>
      <c r="J664">
        <f t="shared" si="32"/>
        <v>0</v>
      </c>
    </row>
    <row r="665" spans="1:10" x14ac:dyDescent="0.2">
      <c r="A665" s="1" t="s">
        <v>670</v>
      </c>
      <c r="B665" s="4">
        <v>14651</v>
      </c>
      <c r="C665" s="1">
        <v>4</v>
      </c>
      <c r="D665" s="4">
        <v>1641</v>
      </c>
      <c r="E665" s="4">
        <v>410.25</v>
      </c>
      <c r="F665" s="4">
        <v>90.330988591955531</v>
      </c>
      <c r="G665" s="2">
        <v>0.1120060064159443</v>
      </c>
      <c r="H665">
        <f t="shared" si="30"/>
        <v>0</v>
      </c>
      <c r="I665">
        <f t="shared" si="31"/>
        <v>0</v>
      </c>
      <c r="J665">
        <f t="shared" si="32"/>
        <v>0</v>
      </c>
    </row>
    <row r="666" spans="1:10" x14ac:dyDescent="0.2">
      <c r="A666" s="1" t="s">
        <v>671</v>
      </c>
      <c r="B666" s="4">
        <v>9394</v>
      </c>
      <c r="C666" s="1">
        <v>1</v>
      </c>
      <c r="D666" s="4">
        <v>450</v>
      </c>
      <c r="E666" s="4">
        <v>450</v>
      </c>
      <c r="F666" s="4">
        <v>0</v>
      </c>
      <c r="G666" s="2">
        <v>4.7902916755375773E-2</v>
      </c>
      <c r="H666">
        <f t="shared" si="30"/>
        <v>0</v>
      </c>
      <c r="I666">
        <f t="shared" si="31"/>
        <v>0</v>
      </c>
      <c r="J666">
        <f t="shared" si="32"/>
        <v>0</v>
      </c>
    </row>
    <row r="667" spans="1:10" x14ac:dyDescent="0.2">
      <c r="A667" s="1" t="s">
        <v>672</v>
      </c>
      <c r="B667" s="4">
        <v>40595</v>
      </c>
      <c r="C667" s="1">
        <v>1</v>
      </c>
      <c r="D667" s="4">
        <v>2535</v>
      </c>
      <c r="E667" s="4">
        <v>2535</v>
      </c>
      <c r="F667" s="4">
        <v>0</v>
      </c>
      <c r="G667" s="2">
        <v>6.2446114053454856E-2</v>
      </c>
      <c r="H667">
        <f t="shared" si="30"/>
        <v>0</v>
      </c>
      <c r="I667">
        <f t="shared" si="31"/>
        <v>0</v>
      </c>
      <c r="J667">
        <f t="shared" si="32"/>
        <v>0</v>
      </c>
    </row>
    <row r="668" spans="1:10" x14ac:dyDescent="0.2">
      <c r="A668" s="1" t="s">
        <v>673</v>
      </c>
      <c r="B668" s="4">
        <v>3946</v>
      </c>
      <c r="C668" s="1">
        <v>2</v>
      </c>
      <c r="D668" s="4">
        <v>1505</v>
      </c>
      <c r="E668" s="4">
        <v>752.5</v>
      </c>
      <c r="F668" s="4">
        <v>140.5</v>
      </c>
      <c r="G668" s="2">
        <v>0.38139888494678154</v>
      </c>
      <c r="H668">
        <f t="shared" si="30"/>
        <v>0</v>
      </c>
      <c r="I668">
        <f t="shared" si="31"/>
        <v>0</v>
      </c>
      <c r="J668">
        <f t="shared" si="32"/>
        <v>0</v>
      </c>
    </row>
    <row r="669" spans="1:10" x14ac:dyDescent="0.2">
      <c r="A669" s="1" t="s">
        <v>674</v>
      </c>
      <c r="B669" s="4">
        <v>4416</v>
      </c>
      <c r="C669" s="1">
        <v>2</v>
      </c>
      <c r="D669" s="4">
        <v>297</v>
      </c>
      <c r="E669" s="4">
        <v>148.5</v>
      </c>
      <c r="F669" s="4">
        <v>18.5</v>
      </c>
      <c r="G669" s="2">
        <v>6.7255434782608689E-2</v>
      </c>
      <c r="H669">
        <f t="shared" si="30"/>
        <v>0</v>
      </c>
      <c r="I669">
        <f t="shared" si="31"/>
        <v>0</v>
      </c>
      <c r="J669">
        <f t="shared" si="32"/>
        <v>0</v>
      </c>
    </row>
    <row r="670" spans="1:10" x14ac:dyDescent="0.2">
      <c r="A670" s="1" t="s">
        <v>675</v>
      </c>
      <c r="B670" s="4">
        <v>6784</v>
      </c>
      <c r="C670" s="1">
        <v>2</v>
      </c>
      <c r="D670" s="4">
        <v>435</v>
      </c>
      <c r="E670" s="4">
        <v>217.5</v>
      </c>
      <c r="F670" s="4">
        <v>22.5</v>
      </c>
      <c r="G670" s="2">
        <v>6.4121462264150941E-2</v>
      </c>
      <c r="H670">
        <f t="shared" si="30"/>
        <v>0</v>
      </c>
      <c r="I670">
        <f t="shared" si="31"/>
        <v>0</v>
      </c>
      <c r="J670">
        <f t="shared" si="32"/>
        <v>0</v>
      </c>
    </row>
    <row r="671" spans="1:10" x14ac:dyDescent="0.2">
      <c r="A671" s="1" t="s">
        <v>676</v>
      </c>
      <c r="B671" s="4">
        <v>9398</v>
      </c>
      <c r="C671" s="1">
        <v>1</v>
      </c>
      <c r="D671" s="4">
        <v>244</v>
      </c>
      <c r="E671" s="4">
        <v>244</v>
      </c>
      <c r="F671" s="4">
        <v>0</v>
      </c>
      <c r="G671" s="2">
        <v>2.5962970844860607E-2</v>
      </c>
      <c r="H671">
        <f t="shared" si="30"/>
        <v>0</v>
      </c>
      <c r="I671">
        <f t="shared" si="31"/>
        <v>0</v>
      </c>
      <c r="J671">
        <f t="shared" si="32"/>
        <v>0</v>
      </c>
    </row>
    <row r="672" spans="1:10" x14ac:dyDescent="0.2">
      <c r="A672" s="1" t="s">
        <v>677</v>
      </c>
      <c r="B672" s="4">
        <v>12845</v>
      </c>
      <c r="C672" s="1">
        <v>2</v>
      </c>
      <c r="D672" s="4">
        <v>2201</v>
      </c>
      <c r="E672" s="4">
        <v>1100.5</v>
      </c>
      <c r="F672" s="4">
        <v>481.5</v>
      </c>
      <c r="G672" s="2">
        <v>0.17135072012456209</v>
      </c>
      <c r="H672">
        <f t="shared" si="30"/>
        <v>0</v>
      </c>
      <c r="I672">
        <f t="shared" si="31"/>
        <v>0</v>
      </c>
      <c r="J672">
        <f t="shared" si="32"/>
        <v>0</v>
      </c>
    </row>
    <row r="673" spans="1:10" x14ac:dyDescent="0.2">
      <c r="A673" s="1" t="s">
        <v>678</v>
      </c>
      <c r="B673" s="4">
        <v>7425</v>
      </c>
      <c r="C673" s="1">
        <v>1</v>
      </c>
      <c r="D673" s="4">
        <v>591</v>
      </c>
      <c r="E673" s="4">
        <v>591</v>
      </c>
      <c r="F673" s="4">
        <v>0</v>
      </c>
      <c r="G673" s="2">
        <v>7.9595959595959595E-2</v>
      </c>
      <c r="H673">
        <f t="shared" si="30"/>
        <v>0</v>
      </c>
      <c r="I673">
        <f t="shared" si="31"/>
        <v>0</v>
      </c>
      <c r="J673">
        <f t="shared" si="32"/>
        <v>0</v>
      </c>
    </row>
    <row r="674" spans="1:10" x14ac:dyDescent="0.2">
      <c r="A674" s="1" t="s">
        <v>679</v>
      </c>
      <c r="B674" s="4">
        <v>16023</v>
      </c>
      <c r="C674" s="1">
        <v>4</v>
      </c>
      <c r="D674" s="4">
        <v>3640</v>
      </c>
      <c r="E674" s="4">
        <v>910</v>
      </c>
      <c r="F674" s="4">
        <v>158.68049659614758</v>
      </c>
      <c r="G674" s="2">
        <v>0.22717343818261249</v>
      </c>
      <c r="H674">
        <f t="shared" si="30"/>
        <v>0</v>
      </c>
      <c r="I674">
        <f t="shared" si="31"/>
        <v>0</v>
      </c>
      <c r="J674">
        <f t="shared" si="32"/>
        <v>0</v>
      </c>
    </row>
    <row r="675" spans="1:10" x14ac:dyDescent="0.2">
      <c r="A675" s="1" t="s">
        <v>680</v>
      </c>
      <c r="B675" s="4">
        <v>20969</v>
      </c>
      <c r="C675" s="1">
        <v>1</v>
      </c>
      <c r="D675" s="4">
        <v>1593</v>
      </c>
      <c r="E675" s="4">
        <v>1593</v>
      </c>
      <c r="F675" s="4">
        <v>0</v>
      </c>
      <c r="G675" s="2">
        <v>7.5969287996566354E-2</v>
      </c>
      <c r="H675">
        <f t="shared" si="30"/>
        <v>0</v>
      </c>
      <c r="I675">
        <f t="shared" si="31"/>
        <v>0</v>
      </c>
      <c r="J675">
        <f t="shared" si="32"/>
        <v>0</v>
      </c>
    </row>
    <row r="676" spans="1:10" x14ac:dyDescent="0.2">
      <c r="A676" s="1" t="s">
        <v>681</v>
      </c>
      <c r="B676" s="4">
        <v>5029</v>
      </c>
      <c r="C676" s="1">
        <v>1</v>
      </c>
      <c r="D676" s="4">
        <v>117</v>
      </c>
      <c r="E676" s="4">
        <v>117</v>
      </c>
      <c r="F676" s="4">
        <v>0</v>
      </c>
      <c r="G676" s="2">
        <v>2.32650626367071E-2</v>
      </c>
      <c r="H676">
        <f t="shared" si="30"/>
        <v>0</v>
      </c>
      <c r="I676">
        <f t="shared" si="31"/>
        <v>0</v>
      </c>
      <c r="J676">
        <f t="shared" si="32"/>
        <v>0</v>
      </c>
    </row>
    <row r="677" spans="1:10" x14ac:dyDescent="0.2">
      <c r="A677" s="1" t="s">
        <v>682</v>
      </c>
      <c r="B677" s="4">
        <v>7919</v>
      </c>
      <c r="C677" s="1">
        <v>1</v>
      </c>
      <c r="D677" s="4">
        <v>228</v>
      </c>
      <c r="E677" s="4">
        <v>228</v>
      </c>
      <c r="F677" s="4">
        <v>0</v>
      </c>
      <c r="G677" s="2">
        <v>2.8791514080060615E-2</v>
      </c>
      <c r="H677">
        <f t="shared" si="30"/>
        <v>0</v>
      </c>
      <c r="I677">
        <f t="shared" si="31"/>
        <v>0</v>
      </c>
      <c r="J677">
        <f t="shared" si="32"/>
        <v>0</v>
      </c>
    </row>
    <row r="678" spans="1:10" x14ac:dyDescent="0.2">
      <c r="A678" s="1" t="s">
        <v>683</v>
      </c>
      <c r="B678" s="4">
        <v>8945</v>
      </c>
      <c r="C678" s="1">
        <v>1</v>
      </c>
      <c r="D678" s="4">
        <v>1480</v>
      </c>
      <c r="E678" s="4">
        <v>1480</v>
      </c>
      <c r="F678" s="4">
        <v>0</v>
      </c>
      <c r="G678" s="2">
        <v>0.16545556176634993</v>
      </c>
      <c r="H678">
        <f t="shared" si="30"/>
        <v>0</v>
      </c>
      <c r="I678">
        <f t="shared" si="31"/>
        <v>0</v>
      </c>
      <c r="J678">
        <f t="shared" si="32"/>
        <v>0</v>
      </c>
    </row>
    <row r="679" spans="1:10" x14ac:dyDescent="0.2">
      <c r="A679" s="1" t="s">
        <v>684</v>
      </c>
      <c r="B679" s="4">
        <v>9495</v>
      </c>
      <c r="C679" s="1">
        <v>2</v>
      </c>
      <c r="D679" s="4">
        <v>3156</v>
      </c>
      <c r="E679" s="4">
        <v>1578</v>
      </c>
      <c r="F679" s="4">
        <v>143</v>
      </c>
      <c r="G679" s="2">
        <v>0.33238546603475516</v>
      </c>
      <c r="H679">
        <f t="shared" si="30"/>
        <v>0</v>
      </c>
      <c r="I679">
        <f t="shared" si="31"/>
        <v>0</v>
      </c>
      <c r="J679">
        <f t="shared" si="32"/>
        <v>0</v>
      </c>
    </row>
    <row r="680" spans="1:10" x14ac:dyDescent="0.2">
      <c r="A680" s="1" t="s">
        <v>685</v>
      </c>
      <c r="B680" s="4">
        <v>978</v>
      </c>
      <c r="C680" s="1">
        <v>2</v>
      </c>
      <c r="D680" s="4">
        <v>150</v>
      </c>
      <c r="E680" s="4">
        <v>75</v>
      </c>
      <c r="F680" s="4">
        <v>17</v>
      </c>
      <c r="G680" s="2">
        <v>0.15337423312883436</v>
      </c>
      <c r="H680">
        <f t="shared" si="30"/>
        <v>1</v>
      </c>
      <c r="I680">
        <f t="shared" si="31"/>
        <v>0</v>
      </c>
      <c r="J680">
        <f t="shared" si="32"/>
        <v>0</v>
      </c>
    </row>
    <row r="681" spans="1:10" x14ac:dyDescent="0.2">
      <c r="A681" s="1" t="s">
        <v>686</v>
      </c>
      <c r="B681" s="4">
        <v>13961</v>
      </c>
      <c r="C681" s="1">
        <v>2</v>
      </c>
      <c r="D681" s="4">
        <v>983</v>
      </c>
      <c r="E681" s="4">
        <v>491.5</v>
      </c>
      <c r="F681" s="4">
        <v>23.5</v>
      </c>
      <c r="G681" s="2">
        <v>7.0410429052360141E-2</v>
      </c>
      <c r="H681">
        <f t="shared" si="30"/>
        <v>0</v>
      </c>
      <c r="I681">
        <f t="shared" si="31"/>
        <v>0</v>
      </c>
      <c r="J681">
        <f t="shared" si="32"/>
        <v>0</v>
      </c>
    </row>
    <row r="682" spans="1:10" x14ac:dyDescent="0.2">
      <c r="A682" s="1" t="s">
        <v>687</v>
      </c>
      <c r="B682" s="4">
        <v>1920</v>
      </c>
      <c r="C682" s="1">
        <v>2</v>
      </c>
      <c r="D682" s="4">
        <v>433</v>
      </c>
      <c r="E682" s="4">
        <v>216.5</v>
      </c>
      <c r="F682" s="4">
        <v>12.5</v>
      </c>
      <c r="G682" s="2">
        <v>0.22552083333333334</v>
      </c>
      <c r="H682">
        <f t="shared" si="30"/>
        <v>0</v>
      </c>
      <c r="I682">
        <f t="shared" si="31"/>
        <v>0</v>
      </c>
      <c r="J682">
        <f t="shared" si="32"/>
        <v>0</v>
      </c>
    </row>
    <row r="683" spans="1:10" x14ac:dyDescent="0.2">
      <c r="A683" s="1" t="s">
        <v>688</v>
      </c>
      <c r="B683" s="4">
        <v>3784</v>
      </c>
      <c r="C683" s="1">
        <v>2</v>
      </c>
      <c r="D683" s="4">
        <v>721</v>
      </c>
      <c r="E683" s="4">
        <v>360.5</v>
      </c>
      <c r="F683" s="4">
        <v>17.5</v>
      </c>
      <c r="G683" s="2">
        <v>0.19053911205073995</v>
      </c>
      <c r="H683">
        <f t="shared" si="30"/>
        <v>0</v>
      </c>
      <c r="I683">
        <f t="shared" si="31"/>
        <v>0</v>
      </c>
      <c r="J683">
        <f t="shared" si="32"/>
        <v>0</v>
      </c>
    </row>
    <row r="684" spans="1:10" x14ac:dyDescent="0.2">
      <c r="A684" s="1" t="s">
        <v>689</v>
      </c>
      <c r="B684" s="4">
        <v>4090</v>
      </c>
      <c r="C684" s="1">
        <v>6</v>
      </c>
      <c r="D684" s="4">
        <v>2651</v>
      </c>
      <c r="E684" s="4">
        <v>441.83333333333331</v>
      </c>
      <c r="F684" s="4">
        <v>91.359029232048115</v>
      </c>
      <c r="G684" s="2">
        <v>0.64816625916870418</v>
      </c>
      <c r="H684">
        <f t="shared" si="30"/>
        <v>0</v>
      </c>
      <c r="I684">
        <f t="shared" si="31"/>
        <v>0</v>
      </c>
      <c r="J684">
        <f t="shared" si="32"/>
        <v>0</v>
      </c>
    </row>
    <row r="685" spans="1:10" x14ac:dyDescent="0.2">
      <c r="A685" s="1" t="s">
        <v>690</v>
      </c>
      <c r="B685" s="4">
        <v>4111</v>
      </c>
      <c r="C685" s="1">
        <v>3</v>
      </c>
      <c r="D685" s="4">
        <v>561</v>
      </c>
      <c r="E685" s="4">
        <v>187</v>
      </c>
      <c r="F685" s="4">
        <v>39.908228057214799</v>
      </c>
      <c r="G685" s="2">
        <v>0.13646314765263926</v>
      </c>
      <c r="H685">
        <f t="shared" si="30"/>
        <v>0</v>
      </c>
      <c r="I685">
        <f t="shared" si="31"/>
        <v>0</v>
      </c>
      <c r="J685">
        <f t="shared" si="32"/>
        <v>0</v>
      </c>
    </row>
    <row r="686" spans="1:10" x14ac:dyDescent="0.2">
      <c r="A686" s="1" t="s">
        <v>691</v>
      </c>
      <c r="B686" s="4">
        <v>13042</v>
      </c>
      <c r="C686" s="1">
        <v>2</v>
      </c>
      <c r="D686" s="4">
        <v>1205</v>
      </c>
      <c r="E686" s="4">
        <v>602.5</v>
      </c>
      <c r="F686" s="4">
        <v>25.5</v>
      </c>
      <c r="G686" s="2">
        <v>9.239380463119154E-2</v>
      </c>
      <c r="H686">
        <f t="shared" si="30"/>
        <v>0</v>
      </c>
      <c r="I686">
        <f t="shared" si="31"/>
        <v>0</v>
      </c>
      <c r="J686">
        <f t="shared" si="32"/>
        <v>0</v>
      </c>
    </row>
    <row r="687" spans="1:10" x14ac:dyDescent="0.2">
      <c r="A687" s="1" t="s">
        <v>692</v>
      </c>
      <c r="B687" s="4">
        <v>11923</v>
      </c>
      <c r="C687" s="1">
        <v>1</v>
      </c>
      <c r="D687" s="4">
        <v>570</v>
      </c>
      <c r="E687" s="4">
        <v>570</v>
      </c>
      <c r="F687" s="4">
        <v>0</v>
      </c>
      <c r="G687" s="2">
        <v>4.7806760043613186E-2</v>
      </c>
      <c r="H687">
        <f t="shared" si="30"/>
        <v>0</v>
      </c>
      <c r="I687">
        <f t="shared" si="31"/>
        <v>0</v>
      </c>
      <c r="J687">
        <f t="shared" si="32"/>
        <v>0</v>
      </c>
    </row>
    <row r="688" spans="1:10" x14ac:dyDescent="0.2">
      <c r="A688" s="1" t="s">
        <v>693</v>
      </c>
      <c r="B688" s="4">
        <v>1187</v>
      </c>
      <c r="C688" s="1">
        <v>2</v>
      </c>
      <c r="D688" s="4">
        <v>131</v>
      </c>
      <c r="E688" s="4">
        <v>65.5</v>
      </c>
      <c r="F688" s="4">
        <v>22.5</v>
      </c>
      <c r="G688" s="2">
        <v>0.11036225779275484</v>
      </c>
      <c r="H688">
        <f t="shared" si="30"/>
        <v>0</v>
      </c>
      <c r="I688">
        <f t="shared" si="31"/>
        <v>0</v>
      </c>
      <c r="J688">
        <f t="shared" si="32"/>
        <v>0</v>
      </c>
    </row>
    <row r="689" spans="1:10" x14ac:dyDescent="0.2">
      <c r="A689" s="1" t="s">
        <v>694</v>
      </c>
      <c r="B689" s="4">
        <v>26523</v>
      </c>
      <c r="C689" s="1">
        <v>1</v>
      </c>
      <c r="D689" s="4">
        <v>848</v>
      </c>
      <c r="E689" s="4">
        <v>848</v>
      </c>
      <c r="F689" s="4">
        <v>0</v>
      </c>
      <c r="G689" s="2">
        <v>3.1972250499566417E-2</v>
      </c>
      <c r="H689">
        <f t="shared" si="30"/>
        <v>0</v>
      </c>
      <c r="I689">
        <f t="shared" si="31"/>
        <v>0</v>
      </c>
      <c r="J689">
        <f t="shared" si="32"/>
        <v>0</v>
      </c>
    </row>
    <row r="690" spans="1:10" x14ac:dyDescent="0.2">
      <c r="A690" s="1" t="s">
        <v>695</v>
      </c>
      <c r="B690" s="4">
        <v>25607</v>
      </c>
      <c r="C690" s="1">
        <v>2</v>
      </c>
      <c r="D690" s="4">
        <v>1003</v>
      </c>
      <c r="E690" s="4">
        <v>501.5</v>
      </c>
      <c r="F690" s="4">
        <v>115.5</v>
      </c>
      <c r="G690" s="2">
        <v>3.9168977232787908E-2</v>
      </c>
      <c r="H690">
        <f t="shared" si="30"/>
        <v>0</v>
      </c>
      <c r="I690">
        <f t="shared" si="31"/>
        <v>0</v>
      </c>
      <c r="J690">
        <f t="shared" si="32"/>
        <v>0</v>
      </c>
    </row>
    <row r="691" spans="1:10" x14ac:dyDescent="0.2">
      <c r="A691" s="1" t="s">
        <v>696</v>
      </c>
      <c r="B691" s="4">
        <v>1418</v>
      </c>
      <c r="C691" s="1">
        <v>2</v>
      </c>
      <c r="D691" s="4">
        <v>105</v>
      </c>
      <c r="E691" s="4">
        <v>52.5</v>
      </c>
      <c r="F691" s="4">
        <v>8.5</v>
      </c>
      <c r="G691" s="2">
        <v>7.4047954866008459E-2</v>
      </c>
      <c r="H691">
        <f t="shared" si="30"/>
        <v>0</v>
      </c>
      <c r="I691">
        <f t="shared" si="31"/>
        <v>0</v>
      </c>
      <c r="J691">
        <f t="shared" si="32"/>
        <v>0</v>
      </c>
    </row>
    <row r="692" spans="1:10" x14ac:dyDescent="0.2">
      <c r="A692" s="1" t="s">
        <v>697</v>
      </c>
      <c r="B692" s="4">
        <v>5487</v>
      </c>
      <c r="C692" s="1">
        <v>2</v>
      </c>
      <c r="D692" s="4">
        <v>353</v>
      </c>
      <c r="E692" s="4">
        <v>176.5</v>
      </c>
      <c r="F692" s="4">
        <v>65.5</v>
      </c>
      <c r="G692" s="2">
        <v>6.4333880080189546E-2</v>
      </c>
      <c r="H692">
        <f t="shared" si="30"/>
        <v>0</v>
      </c>
      <c r="I692">
        <f t="shared" si="31"/>
        <v>0</v>
      </c>
      <c r="J692">
        <f t="shared" si="32"/>
        <v>0</v>
      </c>
    </row>
    <row r="693" spans="1:10" x14ac:dyDescent="0.2">
      <c r="A693" s="1" t="s">
        <v>698</v>
      </c>
      <c r="B693" s="4">
        <v>16886</v>
      </c>
      <c r="C693" s="1">
        <v>4</v>
      </c>
      <c r="D693" s="4">
        <v>5703</v>
      </c>
      <c r="E693" s="4">
        <v>1425.75</v>
      </c>
      <c r="F693" s="4">
        <v>198.57413602984656</v>
      </c>
      <c r="G693" s="2">
        <v>0.33773540210825537</v>
      </c>
      <c r="H693">
        <f t="shared" si="30"/>
        <v>0</v>
      </c>
      <c r="I693">
        <f t="shared" si="31"/>
        <v>0</v>
      </c>
      <c r="J693">
        <f t="shared" si="32"/>
        <v>0</v>
      </c>
    </row>
    <row r="694" spans="1:10" x14ac:dyDescent="0.2">
      <c r="A694" s="1" t="s">
        <v>699</v>
      </c>
      <c r="B694" s="4">
        <v>8975</v>
      </c>
      <c r="C694" s="1">
        <v>1</v>
      </c>
      <c r="D694" s="4">
        <v>5414</v>
      </c>
      <c r="E694" s="4">
        <v>5414</v>
      </c>
      <c r="F694" s="4">
        <v>0</v>
      </c>
      <c r="G694" s="2">
        <v>0.60323119777158773</v>
      </c>
      <c r="H694">
        <f t="shared" si="30"/>
        <v>0</v>
      </c>
      <c r="I694">
        <f t="shared" si="31"/>
        <v>0</v>
      </c>
      <c r="J694">
        <f t="shared" si="32"/>
        <v>0</v>
      </c>
    </row>
    <row r="695" spans="1:10" x14ac:dyDescent="0.2">
      <c r="A695" s="1" t="s">
        <v>700</v>
      </c>
      <c r="B695" s="4">
        <v>1300</v>
      </c>
      <c r="C695" s="1">
        <v>1</v>
      </c>
      <c r="D695" s="4">
        <v>460</v>
      </c>
      <c r="E695" s="4">
        <v>460</v>
      </c>
      <c r="F695" s="4">
        <v>0</v>
      </c>
      <c r="G695" s="2">
        <v>0.35384615384615387</v>
      </c>
      <c r="H695">
        <f t="shared" si="30"/>
        <v>0</v>
      </c>
      <c r="I695">
        <f t="shared" si="31"/>
        <v>0</v>
      </c>
      <c r="J695">
        <f t="shared" si="32"/>
        <v>0</v>
      </c>
    </row>
    <row r="696" spans="1:10" x14ac:dyDescent="0.2">
      <c r="A696" s="1" t="s">
        <v>701</v>
      </c>
      <c r="B696" s="4">
        <v>6203</v>
      </c>
      <c r="C696" s="1">
        <v>3</v>
      </c>
      <c r="D696" s="4">
        <v>521</v>
      </c>
      <c r="E696" s="4">
        <v>173.66666666666666</v>
      </c>
      <c r="F696" s="4">
        <v>52.740454639257287</v>
      </c>
      <c r="G696" s="2">
        <v>8.3991616959535706E-2</v>
      </c>
      <c r="H696">
        <f t="shared" si="30"/>
        <v>0</v>
      </c>
      <c r="I696">
        <f t="shared" si="31"/>
        <v>0</v>
      </c>
      <c r="J696">
        <f t="shared" si="32"/>
        <v>0</v>
      </c>
    </row>
    <row r="697" spans="1:10" x14ac:dyDescent="0.2">
      <c r="A697" s="1" t="s">
        <v>702</v>
      </c>
      <c r="B697" s="4">
        <v>74191</v>
      </c>
      <c r="C697" s="1">
        <v>2</v>
      </c>
      <c r="D697" s="4">
        <v>5111</v>
      </c>
      <c r="E697" s="4">
        <v>2555.5</v>
      </c>
      <c r="F697" s="4">
        <v>26.5</v>
      </c>
      <c r="G697" s="2">
        <v>6.8889757517758221E-2</v>
      </c>
      <c r="H697">
        <f t="shared" si="30"/>
        <v>0</v>
      </c>
      <c r="I697">
        <f t="shared" si="31"/>
        <v>0</v>
      </c>
      <c r="J697">
        <f t="shared" si="32"/>
        <v>0</v>
      </c>
    </row>
    <row r="698" spans="1:10" x14ac:dyDescent="0.2">
      <c r="A698" s="1" t="s">
        <v>703</v>
      </c>
      <c r="B698" s="4">
        <v>67122</v>
      </c>
      <c r="C698" s="1">
        <v>2</v>
      </c>
      <c r="D698" s="4">
        <v>33403</v>
      </c>
      <c r="E698" s="4">
        <v>16701.5</v>
      </c>
      <c r="F698" s="4">
        <v>2556.5</v>
      </c>
      <c r="G698" s="2">
        <v>0.49764607729209498</v>
      </c>
      <c r="H698">
        <f t="shared" si="30"/>
        <v>0</v>
      </c>
      <c r="I698">
        <f t="shared" si="31"/>
        <v>1</v>
      </c>
      <c r="J698">
        <f t="shared" si="32"/>
        <v>1</v>
      </c>
    </row>
    <row r="699" spans="1:10" x14ac:dyDescent="0.2">
      <c r="A699" s="1" t="s">
        <v>704</v>
      </c>
      <c r="B699" s="4">
        <v>1106</v>
      </c>
      <c r="C699" s="1">
        <v>2</v>
      </c>
      <c r="D699" s="4">
        <v>72</v>
      </c>
      <c r="E699" s="4">
        <v>36</v>
      </c>
      <c r="F699" s="4">
        <v>2</v>
      </c>
      <c r="G699" s="2">
        <v>6.50994575045208E-2</v>
      </c>
      <c r="H699">
        <f t="shared" si="30"/>
        <v>0</v>
      </c>
      <c r="I699">
        <f t="shared" si="31"/>
        <v>0</v>
      </c>
      <c r="J699">
        <f t="shared" si="32"/>
        <v>0</v>
      </c>
    </row>
    <row r="700" spans="1:10" x14ac:dyDescent="0.2">
      <c r="A700" s="1" t="s">
        <v>705</v>
      </c>
      <c r="B700" s="4">
        <v>6123</v>
      </c>
      <c r="C700" s="1">
        <v>1</v>
      </c>
      <c r="D700" s="4">
        <v>193</v>
      </c>
      <c r="E700" s="4">
        <v>193</v>
      </c>
      <c r="F700" s="4">
        <v>0</v>
      </c>
      <c r="G700" s="2">
        <v>3.1520496488649352E-2</v>
      </c>
      <c r="H700">
        <f t="shared" si="30"/>
        <v>0</v>
      </c>
      <c r="I700">
        <f t="shared" si="31"/>
        <v>0</v>
      </c>
      <c r="J700">
        <f t="shared" si="32"/>
        <v>0</v>
      </c>
    </row>
    <row r="701" spans="1:10" x14ac:dyDescent="0.2">
      <c r="A701" s="1" t="s">
        <v>706</v>
      </c>
      <c r="B701" s="4">
        <v>1995</v>
      </c>
      <c r="C701" s="1">
        <v>4</v>
      </c>
      <c r="D701" s="4">
        <v>327</v>
      </c>
      <c r="E701" s="4">
        <v>81.75</v>
      </c>
      <c r="F701" s="4">
        <v>7.0843136576523769</v>
      </c>
      <c r="G701" s="2">
        <v>0.16390977443609023</v>
      </c>
      <c r="H701">
        <f t="shared" si="30"/>
        <v>0</v>
      </c>
      <c r="I701">
        <f t="shared" si="31"/>
        <v>0</v>
      </c>
      <c r="J701">
        <f t="shared" si="32"/>
        <v>0</v>
      </c>
    </row>
    <row r="702" spans="1:10" x14ac:dyDescent="0.2">
      <c r="A702" s="1" t="s">
        <v>707</v>
      </c>
      <c r="B702" s="4">
        <v>47704</v>
      </c>
      <c r="C702" s="1">
        <v>1</v>
      </c>
      <c r="D702" s="4">
        <v>8455</v>
      </c>
      <c r="E702" s="4">
        <v>8455</v>
      </c>
      <c r="F702" s="4">
        <v>0</v>
      </c>
      <c r="G702" s="2">
        <v>0.17723880597014927</v>
      </c>
      <c r="H702">
        <f t="shared" si="30"/>
        <v>0</v>
      </c>
      <c r="I702">
        <f t="shared" si="31"/>
        <v>0</v>
      </c>
      <c r="J702">
        <f t="shared" si="32"/>
        <v>1</v>
      </c>
    </row>
    <row r="703" spans="1:10" x14ac:dyDescent="0.2">
      <c r="A703" s="1" t="s">
        <v>708</v>
      </c>
      <c r="B703" s="4">
        <v>5048</v>
      </c>
      <c r="C703" s="1">
        <v>2</v>
      </c>
      <c r="D703" s="4">
        <v>388</v>
      </c>
      <c r="E703" s="4">
        <v>194</v>
      </c>
      <c r="F703" s="4">
        <v>19</v>
      </c>
      <c r="G703" s="2">
        <v>7.6862123613312197E-2</v>
      </c>
      <c r="H703">
        <f t="shared" si="30"/>
        <v>0</v>
      </c>
      <c r="I703">
        <f t="shared" si="31"/>
        <v>0</v>
      </c>
      <c r="J703">
        <f t="shared" si="32"/>
        <v>0</v>
      </c>
    </row>
    <row r="704" spans="1:10" x14ac:dyDescent="0.2">
      <c r="A704" s="1" t="s">
        <v>709</v>
      </c>
      <c r="B704" s="4">
        <v>3349</v>
      </c>
      <c r="C704" s="1">
        <v>1</v>
      </c>
      <c r="D704" s="4">
        <v>230</v>
      </c>
      <c r="E704" s="4">
        <v>230</v>
      </c>
      <c r="F704" s="4">
        <v>0</v>
      </c>
      <c r="G704" s="2">
        <v>6.8677217079725295E-2</v>
      </c>
      <c r="H704">
        <f t="shared" si="30"/>
        <v>0</v>
      </c>
      <c r="I704">
        <f t="shared" si="31"/>
        <v>0</v>
      </c>
      <c r="J704">
        <f t="shared" si="32"/>
        <v>0</v>
      </c>
    </row>
    <row r="705" spans="1:10" x14ac:dyDescent="0.2">
      <c r="A705" s="1" t="s">
        <v>710</v>
      </c>
      <c r="B705" s="4">
        <v>11187</v>
      </c>
      <c r="C705" s="1">
        <v>1</v>
      </c>
      <c r="D705" s="4">
        <v>456</v>
      </c>
      <c r="E705" s="4">
        <v>456</v>
      </c>
      <c r="F705" s="4">
        <v>0</v>
      </c>
      <c r="G705" s="2">
        <v>4.0761598283722181E-2</v>
      </c>
      <c r="H705">
        <f t="shared" si="30"/>
        <v>0</v>
      </c>
      <c r="I705">
        <f t="shared" si="31"/>
        <v>0</v>
      </c>
      <c r="J705">
        <f t="shared" si="32"/>
        <v>0</v>
      </c>
    </row>
    <row r="706" spans="1:10" x14ac:dyDescent="0.2">
      <c r="A706" s="1" t="s">
        <v>711</v>
      </c>
      <c r="B706" s="4">
        <v>12080</v>
      </c>
      <c r="C706" s="1">
        <v>4</v>
      </c>
      <c r="D706" s="4">
        <v>4088</v>
      </c>
      <c r="E706" s="4">
        <v>1022</v>
      </c>
      <c r="F706" s="4">
        <v>400.13747637530781</v>
      </c>
      <c r="G706" s="2">
        <v>0.33841059602649004</v>
      </c>
      <c r="H706">
        <f t="shared" si="30"/>
        <v>0</v>
      </c>
      <c r="I706">
        <f t="shared" si="31"/>
        <v>0</v>
      </c>
      <c r="J706">
        <f t="shared" si="32"/>
        <v>0</v>
      </c>
    </row>
    <row r="707" spans="1:10" x14ac:dyDescent="0.2">
      <c r="A707" s="1" t="s">
        <v>712</v>
      </c>
      <c r="B707" s="4">
        <v>2296</v>
      </c>
      <c r="C707" s="1">
        <v>1</v>
      </c>
      <c r="D707" s="4">
        <v>50</v>
      </c>
      <c r="E707" s="4">
        <v>50</v>
      </c>
      <c r="F707" s="4">
        <v>0</v>
      </c>
      <c r="G707" s="2">
        <v>2.1777003484320559E-2</v>
      </c>
      <c r="H707">
        <f t="shared" ref="H707:H770" si="33">IF(B707&lt;1000,1,0)</f>
        <v>0</v>
      </c>
      <c r="I707">
        <f t="shared" ref="I707:I770" si="34">IF(E707&gt;10000,1,0)</f>
        <v>0</v>
      </c>
      <c r="J707">
        <f t="shared" ref="J707:J770" si="35">IF(AND(B707&gt;=30000,G707&gt;0.1),1,0)</f>
        <v>0</v>
      </c>
    </row>
    <row r="708" spans="1:10" x14ac:dyDescent="0.2">
      <c r="A708" s="1" t="s">
        <v>713</v>
      </c>
      <c r="B708" s="4">
        <v>32436</v>
      </c>
      <c r="C708" s="1">
        <v>1</v>
      </c>
      <c r="D708" s="4">
        <v>11286</v>
      </c>
      <c r="E708" s="4">
        <v>11286</v>
      </c>
      <c r="F708" s="4">
        <v>0</v>
      </c>
      <c r="G708" s="2">
        <v>0.3479467258601554</v>
      </c>
      <c r="H708">
        <f t="shared" si="33"/>
        <v>0</v>
      </c>
      <c r="I708">
        <f t="shared" si="34"/>
        <v>1</v>
      </c>
      <c r="J708">
        <f t="shared" si="35"/>
        <v>1</v>
      </c>
    </row>
    <row r="709" spans="1:10" x14ac:dyDescent="0.2">
      <c r="A709" s="1" t="s">
        <v>714</v>
      </c>
      <c r="B709" s="4">
        <v>6619</v>
      </c>
      <c r="C709" s="1">
        <v>3</v>
      </c>
      <c r="D709" s="4">
        <v>634</v>
      </c>
      <c r="E709" s="4">
        <v>211.33333333333334</v>
      </c>
      <c r="F709" s="4">
        <v>31.846855766656496</v>
      </c>
      <c r="G709" s="2">
        <v>9.5784861761595411E-2</v>
      </c>
      <c r="H709">
        <f t="shared" si="33"/>
        <v>0</v>
      </c>
      <c r="I709">
        <f t="shared" si="34"/>
        <v>0</v>
      </c>
      <c r="J709">
        <f t="shared" si="35"/>
        <v>0</v>
      </c>
    </row>
    <row r="710" spans="1:10" x14ac:dyDescent="0.2">
      <c r="A710" s="1" t="s">
        <v>715</v>
      </c>
      <c r="B710" s="4">
        <v>7130</v>
      </c>
      <c r="C710" s="1">
        <v>2</v>
      </c>
      <c r="D710" s="4">
        <v>869</v>
      </c>
      <c r="E710" s="4">
        <v>434.5</v>
      </c>
      <c r="F710" s="4">
        <v>23.5</v>
      </c>
      <c r="G710" s="2">
        <v>0.12187938288920055</v>
      </c>
      <c r="H710">
        <f t="shared" si="33"/>
        <v>0</v>
      </c>
      <c r="I710">
        <f t="shared" si="34"/>
        <v>0</v>
      </c>
      <c r="J710">
        <f t="shared" si="35"/>
        <v>0</v>
      </c>
    </row>
    <row r="711" spans="1:10" x14ac:dyDescent="0.2">
      <c r="A711" s="1" t="s">
        <v>716</v>
      </c>
      <c r="B711" s="4">
        <v>6382</v>
      </c>
      <c r="C711" s="1">
        <v>1</v>
      </c>
      <c r="D711" s="4">
        <v>5346</v>
      </c>
      <c r="E711" s="4">
        <v>5346</v>
      </c>
      <c r="F711" s="4">
        <v>0</v>
      </c>
      <c r="G711" s="2">
        <v>0.83766844249451577</v>
      </c>
      <c r="H711">
        <f t="shared" si="33"/>
        <v>0</v>
      </c>
      <c r="I711">
        <f t="shared" si="34"/>
        <v>0</v>
      </c>
      <c r="J711">
        <f t="shared" si="35"/>
        <v>0</v>
      </c>
    </row>
    <row r="712" spans="1:10" x14ac:dyDescent="0.2">
      <c r="A712" s="1" t="s">
        <v>717</v>
      </c>
      <c r="B712" s="4">
        <v>32068</v>
      </c>
      <c r="C712" s="1">
        <v>2</v>
      </c>
      <c r="D712" s="4">
        <v>9345</v>
      </c>
      <c r="E712" s="4">
        <v>4672.5</v>
      </c>
      <c r="F712" s="4">
        <v>359.5</v>
      </c>
      <c r="G712" s="2">
        <v>0.29141199950106023</v>
      </c>
      <c r="H712">
        <f t="shared" si="33"/>
        <v>0</v>
      </c>
      <c r="I712">
        <f t="shared" si="34"/>
        <v>0</v>
      </c>
      <c r="J712">
        <f t="shared" si="35"/>
        <v>1</v>
      </c>
    </row>
    <row r="713" spans="1:10" x14ac:dyDescent="0.2">
      <c r="A713" s="1" t="s">
        <v>718</v>
      </c>
      <c r="B713" s="4">
        <v>18303</v>
      </c>
      <c r="C713" s="1">
        <v>1</v>
      </c>
      <c r="D713" s="4">
        <v>1448</v>
      </c>
      <c r="E713" s="4">
        <v>1448</v>
      </c>
      <c r="F713" s="4">
        <v>0</v>
      </c>
      <c r="G713" s="2">
        <v>7.9112713762771125E-2</v>
      </c>
      <c r="H713">
        <f t="shared" si="33"/>
        <v>0</v>
      </c>
      <c r="I713">
        <f t="shared" si="34"/>
        <v>0</v>
      </c>
      <c r="J713">
        <f t="shared" si="35"/>
        <v>0</v>
      </c>
    </row>
    <row r="714" spans="1:10" x14ac:dyDescent="0.2">
      <c r="A714" s="1" t="s">
        <v>719</v>
      </c>
      <c r="B714" s="4">
        <v>19224</v>
      </c>
      <c r="C714" s="1">
        <v>3</v>
      </c>
      <c r="D714" s="4">
        <v>2476</v>
      </c>
      <c r="E714" s="4">
        <v>825.33333333333337</v>
      </c>
      <c r="F714" s="4">
        <v>418.67754762930491</v>
      </c>
      <c r="G714" s="2">
        <v>0.1287973366625052</v>
      </c>
      <c r="H714">
        <f t="shared" si="33"/>
        <v>0</v>
      </c>
      <c r="I714">
        <f t="shared" si="34"/>
        <v>0</v>
      </c>
      <c r="J714">
        <f t="shared" si="35"/>
        <v>0</v>
      </c>
    </row>
    <row r="715" spans="1:10" x14ac:dyDescent="0.2">
      <c r="A715" s="1" t="s">
        <v>720</v>
      </c>
      <c r="B715" s="4">
        <v>1478</v>
      </c>
      <c r="C715" s="1">
        <v>1</v>
      </c>
      <c r="D715" s="4">
        <v>38</v>
      </c>
      <c r="E715" s="4">
        <v>38</v>
      </c>
      <c r="F715" s="4">
        <v>0</v>
      </c>
      <c r="G715" s="2">
        <v>2.571041948579161E-2</v>
      </c>
      <c r="H715">
        <f t="shared" si="33"/>
        <v>0</v>
      </c>
      <c r="I715">
        <f t="shared" si="34"/>
        <v>0</v>
      </c>
      <c r="J715">
        <f t="shared" si="35"/>
        <v>0</v>
      </c>
    </row>
    <row r="716" spans="1:10" x14ac:dyDescent="0.2">
      <c r="A716" s="1" t="s">
        <v>721</v>
      </c>
      <c r="B716" s="4">
        <v>9013</v>
      </c>
      <c r="C716" s="1">
        <v>2</v>
      </c>
      <c r="D716" s="4">
        <v>703</v>
      </c>
      <c r="E716" s="4">
        <v>351.5</v>
      </c>
      <c r="F716" s="4">
        <v>1.5</v>
      </c>
      <c r="G716" s="2">
        <v>7.799844668811716E-2</v>
      </c>
      <c r="H716">
        <f t="shared" si="33"/>
        <v>0</v>
      </c>
      <c r="I716">
        <f t="shared" si="34"/>
        <v>0</v>
      </c>
      <c r="J716">
        <f t="shared" si="35"/>
        <v>0</v>
      </c>
    </row>
    <row r="717" spans="1:10" x14ac:dyDescent="0.2">
      <c r="A717" s="1" t="s">
        <v>722</v>
      </c>
      <c r="B717" s="4">
        <v>10845</v>
      </c>
      <c r="C717" s="1">
        <v>4</v>
      </c>
      <c r="D717" s="4">
        <v>2325</v>
      </c>
      <c r="E717" s="4">
        <v>581.25</v>
      </c>
      <c r="F717" s="4">
        <v>90.679035614633662</v>
      </c>
      <c r="G717" s="2">
        <v>0.21438450899031811</v>
      </c>
      <c r="H717">
        <f t="shared" si="33"/>
        <v>0</v>
      </c>
      <c r="I717">
        <f t="shared" si="34"/>
        <v>0</v>
      </c>
      <c r="J717">
        <f t="shared" si="35"/>
        <v>0</v>
      </c>
    </row>
    <row r="718" spans="1:10" x14ac:dyDescent="0.2">
      <c r="A718" s="1" t="s">
        <v>723</v>
      </c>
      <c r="B718" s="4">
        <v>2937</v>
      </c>
      <c r="C718" s="1">
        <v>1</v>
      </c>
      <c r="D718" s="4">
        <v>535</v>
      </c>
      <c r="E718" s="4">
        <v>535</v>
      </c>
      <c r="F718" s="4">
        <v>0</v>
      </c>
      <c r="G718" s="2">
        <v>0.18215866530473271</v>
      </c>
      <c r="H718">
        <f t="shared" si="33"/>
        <v>0</v>
      </c>
      <c r="I718">
        <f t="shared" si="34"/>
        <v>0</v>
      </c>
      <c r="J718">
        <f t="shared" si="35"/>
        <v>0</v>
      </c>
    </row>
    <row r="719" spans="1:10" x14ac:dyDescent="0.2">
      <c r="A719" s="1" t="s">
        <v>724</v>
      </c>
      <c r="B719" s="4">
        <v>7970</v>
      </c>
      <c r="C719" s="1">
        <v>3</v>
      </c>
      <c r="D719" s="4">
        <v>2689</v>
      </c>
      <c r="E719" s="4">
        <v>896.33333333333337</v>
      </c>
      <c r="F719" s="4">
        <v>614.40775458069288</v>
      </c>
      <c r="G719" s="2">
        <v>0.33739021329987451</v>
      </c>
      <c r="H719">
        <f t="shared" si="33"/>
        <v>0</v>
      </c>
      <c r="I719">
        <f t="shared" si="34"/>
        <v>0</v>
      </c>
      <c r="J719">
        <f t="shared" si="35"/>
        <v>0</v>
      </c>
    </row>
    <row r="720" spans="1:10" x14ac:dyDescent="0.2">
      <c r="A720" s="1" t="s">
        <v>725</v>
      </c>
      <c r="B720" s="4">
        <v>22867</v>
      </c>
      <c r="C720" s="1">
        <v>2</v>
      </c>
      <c r="D720" s="4">
        <v>1749</v>
      </c>
      <c r="E720" s="4">
        <v>874.5</v>
      </c>
      <c r="F720" s="4">
        <v>45.5</v>
      </c>
      <c r="G720" s="2">
        <v>7.6485765513622253E-2</v>
      </c>
      <c r="H720">
        <f t="shared" si="33"/>
        <v>0</v>
      </c>
      <c r="I720">
        <f t="shared" si="34"/>
        <v>0</v>
      </c>
      <c r="J720">
        <f t="shared" si="35"/>
        <v>0</v>
      </c>
    </row>
    <row r="721" spans="1:10" x14ac:dyDescent="0.2">
      <c r="A721" s="1" t="s">
        <v>726</v>
      </c>
      <c r="B721" s="4">
        <v>31600</v>
      </c>
      <c r="C721" s="1">
        <v>1</v>
      </c>
      <c r="D721" s="4">
        <v>1079</v>
      </c>
      <c r="E721" s="4">
        <v>1079</v>
      </c>
      <c r="F721" s="4">
        <v>0</v>
      </c>
      <c r="G721" s="2">
        <v>3.4145569620253162E-2</v>
      </c>
      <c r="H721">
        <f t="shared" si="33"/>
        <v>0</v>
      </c>
      <c r="I721">
        <f t="shared" si="34"/>
        <v>0</v>
      </c>
      <c r="J721">
        <f t="shared" si="35"/>
        <v>0</v>
      </c>
    </row>
    <row r="722" spans="1:10" x14ac:dyDescent="0.2">
      <c r="A722" s="1" t="s">
        <v>727</v>
      </c>
      <c r="B722" s="4">
        <v>11000</v>
      </c>
      <c r="C722" s="1">
        <v>2</v>
      </c>
      <c r="D722" s="4">
        <v>796</v>
      </c>
      <c r="E722" s="4">
        <v>398</v>
      </c>
      <c r="F722" s="4">
        <v>105</v>
      </c>
      <c r="G722" s="2">
        <v>7.2363636363636366E-2</v>
      </c>
      <c r="H722">
        <f t="shared" si="33"/>
        <v>0</v>
      </c>
      <c r="I722">
        <f t="shared" si="34"/>
        <v>0</v>
      </c>
      <c r="J722">
        <f t="shared" si="35"/>
        <v>0</v>
      </c>
    </row>
    <row r="723" spans="1:10" x14ac:dyDescent="0.2">
      <c r="A723" s="1" t="s">
        <v>728</v>
      </c>
      <c r="B723" s="4">
        <v>18577</v>
      </c>
      <c r="C723" s="1">
        <v>1</v>
      </c>
      <c r="D723" s="4">
        <v>1376</v>
      </c>
      <c r="E723" s="4">
        <v>1376</v>
      </c>
      <c r="F723" s="4">
        <v>0</v>
      </c>
      <c r="G723" s="2">
        <v>7.4070086666307794E-2</v>
      </c>
      <c r="H723">
        <f t="shared" si="33"/>
        <v>0</v>
      </c>
      <c r="I723">
        <f t="shared" si="34"/>
        <v>0</v>
      </c>
      <c r="J723">
        <f t="shared" si="35"/>
        <v>0</v>
      </c>
    </row>
    <row r="724" spans="1:10" x14ac:dyDescent="0.2">
      <c r="A724" s="1" t="s">
        <v>729</v>
      </c>
      <c r="B724" s="4">
        <v>36110</v>
      </c>
      <c r="C724" s="1">
        <v>4</v>
      </c>
      <c r="D724" s="4">
        <v>10482</v>
      </c>
      <c r="E724" s="4">
        <v>2620.5</v>
      </c>
      <c r="F724" s="4">
        <v>632.23591324757876</v>
      </c>
      <c r="G724" s="2">
        <v>0.29027970091387428</v>
      </c>
      <c r="H724">
        <f t="shared" si="33"/>
        <v>0</v>
      </c>
      <c r="I724">
        <f t="shared" si="34"/>
        <v>0</v>
      </c>
      <c r="J724">
        <f t="shared" si="35"/>
        <v>1</v>
      </c>
    </row>
    <row r="725" spans="1:10" x14ac:dyDescent="0.2">
      <c r="A725" s="1" t="s">
        <v>730</v>
      </c>
      <c r="B725" s="4">
        <v>1668</v>
      </c>
      <c r="C725" s="1">
        <v>1</v>
      </c>
      <c r="D725" s="4">
        <v>138</v>
      </c>
      <c r="E725" s="4">
        <v>138</v>
      </c>
      <c r="F725" s="4">
        <v>0</v>
      </c>
      <c r="G725" s="2">
        <v>8.2733812949640287E-2</v>
      </c>
      <c r="H725">
        <f t="shared" si="33"/>
        <v>0</v>
      </c>
      <c r="I725">
        <f t="shared" si="34"/>
        <v>0</v>
      </c>
      <c r="J725">
        <f t="shared" si="35"/>
        <v>0</v>
      </c>
    </row>
    <row r="726" spans="1:10" x14ac:dyDescent="0.2">
      <c r="A726" s="1" t="s">
        <v>731</v>
      </c>
      <c r="B726" s="4">
        <v>36674</v>
      </c>
      <c r="C726" s="1">
        <v>4</v>
      </c>
      <c r="D726" s="4">
        <v>7581</v>
      </c>
      <c r="E726" s="4">
        <v>1895.25</v>
      </c>
      <c r="F726" s="4">
        <v>856.64385102561732</v>
      </c>
      <c r="G726" s="2">
        <v>0.20671320281398267</v>
      </c>
      <c r="H726">
        <f t="shared" si="33"/>
        <v>0</v>
      </c>
      <c r="I726">
        <f t="shared" si="34"/>
        <v>0</v>
      </c>
      <c r="J726">
        <f t="shared" si="35"/>
        <v>1</v>
      </c>
    </row>
    <row r="727" spans="1:10" x14ac:dyDescent="0.2">
      <c r="A727" s="1" t="s">
        <v>732</v>
      </c>
      <c r="B727" s="4">
        <v>26633</v>
      </c>
      <c r="C727" s="1">
        <v>2</v>
      </c>
      <c r="D727" s="4">
        <v>2768</v>
      </c>
      <c r="E727" s="4">
        <v>1384</v>
      </c>
      <c r="F727" s="4">
        <v>548</v>
      </c>
      <c r="G727" s="2">
        <v>0.10393121315661022</v>
      </c>
      <c r="H727">
        <f t="shared" si="33"/>
        <v>0</v>
      </c>
      <c r="I727">
        <f t="shared" si="34"/>
        <v>0</v>
      </c>
      <c r="J727">
        <f t="shared" si="35"/>
        <v>0</v>
      </c>
    </row>
    <row r="728" spans="1:10" x14ac:dyDescent="0.2">
      <c r="A728" s="1" t="s">
        <v>733</v>
      </c>
      <c r="B728" s="4">
        <v>20993</v>
      </c>
      <c r="C728" s="1">
        <v>2</v>
      </c>
      <c r="D728" s="4">
        <v>12937</v>
      </c>
      <c r="E728" s="4">
        <v>6468.5</v>
      </c>
      <c r="F728" s="4">
        <v>3293.5</v>
      </c>
      <c r="G728" s="2">
        <v>0.61625303672652787</v>
      </c>
      <c r="H728">
        <f t="shared" si="33"/>
        <v>0</v>
      </c>
      <c r="I728">
        <f t="shared" si="34"/>
        <v>0</v>
      </c>
      <c r="J728">
        <f t="shared" si="35"/>
        <v>0</v>
      </c>
    </row>
    <row r="729" spans="1:10" x14ac:dyDescent="0.2">
      <c r="A729" s="1" t="s">
        <v>734</v>
      </c>
      <c r="B729" s="4">
        <v>20375</v>
      </c>
      <c r="C729" s="1">
        <v>1</v>
      </c>
      <c r="D729" s="4">
        <v>688</v>
      </c>
      <c r="E729" s="4">
        <v>688</v>
      </c>
      <c r="F729" s="4">
        <v>0</v>
      </c>
      <c r="G729" s="2">
        <v>3.3766871165644169E-2</v>
      </c>
      <c r="H729">
        <f t="shared" si="33"/>
        <v>0</v>
      </c>
      <c r="I729">
        <f t="shared" si="34"/>
        <v>0</v>
      </c>
      <c r="J729">
        <f t="shared" si="35"/>
        <v>0</v>
      </c>
    </row>
    <row r="730" spans="1:10" x14ac:dyDescent="0.2">
      <c r="A730" s="1" t="s">
        <v>735</v>
      </c>
      <c r="B730" s="4">
        <v>900</v>
      </c>
      <c r="C730" s="1">
        <v>1</v>
      </c>
      <c r="D730" s="4">
        <v>20</v>
      </c>
      <c r="E730" s="4">
        <v>20</v>
      </c>
      <c r="F730" s="4">
        <v>0</v>
      </c>
      <c r="G730" s="2">
        <v>2.2222222222222223E-2</v>
      </c>
      <c r="H730">
        <f t="shared" si="33"/>
        <v>1</v>
      </c>
      <c r="I730">
        <f t="shared" si="34"/>
        <v>0</v>
      </c>
      <c r="J730">
        <f t="shared" si="35"/>
        <v>0</v>
      </c>
    </row>
    <row r="731" spans="1:10" x14ac:dyDescent="0.2">
      <c r="A731" s="1" t="s">
        <v>736</v>
      </c>
      <c r="B731" s="4">
        <v>47223</v>
      </c>
      <c r="C731" s="1">
        <v>1</v>
      </c>
      <c r="D731" s="4">
        <v>2110</v>
      </c>
      <c r="E731" s="4">
        <v>2110</v>
      </c>
      <c r="F731" s="4">
        <v>0</v>
      </c>
      <c r="G731" s="2">
        <v>4.4681617008661037E-2</v>
      </c>
      <c r="H731">
        <f t="shared" si="33"/>
        <v>0</v>
      </c>
      <c r="I731">
        <f t="shared" si="34"/>
        <v>0</v>
      </c>
      <c r="J731">
        <f t="shared" si="35"/>
        <v>0</v>
      </c>
    </row>
    <row r="732" spans="1:10" x14ac:dyDescent="0.2">
      <c r="A732" s="1" t="s">
        <v>737</v>
      </c>
      <c r="B732" s="4">
        <v>8778</v>
      </c>
      <c r="C732" s="1">
        <v>1</v>
      </c>
      <c r="D732" s="4">
        <v>1298</v>
      </c>
      <c r="E732" s="4">
        <v>1298</v>
      </c>
      <c r="F732" s="4">
        <v>0</v>
      </c>
      <c r="G732" s="2">
        <v>0.14786967418546365</v>
      </c>
      <c r="H732">
        <f t="shared" si="33"/>
        <v>0</v>
      </c>
      <c r="I732">
        <f t="shared" si="34"/>
        <v>0</v>
      </c>
      <c r="J732">
        <f t="shared" si="35"/>
        <v>0</v>
      </c>
    </row>
    <row r="733" spans="1:10" x14ac:dyDescent="0.2">
      <c r="A733" s="1" t="s">
        <v>738</v>
      </c>
      <c r="B733" s="4">
        <v>1654</v>
      </c>
      <c r="C733" s="1">
        <v>3</v>
      </c>
      <c r="D733" s="4">
        <v>898</v>
      </c>
      <c r="E733" s="4">
        <v>299.33333333333331</v>
      </c>
      <c r="F733" s="4">
        <v>24.984439601924677</v>
      </c>
      <c r="G733" s="2">
        <v>0.54292623941958884</v>
      </c>
      <c r="H733">
        <f t="shared" si="33"/>
        <v>0</v>
      </c>
      <c r="I733">
        <f t="shared" si="34"/>
        <v>0</v>
      </c>
      <c r="J733">
        <f t="shared" si="35"/>
        <v>0</v>
      </c>
    </row>
    <row r="734" spans="1:10" x14ac:dyDescent="0.2">
      <c r="A734" s="1" t="s">
        <v>739</v>
      </c>
      <c r="B734" s="4">
        <v>2101</v>
      </c>
      <c r="C734" s="1">
        <v>3</v>
      </c>
      <c r="D734" s="4">
        <v>541</v>
      </c>
      <c r="E734" s="4">
        <v>180.33333333333334</v>
      </c>
      <c r="F734" s="4">
        <v>44.100894422776605</v>
      </c>
      <c r="G734" s="2">
        <v>0.25749643027129937</v>
      </c>
      <c r="H734">
        <f t="shared" si="33"/>
        <v>0</v>
      </c>
      <c r="I734">
        <f t="shared" si="34"/>
        <v>0</v>
      </c>
      <c r="J734">
        <f t="shared" si="35"/>
        <v>0</v>
      </c>
    </row>
    <row r="735" spans="1:10" x14ac:dyDescent="0.2">
      <c r="A735" s="1" t="s">
        <v>740</v>
      </c>
      <c r="B735" s="4">
        <v>22356</v>
      </c>
      <c r="C735" s="1">
        <v>3</v>
      </c>
      <c r="D735" s="4">
        <v>23698</v>
      </c>
      <c r="E735" s="4">
        <v>7899.333333333333</v>
      </c>
      <c r="F735" s="4">
        <v>6160.0344335256941</v>
      </c>
      <c r="G735" s="2">
        <v>1.0600286276614779</v>
      </c>
      <c r="H735">
        <f t="shared" si="33"/>
        <v>0</v>
      </c>
      <c r="I735">
        <f t="shared" si="34"/>
        <v>0</v>
      </c>
      <c r="J735">
        <f t="shared" si="35"/>
        <v>0</v>
      </c>
    </row>
    <row r="736" spans="1:10" x14ac:dyDescent="0.2">
      <c r="A736" s="1" t="s">
        <v>741</v>
      </c>
      <c r="B736" s="4">
        <v>20770</v>
      </c>
      <c r="C736" s="1">
        <v>1</v>
      </c>
      <c r="D736" s="4">
        <v>3190</v>
      </c>
      <c r="E736" s="4">
        <v>3190</v>
      </c>
      <c r="F736" s="4">
        <v>0</v>
      </c>
      <c r="G736" s="2">
        <v>0.15358690418873375</v>
      </c>
      <c r="H736">
        <f t="shared" si="33"/>
        <v>0</v>
      </c>
      <c r="I736">
        <f t="shared" si="34"/>
        <v>0</v>
      </c>
      <c r="J736">
        <f t="shared" si="35"/>
        <v>0</v>
      </c>
    </row>
    <row r="737" spans="1:10" x14ac:dyDescent="0.2">
      <c r="A737" s="1" t="s">
        <v>742</v>
      </c>
      <c r="B737" s="4">
        <v>42230</v>
      </c>
      <c r="C737" s="1">
        <v>2</v>
      </c>
      <c r="D737" s="4">
        <v>4215</v>
      </c>
      <c r="E737" s="4">
        <v>2107.5</v>
      </c>
      <c r="F737" s="4">
        <v>648.5</v>
      </c>
      <c r="G737" s="2">
        <v>9.9810561212408236E-2</v>
      </c>
      <c r="H737">
        <f t="shared" si="33"/>
        <v>0</v>
      </c>
      <c r="I737">
        <f t="shared" si="34"/>
        <v>0</v>
      </c>
      <c r="J737">
        <f t="shared" si="35"/>
        <v>0</v>
      </c>
    </row>
    <row r="738" spans="1:10" x14ac:dyDescent="0.2">
      <c r="A738" s="1" t="s">
        <v>743</v>
      </c>
      <c r="B738" s="4">
        <v>15355</v>
      </c>
      <c r="C738" s="1">
        <v>2</v>
      </c>
      <c r="D738" s="4">
        <v>1374</v>
      </c>
      <c r="E738" s="4">
        <v>687</v>
      </c>
      <c r="F738" s="4">
        <v>126</v>
      </c>
      <c r="G738" s="2">
        <v>8.9482253337675025E-2</v>
      </c>
      <c r="H738">
        <f t="shared" si="33"/>
        <v>0</v>
      </c>
      <c r="I738">
        <f t="shared" si="34"/>
        <v>0</v>
      </c>
      <c r="J738">
        <f t="shared" si="35"/>
        <v>0</v>
      </c>
    </row>
    <row r="739" spans="1:10" x14ac:dyDescent="0.2">
      <c r="A739" s="1" t="s">
        <v>744</v>
      </c>
      <c r="B739" s="4">
        <v>2286</v>
      </c>
      <c r="C739" s="1">
        <v>2</v>
      </c>
      <c r="D739" s="4">
        <v>278</v>
      </c>
      <c r="E739" s="4">
        <v>139</v>
      </c>
      <c r="F739" s="4">
        <v>10</v>
      </c>
      <c r="G739" s="2">
        <v>0.1216097987751531</v>
      </c>
      <c r="H739">
        <f t="shared" si="33"/>
        <v>0</v>
      </c>
      <c r="I739">
        <f t="shared" si="34"/>
        <v>0</v>
      </c>
      <c r="J739">
        <f t="shared" si="35"/>
        <v>0</v>
      </c>
    </row>
    <row r="740" spans="1:10" x14ac:dyDescent="0.2">
      <c r="A740" s="1" t="s">
        <v>745</v>
      </c>
      <c r="B740" s="4">
        <v>13009</v>
      </c>
      <c r="C740" s="1">
        <v>1</v>
      </c>
      <c r="D740" s="4">
        <v>808</v>
      </c>
      <c r="E740" s="4">
        <v>808</v>
      </c>
      <c r="F740" s="4">
        <v>0</v>
      </c>
      <c r="G740" s="2">
        <v>6.21108463371512E-2</v>
      </c>
      <c r="H740">
        <f t="shared" si="33"/>
        <v>0</v>
      </c>
      <c r="I740">
        <f t="shared" si="34"/>
        <v>0</v>
      </c>
      <c r="J740">
        <f t="shared" si="35"/>
        <v>0</v>
      </c>
    </row>
    <row r="741" spans="1:10" x14ac:dyDescent="0.2">
      <c r="A741" s="1" t="s">
        <v>746</v>
      </c>
      <c r="B741" s="4">
        <v>6057</v>
      </c>
      <c r="C741" s="1">
        <v>2</v>
      </c>
      <c r="D741" s="4">
        <v>2124</v>
      </c>
      <c r="E741" s="4">
        <v>1062</v>
      </c>
      <c r="F741" s="4">
        <v>36</v>
      </c>
      <c r="G741" s="2">
        <v>0.35066864784546803</v>
      </c>
      <c r="H741">
        <f t="shared" si="33"/>
        <v>0</v>
      </c>
      <c r="I741">
        <f t="shared" si="34"/>
        <v>0</v>
      </c>
      <c r="J741">
        <f t="shared" si="35"/>
        <v>0</v>
      </c>
    </row>
    <row r="742" spans="1:10" x14ac:dyDescent="0.2">
      <c r="A742" s="1" t="s">
        <v>747</v>
      </c>
      <c r="B742" s="4">
        <v>1058</v>
      </c>
      <c r="C742" s="1">
        <v>1</v>
      </c>
      <c r="D742" s="4">
        <v>543</v>
      </c>
      <c r="E742" s="4">
        <v>543</v>
      </c>
      <c r="F742" s="4">
        <v>0</v>
      </c>
      <c r="G742" s="2">
        <v>0.51323251417769378</v>
      </c>
      <c r="H742">
        <f t="shared" si="33"/>
        <v>0</v>
      </c>
      <c r="I742">
        <f t="shared" si="34"/>
        <v>0</v>
      </c>
      <c r="J742">
        <f t="shared" si="35"/>
        <v>0</v>
      </c>
    </row>
    <row r="743" spans="1:10" x14ac:dyDescent="0.2">
      <c r="A743" s="1" t="s">
        <v>748</v>
      </c>
      <c r="B743" s="4">
        <v>9133</v>
      </c>
      <c r="C743" s="1">
        <v>2</v>
      </c>
      <c r="D743" s="4">
        <v>1347</v>
      </c>
      <c r="E743" s="4">
        <v>673.5</v>
      </c>
      <c r="F743" s="4">
        <v>178.5</v>
      </c>
      <c r="G743" s="2">
        <v>0.147487134566955</v>
      </c>
      <c r="H743">
        <f t="shared" si="33"/>
        <v>0</v>
      </c>
      <c r="I743">
        <f t="shared" si="34"/>
        <v>0</v>
      </c>
      <c r="J743">
        <f t="shared" si="35"/>
        <v>0</v>
      </c>
    </row>
    <row r="744" spans="1:10" x14ac:dyDescent="0.2">
      <c r="A744" s="1" t="s">
        <v>749</v>
      </c>
      <c r="B744" s="4">
        <v>3830</v>
      </c>
      <c r="C744" s="1">
        <v>1</v>
      </c>
      <c r="D744" s="4">
        <v>51</v>
      </c>
      <c r="E744" s="4">
        <v>51</v>
      </c>
      <c r="F744" s="4">
        <v>0</v>
      </c>
      <c r="G744" s="2">
        <v>1.3315926892950391E-2</v>
      </c>
      <c r="H744">
        <f t="shared" si="33"/>
        <v>0</v>
      </c>
      <c r="I744">
        <f t="shared" si="34"/>
        <v>0</v>
      </c>
      <c r="J744">
        <f t="shared" si="35"/>
        <v>0</v>
      </c>
    </row>
    <row r="745" spans="1:10" x14ac:dyDescent="0.2">
      <c r="A745" s="1" t="s">
        <v>750</v>
      </c>
      <c r="B745" s="4">
        <v>4810</v>
      </c>
      <c r="C745" s="1">
        <v>2</v>
      </c>
      <c r="D745" s="4">
        <v>1290</v>
      </c>
      <c r="E745" s="4">
        <v>645</v>
      </c>
      <c r="F745" s="4">
        <v>75</v>
      </c>
      <c r="G745" s="2">
        <v>0.26819126819126821</v>
      </c>
      <c r="H745">
        <f t="shared" si="33"/>
        <v>0</v>
      </c>
      <c r="I745">
        <f t="shared" si="34"/>
        <v>0</v>
      </c>
      <c r="J745">
        <f t="shared" si="35"/>
        <v>0</v>
      </c>
    </row>
    <row r="746" spans="1:10" x14ac:dyDescent="0.2">
      <c r="A746" s="1" t="s">
        <v>751</v>
      </c>
      <c r="B746" s="4">
        <v>2634</v>
      </c>
      <c r="C746" s="1">
        <v>6</v>
      </c>
      <c r="D746" s="4">
        <v>2810</v>
      </c>
      <c r="E746" s="4">
        <v>468.33333333333331</v>
      </c>
      <c r="F746" s="4">
        <v>359.58896287597901</v>
      </c>
      <c r="G746" s="2">
        <v>1.0668185269552013</v>
      </c>
      <c r="H746">
        <f t="shared" si="33"/>
        <v>0</v>
      </c>
      <c r="I746">
        <f t="shared" si="34"/>
        <v>0</v>
      </c>
      <c r="J746">
        <f t="shared" si="35"/>
        <v>0</v>
      </c>
    </row>
    <row r="747" spans="1:10" x14ac:dyDescent="0.2">
      <c r="A747" s="1" t="s">
        <v>752</v>
      </c>
      <c r="B747" s="4">
        <v>12427</v>
      </c>
      <c r="C747" s="1">
        <v>4</v>
      </c>
      <c r="D747" s="4">
        <v>12346</v>
      </c>
      <c r="E747" s="4">
        <v>3086.5</v>
      </c>
      <c r="F747" s="4">
        <v>3103.3877053955084</v>
      </c>
      <c r="G747" s="2">
        <v>0.99348193449746525</v>
      </c>
      <c r="H747">
        <f t="shared" si="33"/>
        <v>0</v>
      </c>
      <c r="I747">
        <f t="shared" si="34"/>
        <v>0</v>
      </c>
      <c r="J747">
        <f t="shared" si="35"/>
        <v>0</v>
      </c>
    </row>
    <row r="748" spans="1:10" x14ac:dyDescent="0.2">
      <c r="A748" s="1" t="s">
        <v>753</v>
      </c>
      <c r="B748" s="4">
        <v>6468</v>
      </c>
      <c r="C748" s="1">
        <v>2</v>
      </c>
      <c r="D748" s="4">
        <v>7681</v>
      </c>
      <c r="E748" s="4">
        <v>3840.5</v>
      </c>
      <c r="F748" s="4">
        <v>2170.5</v>
      </c>
      <c r="G748" s="2">
        <v>1.187538651824366</v>
      </c>
      <c r="H748">
        <f t="shared" si="33"/>
        <v>0</v>
      </c>
      <c r="I748">
        <f t="shared" si="34"/>
        <v>0</v>
      </c>
      <c r="J748">
        <f t="shared" si="35"/>
        <v>0</v>
      </c>
    </row>
    <row r="749" spans="1:10" x14ac:dyDescent="0.2">
      <c r="A749" s="1" t="s">
        <v>754</v>
      </c>
      <c r="B749" s="4">
        <v>5687</v>
      </c>
      <c r="C749" s="1">
        <v>1</v>
      </c>
      <c r="D749" s="4">
        <v>1557</v>
      </c>
      <c r="E749" s="4">
        <v>1557</v>
      </c>
      <c r="F749" s="4">
        <v>0</v>
      </c>
      <c r="G749" s="2">
        <v>0.27378231053279412</v>
      </c>
      <c r="H749">
        <f t="shared" si="33"/>
        <v>0</v>
      </c>
      <c r="I749">
        <f t="shared" si="34"/>
        <v>0</v>
      </c>
      <c r="J749">
        <f t="shared" si="35"/>
        <v>0</v>
      </c>
    </row>
    <row r="750" spans="1:10" x14ac:dyDescent="0.2">
      <c r="A750" s="1" t="s">
        <v>755</v>
      </c>
      <c r="B750" s="4">
        <v>3229</v>
      </c>
      <c r="C750" s="1">
        <v>1</v>
      </c>
      <c r="D750" s="4">
        <v>69</v>
      </c>
      <c r="E750" s="4">
        <v>69</v>
      </c>
      <c r="F750" s="4">
        <v>0</v>
      </c>
      <c r="G750" s="2">
        <v>2.136884484360483E-2</v>
      </c>
      <c r="H750">
        <f t="shared" si="33"/>
        <v>0</v>
      </c>
      <c r="I750">
        <f t="shared" si="34"/>
        <v>0</v>
      </c>
      <c r="J750">
        <f t="shared" si="35"/>
        <v>0</v>
      </c>
    </row>
    <row r="751" spans="1:10" x14ac:dyDescent="0.2">
      <c r="A751" s="1" t="s">
        <v>756</v>
      </c>
      <c r="B751" s="4">
        <v>42487</v>
      </c>
      <c r="C751" s="1">
        <v>1</v>
      </c>
      <c r="D751" s="4">
        <v>1458</v>
      </c>
      <c r="E751" s="4">
        <v>1458</v>
      </c>
      <c r="F751" s="4">
        <v>0</v>
      </c>
      <c r="G751" s="2">
        <v>3.4316379127733186E-2</v>
      </c>
      <c r="H751">
        <f t="shared" si="33"/>
        <v>0</v>
      </c>
      <c r="I751">
        <f t="shared" si="34"/>
        <v>0</v>
      </c>
      <c r="J751">
        <f t="shared" si="35"/>
        <v>0</v>
      </c>
    </row>
    <row r="752" spans="1:10" x14ac:dyDescent="0.2">
      <c r="A752" s="1" t="s">
        <v>757</v>
      </c>
      <c r="B752" s="4">
        <v>4093</v>
      </c>
      <c r="C752" s="1">
        <v>3</v>
      </c>
      <c r="D752" s="4">
        <v>381</v>
      </c>
      <c r="E752" s="4">
        <v>127</v>
      </c>
      <c r="F752" s="4">
        <v>5.8878405775518976</v>
      </c>
      <c r="G752" s="2">
        <v>9.3085756169069139E-2</v>
      </c>
      <c r="H752">
        <f t="shared" si="33"/>
        <v>0</v>
      </c>
      <c r="I752">
        <f t="shared" si="34"/>
        <v>0</v>
      </c>
      <c r="J752">
        <f t="shared" si="35"/>
        <v>0</v>
      </c>
    </row>
    <row r="753" spans="1:10" x14ac:dyDescent="0.2">
      <c r="A753" s="1" t="s">
        <v>758</v>
      </c>
      <c r="B753" s="4">
        <v>12434</v>
      </c>
      <c r="C753" s="1">
        <v>2</v>
      </c>
      <c r="D753" s="4">
        <v>4438</v>
      </c>
      <c r="E753" s="4">
        <v>2219</v>
      </c>
      <c r="F753" s="4">
        <v>640</v>
      </c>
      <c r="G753" s="2">
        <v>0.35692456168570053</v>
      </c>
      <c r="H753">
        <f t="shared" si="33"/>
        <v>0</v>
      </c>
      <c r="I753">
        <f t="shared" si="34"/>
        <v>0</v>
      </c>
      <c r="J753">
        <f t="shared" si="35"/>
        <v>0</v>
      </c>
    </row>
    <row r="754" spans="1:10" x14ac:dyDescent="0.2">
      <c r="A754" s="1" t="s">
        <v>759</v>
      </c>
      <c r="B754" s="4">
        <v>4013</v>
      </c>
      <c r="C754" s="1">
        <v>1</v>
      </c>
      <c r="D754" s="4">
        <v>731</v>
      </c>
      <c r="E754" s="4">
        <v>731</v>
      </c>
      <c r="F754" s="4">
        <v>0</v>
      </c>
      <c r="G754" s="2">
        <v>0.18215798654373286</v>
      </c>
      <c r="H754">
        <f t="shared" si="33"/>
        <v>0</v>
      </c>
      <c r="I754">
        <f t="shared" si="34"/>
        <v>0</v>
      </c>
      <c r="J754">
        <f t="shared" si="35"/>
        <v>0</v>
      </c>
    </row>
    <row r="755" spans="1:10" x14ac:dyDescent="0.2">
      <c r="A755" s="1" t="s">
        <v>760</v>
      </c>
      <c r="B755" s="4">
        <v>5904</v>
      </c>
      <c r="C755" s="1">
        <v>4</v>
      </c>
      <c r="D755" s="4">
        <v>4930</v>
      </c>
      <c r="E755" s="4">
        <v>1232.5</v>
      </c>
      <c r="F755" s="4">
        <v>735.06649359088601</v>
      </c>
      <c r="G755" s="2">
        <v>0.83502710027100269</v>
      </c>
      <c r="H755">
        <f t="shared" si="33"/>
        <v>0</v>
      </c>
      <c r="I755">
        <f t="shared" si="34"/>
        <v>0</v>
      </c>
      <c r="J755">
        <f t="shared" si="35"/>
        <v>0</v>
      </c>
    </row>
    <row r="756" spans="1:10" x14ac:dyDescent="0.2">
      <c r="A756" s="1" t="s">
        <v>761</v>
      </c>
      <c r="B756" s="4">
        <v>8622</v>
      </c>
      <c r="C756" s="1">
        <v>4</v>
      </c>
      <c r="D756" s="4">
        <v>963</v>
      </c>
      <c r="E756" s="4">
        <v>240.75</v>
      </c>
      <c r="F756" s="4">
        <v>51.28047874191504</v>
      </c>
      <c r="G756" s="2">
        <v>0.11169102296450939</v>
      </c>
      <c r="H756">
        <f t="shared" si="33"/>
        <v>0</v>
      </c>
      <c r="I756">
        <f t="shared" si="34"/>
        <v>0</v>
      </c>
      <c r="J756">
        <f t="shared" si="35"/>
        <v>0</v>
      </c>
    </row>
    <row r="757" spans="1:10" x14ac:dyDescent="0.2">
      <c r="A757" s="1" t="s">
        <v>762</v>
      </c>
      <c r="B757" s="4">
        <v>9883</v>
      </c>
      <c r="C757" s="1">
        <v>2</v>
      </c>
      <c r="D757" s="4">
        <v>1080</v>
      </c>
      <c r="E757" s="4">
        <v>540</v>
      </c>
      <c r="F757" s="4">
        <v>183</v>
      </c>
      <c r="G757" s="2">
        <v>0.10927855914196094</v>
      </c>
      <c r="H757">
        <f t="shared" si="33"/>
        <v>0</v>
      </c>
      <c r="I757">
        <f t="shared" si="34"/>
        <v>0</v>
      </c>
      <c r="J757">
        <f t="shared" si="35"/>
        <v>0</v>
      </c>
    </row>
    <row r="758" spans="1:10" x14ac:dyDescent="0.2">
      <c r="A758" s="1" t="s">
        <v>763</v>
      </c>
      <c r="B758" s="4">
        <v>1161</v>
      </c>
      <c r="C758" s="1">
        <v>1</v>
      </c>
      <c r="D758" s="4">
        <v>633</v>
      </c>
      <c r="E758" s="4">
        <v>633</v>
      </c>
      <c r="F758" s="4">
        <v>0</v>
      </c>
      <c r="G758" s="2">
        <v>0.5452196382428941</v>
      </c>
      <c r="H758">
        <f t="shared" si="33"/>
        <v>0</v>
      </c>
      <c r="I758">
        <f t="shared" si="34"/>
        <v>0</v>
      </c>
      <c r="J758">
        <f t="shared" si="35"/>
        <v>0</v>
      </c>
    </row>
    <row r="759" spans="1:10" x14ac:dyDescent="0.2">
      <c r="A759" s="1" t="s">
        <v>764</v>
      </c>
      <c r="B759" s="4">
        <v>10250</v>
      </c>
      <c r="C759" s="1">
        <v>3</v>
      </c>
      <c r="D759" s="4">
        <v>1910</v>
      </c>
      <c r="E759" s="4">
        <v>636.66666666666663</v>
      </c>
      <c r="F759" s="4">
        <v>45.323528351422752</v>
      </c>
      <c r="G759" s="2">
        <v>0.18634146341463415</v>
      </c>
      <c r="H759">
        <f t="shared" si="33"/>
        <v>0</v>
      </c>
      <c r="I759">
        <f t="shared" si="34"/>
        <v>0</v>
      </c>
      <c r="J759">
        <f t="shared" si="35"/>
        <v>0</v>
      </c>
    </row>
    <row r="760" spans="1:10" x14ac:dyDescent="0.2">
      <c r="A760" s="1" t="s">
        <v>765</v>
      </c>
      <c r="B760" s="4">
        <v>6778</v>
      </c>
      <c r="C760" s="1">
        <v>3</v>
      </c>
      <c r="D760" s="4">
        <v>410</v>
      </c>
      <c r="E760" s="4">
        <v>136.66666666666666</v>
      </c>
      <c r="F760" s="4">
        <v>35.826743580118411</v>
      </c>
      <c r="G760" s="2">
        <v>6.0489820005901446E-2</v>
      </c>
      <c r="H760">
        <f t="shared" si="33"/>
        <v>0</v>
      </c>
      <c r="I760">
        <f t="shared" si="34"/>
        <v>0</v>
      </c>
      <c r="J760">
        <f t="shared" si="35"/>
        <v>0</v>
      </c>
    </row>
    <row r="761" spans="1:10" x14ac:dyDescent="0.2">
      <c r="A761" s="1" t="s">
        <v>766</v>
      </c>
      <c r="B761" s="4">
        <v>5497</v>
      </c>
      <c r="C761" s="1">
        <v>3</v>
      </c>
      <c r="D761" s="4">
        <v>718</v>
      </c>
      <c r="E761" s="4">
        <v>239.33333333333334</v>
      </c>
      <c r="F761" s="4">
        <v>53.424921359064463</v>
      </c>
      <c r="G761" s="2">
        <v>0.13061670001819173</v>
      </c>
      <c r="H761">
        <f t="shared" si="33"/>
        <v>0</v>
      </c>
      <c r="I761">
        <f t="shared" si="34"/>
        <v>0</v>
      </c>
      <c r="J761">
        <f t="shared" si="35"/>
        <v>0</v>
      </c>
    </row>
    <row r="762" spans="1:10" x14ac:dyDescent="0.2">
      <c r="A762" s="1" t="s">
        <v>767</v>
      </c>
      <c r="B762" s="4">
        <v>1562</v>
      </c>
      <c r="C762" s="1">
        <v>1</v>
      </c>
      <c r="D762" s="4">
        <v>2030</v>
      </c>
      <c r="E762" s="4">
        <v>2030</v>
      </c>
      <c r="F762" s="4">
        <v>0</v>
      </c>
      <c r="G762" s="2">
        <v>1.2996158770806658</v>
      </c>
      <c r="H762">
        <f t="shared" si="33"/>
        <v>0</v>
      </c>
      <c r="I762">
        <f t="shared" si="34"/>
        <v>0</v>
      </c>
      <c r="J762">
        <f t="shared" si="35"/>
        <v>0</v>
      </c>
    </row>
    <row r="763" spans="1:10" x14ac:dyDescent="0.2">
      <c r="A763" s="1" t="s">
        <v>768</v>
      </c>
      <c r="B763" s="4">
        <v>11093</v>
      </c>
      <c r="C763" s="1">
        <v>1</v>
      </c>
      <c r="D763" s="4">
        <v>1393</v>
      </c>
      <c r="E763" s="4">
        <v>1393</v>
      </c>
      <c r="F763" s="4">
        <v>0</v>
      </c>
      <c r="G763" s="2">
        <v>0.12557468673938521</v>
      </c>
      <c r="H763">
        <f t="shared" si="33"/>
        <v>0</v>
      </c>
      <c r="I763">
        <f t="shared" si="34"/>
        <v>0</v>
      </c>
      <c r="J763">
        <f t="shared" si="35"/>
        <v>0</v>
      </c>
    </row>
    <row r="764" spans="1:10" x14ac:dyDescent="0.2">
      <c r="A764" s="1" t="s">
        <v>769</v>
      </c>
      <c r="B764" s="4">
        <v>7038</v>
      </c>
      <c r="C764" s="1">
        <v>3</v>
      </c>
      <c r="D764" s="4">
        <v>5107</v>
      </c>
      <c r="E764" s="4">
        <v>1702.3333333333333</v>
      </c>
      <c r="F764" s="4">
        <v>1661.8327900911759</v>
      </c>
      <c r="G764" s="2">
        <v>0.72563228189826656</v>
      </c>
      <c r="H764">
        <f t="shared" si="33"/>
        <v>0</v>
      </c>
      <c r="I764">
        <f t="shared" si="34"/>
        <v>0</v>
      </c>
      <c r="J764">
        <f t="shared" si="35"/>
        <v>0</v>
      </c>
    </row>
    <row r="765" spans="1:10" x14ac:dyDescent="0.2">
      <c r="A765" s="1" t="s">
        <v>770</v>
      </c>
      <c r="B765" s="4">
        <v>4431</v>
      </c>
      <c r="C765" s="1">
        <v>3</v>
      </c>
      <c r="D765" s="4">
        <v>1560</v>
      </c>
      <c r="E765" s="4">
        <v>520</v>
      </c>
      <c r="F765" s="4">
        <v>232.30296310350124</v>
      </c>
      <c r="G765" s="2">
        <v>0.35206499661475965</v>
      </c>
      <c r="H765">
        <f t="shared" si="33"/>
        <v>0</v>
      </c>
      <c r="I765">
        <f t="shared" si="34"/>
        <v>0</v>
      </c>
      <c r="J765">
        <f t="shared" si="35"/>
        <v>0</v>
      </c>
    </row>
    <row r="766" spans="1:10" x14ac:dyDescent="0.2">
      <c r="A766" s="1" t="s">
        <v>771</v>
      </c>
      <c r="B766" s="4">
        <v>2849</v>
      </c>
      <c r="C766" s="1">
        <v>2</v>
      </c>
      <c r="D766" s="4">
        <v>347</v>
      </c>
      <c r="E766" s="4">
        <v>173.5</v>
      </c>
      <c r="F766" s="4">
        <v>13.5</v>
      </c>
      <c r="G766" s="2">
        <v>0.12179712179712179</v>
      </c>
      <c r="H766">
        <f t="shared" si="33"/>
        <v>0</v>
      </c>
      <c r="I766">
        <f t="shared" si="34"/>
        <v>0</v>
      </c>
      <c r="J766">
        <f t="shared" si="35"/>
        <v>0</v>
      </c>
    </row>
    <row r="767" spans="1:10" x14ac:dyDescent="0.2">
      <c r="A767" s="1" t="s">
        <v>772</v>
      </c>
      <c r="B767" s="4">
        <v>2416</v>
      </c>
      <c r="C767" s="1">
        <v>4</v>
      </c>
      <c r="D767" s="4">
        <v>824</v>
      </c>
      <c r="E767" s="4">
        <v>206</v>
      </c>
      <c r="F767" s="4">
        <v>68.992753242641356</v>
      </c>
      <c r="G767" s="2">
        <v>0.34105960264900664</v>
      </c>
      <c r="H767">
        <f t="shared" si="33"/>
        <v>0</v>
      </c>
      <c r="I767">
        <f t="shared" si="34"/>
        <v>0</v>
      </c>
      <c r="J767">
        <f t="shared" si="35"/>
        <v>0</v>
      </c>
    </row>
    <row r="768" spans="1:10" x14ac:dyDescent="0.2">
      <c r="A768" s="1" t="s">
        <v>773</v>
      </c>
      <c r="B768" s="4">
        <v>3309</v>
      </c>
      <c r="C768" s="1">
        <v>2</v>
      </c>
      <c r="D768" s="4">
        <v>253</v>
      </c>
      <c r="E768" s="4">
        <v>126.5</v>
      </c>
      <c r="F768" s="4">
        <v>8.5</v>
      </c>
      <c r="G768" s="2">
        <v>7.6458144454517984E-2</v>
      </c>
      <c r="H768">
        <f t="shared" si="33"/>
        <v>0</v>
      </c>
      <c r="I768">
        <f t="shared" si="34"/>
        <v>0</v>
      </c>
      <c r="J768">
        <f t="shared" si="35"/>
        <v>0</v>
      </c>
    </row>
    <row r="769" spans="1:10" x14ac:dyDescent="0.2">
      <c r="A769" s="1" t="s">
        <v>774</v>
      </c>
      <c r="B769" s="4">
        <v>1557</v>
      </c>
      <c r="C769" s="1">
        <v>2</v>
      </c>
      <c r="D769" s="4">
        <v>895</v>
      </c>
      <c r="E769" s="4">
        <v>447.5</v>
      </c>
      <c r="F769" s="4">
        <v>255.5</v>
      </c>
      <c r="G769" s="2">
        <v>0.57482337829158636</v>
      </c>
      <c r="H769">
        <f t="shared" si="33"/>
        <v>0</v>
      </c>
      <c r="I769">
        <f t="shared" si="34"/>
        <v>0</v>
      </c>
      <c r="J769">
        <f t="shared" si="35"/>
        <v>0</v>
      </c>
    </row>
    <row r="770" spans="1:10" x14ac:dyDescent="0.2">
      <c r="A770" s="1" t="s">
        <v>775</v>
      </c>
      <c r="B770" s="4">
        <v>4156</v>
      </c>
      <c r="C770" s="1">
        <v>2</v>
      </c>
      <c r="D770" s="4">
        <v>1296</v>
      </c>
      <c r="E770" s="4">
        <v>648</v>
      </c>
      <c r="F770" s="4">
        <v>394</v>
      </c>
      <c r="G770" s="2">
        <v>0.31183830606352264</v>
      </c>
      <c r="H770">
        <f t="shared" si="33"/>
        <v>0</v>
      </c>
      <c r="I770">
        <f t="shared" si="34"/>
        <v>0</v>
      </c>
      <c r="J770">
        <f t="shared" si="35"/>
        <v>0</v>
      </c>
    </row>
    <row r="771" spans="1:10" x14ac:dyDescent="0.2">
      <c r="A771" s="1" t="s">
        <v>776</v>
      </c>
      <c r="B771" s="4">
        <v>14134</v>
      </c>
      <c r="C771" s="1">
        <v>1</v>
      </c>
      <c r="D771" s="4">
        <v>1306</v>
      </c>
      <c r="E771" s="4">
        <v>1306</v>
      </c>
      <c r="F771" s="4">
        <v>0</v>
      </c>
      <c r="G771" s="2">
        <v>9.2401301825385598E-2</v>
      </c>
      <c r="H771">
        <f t="shared" ref="H771:H834" si="36">IF(B771&lt;1000,1,0)</f>
        <v>0</v>
      </c>
      <c r="I771">
        <f t="shared" ref="I771:I834" si="37">IF(E771&gt;10000,1,0)</f>
        <v>0</v>
      </c>
      <c r="J771">
        <f t="shared" ref="J771:J834" si="38">IF(AND(B771&gt;=30000,G771&gt;0.1),1,0)</f>
        <v>0</v>
      </c>
    </row>
    <row r="772" spans="1:10" x14ac:dyDescent="0.2">
      <c r="A772" s="1" t="s">
        <v>777</v>
      </c>
      <c r="B772" s="4">
        <v>5955</v>
      </c>
      <c r="C772" s="1">
        <v>2</v>
      </c>
      <c r="D772" s="4">
        <v>328</v>
      </c>
      <c r="E772" s="4">
        <v>164</v>
      </c>
      <c r="F772" s="4">
        <v>73</v>
      </c>
      <c r="G772" s="2">
        <v>5.5079764903442484E-2</v>
      </c>
      <c r="H772">
        <f t="shared" si="36"/>
        <v>0</v>
      </c>
      <c r="I772">
        <f t="shared" si="37"/>
        <v>0</v>
      </c>
      <c r="J772">
        <f t="shared" si="38"/>
        <v>0</v>
      </c>
    </row>
    <row r="773" spans="1:10" x14ac:dyDescent="0.2">
      <c r="A773" s="1" t="s">
        <v>778</v>
      </c>
      <c r="B773" s="4">
        <v>36699</v>
      </c>
      <c r="C773" s="1">
        <v>1</v>
      </c>
      <c r="D773" s="4">
        <v>4083</v>
      </c>
      <c r="E773" s="4">
        <v>4083</v>
      </c>
      <c r="F773" s="4">
        <v>0</v>
      </c>
      <c r="G773" s="2">
        <v>0.11125643750510913</v>
      </c>
      <c r="H773">
        <f t="shared" si="36"/>
        <v>0</v>
      </c>
      <c r="I773">
        <f t="shared" si="37"/>
        <v>0</v>
      </c>
      <c r="J773">
        <f t="shared" si="38"/>
        <v>1</v>
      </c>
    </row>
    <row r="774" spans="1:10" x14ac:dyDescent="0.2">
      <c r="A774" s="1" t="s">
        <v>779</v>
      </c>
      <c r="B774" s="4">
        <v>2233</v>
      </c>
      <c r="C774" s="1">
        <v>2</v>
      </c>
      <c r="D774" s="4">
        <v>860</v>
      </c>
      <c r="E774" s="4">
        <v>430</v>
      </c>
      <c r="F774" s="4">
        <v>125</v>
      </c>
      <c r="G774" s="2">
        <v>0.38513210927004032</v>
      </c>
      <c r="H774">
        <f t="shared" si="36"/>
        <v>0</v>
      </c>
      <c r="I774">
        <f t="shared" si="37"/>
        <v>0</v>
      </c>
      <c r="J774">
        <f t="shared" si="38"/>
        <v>0</v>
      </c>
    </row>
    <row r="775" spans="1:10" x14ac:dyDescent="0.2">
      <c r="A775" s="1" t="s">
        <v>780</v>
      </c>
      <c r="B775" s="4">
        <v>1622</v>
      </c>
      <c r="C775" s="1">
        <v>2</v>
      </c>
      <c r="D775" s="4">
        <v>146</v>
      </c>
      <c r="E775" s="4">
        <v>73</v>
      </c>
      <c r="F775" s="4">
        <v>17</v>
      </c>
      <c r="G775" s="2">
        <v>9.0012330456226877E-2</v>
      </c>
      <c r="H775">
        <f t="shared" si="36"/>
        <v>0</v>
      </c>
      <c r="I775">
        <f t="shared" si="37"/>
        <v>0</v>
      </c>
      <c r="J775">
        <f t="shared" si="38"/>
        <v>0</v>
      </c>
    </row>
    <row r="776" spans="1:10" x14ac:dyDescent="0.2">
      <c r="A776" s="1" t="s">
        <v>781</v>
      </c>
      <c r="B776" s="4">
        <v>47252</v>
      </c>
      <c r="C776" s="1">
        <v>1</v>
      </c>
      <c r="D776" s="4">
        <v>2160</v>
      </c>
      <c r="E776" s="4">
        <v>2160</v>
      </c>
      <c r="F776" s="4">
        <v>0</v>
      </c>
      <c r="G776" s="2">
        <v>4.5712350799966141E-2</v>
      </c>
      <c r="H776">
        <f t="shared" si="36"/>
        <v>0</v>
      </c>
      <c r="I776">
        <f t="shared" si="37"/>
        <v>0</v>
      </c>
      <c r="J776">
        <f t="shared" si="38"/>
        <v>0</v>
      </c>
    </row>
    <row r="777" spans="1:10" x14ac:dyDescent="0.2">
      <c r="A777" s="1" t="s">
        <v>782</v>
      </c>
      <c r="B777" s="4">
        <v>12243</v>
      </c>
      <c r="C777" s="1">
        <v>3</v>
      </c>
      <c r="D777" s="4">
        <v>1152</v>
      </c>
      <c r="E777" s="4">
        <v>384</v>
      </c>
      <c r="F777" s="4">
        <v>111.73480508179475</v>
      </c>
      <c r="G777" s="2">
        <v>9.4094584660622399E-2</v>
      </c>
      <c r="H777">
        <f t="shared" si="36"/>
        <v>0</v>
      </c>
      <c r="I777">
        <f t="shared" si="37"/>
        <v>0</v>
      </c>
      <c r="J777">
        <f t="shared" si="38"/>
        <v>0</v>
      </c>
    </row>
    <row r="778" spans="1:10" x14ac:dyDescent="0.2">
      <c r="A778" s="1" t="s">
        <v>783</v>
      </c>
      <c r="B778" s="4">
        <v>13744</v>
      </c>
      <c r="C778" s="1">
        <v>5</v>
      </c>
      <c r="D778" s="4">
        <v>7875</v>
      </c>
      <c r="E778" s="4">
        <v>1575</v>
      </c>
      <c r="F778" s="4">
        <v>380.27937098927674</v>
      </c>
      <c r="G778" s="2">
        <v>0.57297729918509899</v>
      </c>
      <c r="H778">
        <f t="shared" si="36"/>
        <v>0</v>
      </c>
      <c r="I778">
        <f t="shared" si="37"/>
        <v>0</v>
      </c>
      <c r="J778">
        <f t="shared" si="38"/>
        <v>0</v>
      </c>
    </row>
    <row r="779" spans="1:10" x14ac:dyDescent="0.2">
      <c r="A779" s="1" t="s">
        <v>784</v>
      </c>
      <c r="B779" s="4">
        <v>34118</v>
      </c>
      <c r="C779" s="1">
        <v>1</v>
      </c>
      <c r="D779" s="4">
        <v>2056</v>
      </c>
      <c r="E779" s="4">
        <v>2056</v>
      </c>
      <c r="F779" s="4">
        <v>0</v>
      </c>
      <c r="G779" s="2">
        <v>6.0261445571252709E-2</v>
      </c>
      <c r="H779">
        <f t="shared" si="36"/>
        <v>0</v>
      </c>
      <c r="I779">
        <f t="shared" si="37"/>
        <v>0</v>
      </c>
      <c r="J779">
        <f t="shared" si="38"/>
        <v>0</v>
      </c>
    </row>
    <row r="780" spans="1:10" x14ac:dyDescent="0.2">
      <c r="A780" s="1" t="s">
        <v>785</v>
      </c>
      <c r="B780" s="4">
        <v>915</v>
      </c>
      <c r="C780" s="1">
        <v>1</v>
      </c>
      <c r="D780" s="4">
        <v>22</v>
      </c>
      <c r="E780" s="4">
        <v>22</v>
      </c>
      <c r="F780" s="4">
        <v>0</v>
      </c>
      <c r="G780" s="2">
        <v>2.4043715846994537E-2</v>
      </c>
      <c r="H780">
        <f t="shared" si="36"/>
        <v>1</v>
      </c>
      <c r="I780">
        <f t="shared" si="37"/>
        <v>0</v>
      </c>
      <c r="J780">
        <f t="shared" si="38"/>
        <v>0</v>
      </c>
    </row>
    <row r="781" spans="1:10" x14ac:dyDescent="0.2">
      <c r="A781" s="1" t="s">
        <v>786</v>
      </c>
      <c r="B781" s="4">
        <v>2829</v>
      </c>
      <c r="C781" s="1">
        <v>2</v>
      </c>
      <c r="D781" s="4">
        <v>539</v>
      </c>
      <c r="E781" s="4">
        <v>269.5</v>
      </c>
      <c r="F781" s="4">
        <v>24.5</v>
      </c>
      <c r="G781" s="2">
        <v>0.19052668787557442</v>
      </c>
      <c r="H781">
        <f t="shared" si="36"/>
        <v>0</v>
      </c>
      <c r="I781">
        <f t="shared" si="37"/>
        <v>0</v>
      </c>
      <c r="J781">
        <f t="shared" si="38"/>
        <v>0</v>
      </c>
    </row>
    <row r="782" spans="1:10" x14ac:dyDescent="0.2">
      <c r="A782" s="1" t="s">
        <v>787</v>
      </c>
      <c r="B782" s="4">
        <v>4410</v>
      </c>
      <c r="C782" s="1">
        <v>1</v>
      </c>
      <c r="D782" s="4">
        <v>120</v>
      </c>
      <c r="E782" s="4">
        <v>120</v>
      </c>
      <c r="F782" s="4">
        <v>0</v>
      </c>
      <c r="G782" s="2">
        <v>2.7210884353741496E-2</v>
      </c>
      <c r="H782">
        <f t="shared" si="36"/>
        <v>0</v>
      </c>
      <c r="I782">
        <f t="shared" si="37"/>
        <v>0</v>
      </c>
      <c r="J782">
        <f t="shared" si="38"/>
        <v>0</v>
      </c>
    </row>
    <row r="783" spans="1:10" x14ac:dyDescent="0.2">
      <c r="A783" s="1" t="s">
        <v>788</v>
      </c>
      <c r="B783" s="4">
        <v>16253</v>
      </c>
      <c r="C783" s="1">
        <v>5</v>
      </c>
      <c r="D783" s="4">
        <v>2378</v>
      </c>
      <c r="E783" s="4">
        <v>475.6</v>
      </c>
      <c r="F783" s="4">
        <v>114.30590535925954</v>
      </c>
      <c r="G783" s="2">
        <v>0.14631145019381037</v>
      </c>
      <c r="H783">
        <f t="shared" si="36"/>
        <v>0</v>
      </c>
      <c r="I783">
        <f t="shared" si="37"/>
        <v>0</v>
      </c>
      <c r="J783">
        <f t="shared" si="38"/>
        <v>0</v>
      </c>
    </row>
    <row r="784" spans="1:10" x14ac:dyDescent="0.2">
      <c r="A784" s="1" t="s">
        <v>789</v>
      </c>
      <c r="B784" s="4">
        <v>1525</v>
      </c>
      <c r="C784" s="1">
        <v>3</v>
      </c>
      <c r="D784" s="4">
        <v>111</v>
      </c>
      <c r="E784" s="4">
        <v>37</v>
      </c>
      <c r="F784" s="4">
        <v>5.715476066494082</v>
      </c>
      <c r="G784" s="2">
        <v>7.2786885245901642E-2</v>
      </c>
      <c r="H784">
        <f t="shared" si="36"/>
        <v>0</v>
      </c>
      <c r="I784">
        <f t="shared" si="37"/>
        <v>0</v>
      </c>
      <c r="J784">
        <f t="shared" si="38"/>
        <v>0</v>
      </c>
    </row>
    <row r="785" spans="1:10" x14ac:dyDescent="0.2">
      <c r="A785" s="1" t="s">
        <v>790</v>
      </c>
      <c r="B785" s="4">
        <v>51877</v>
      </c>
      <c r="C785" s="1">
        <v>3</v>
      </c>
      <c r="D785" s="4">
        <v>9396</v>
      </c>
      <c r="E785" s="4">
        <v>3132</v>
      </c>
      <c r="F785" s="4">
        <v>84.852813742385706</v>
      </c>
      <c r="G785" s="2">
        <v>0.18112072787555178</v>
      </c>
      <c r="H785">
        <f t="shared" si="36"/>
        <v>0</v>
      </c>
      <c r="I785">
        <f t="shared" si="37"/>
        <v>0</v>
      </c>
      <c r="J785">
        <f t="shared" si="38"/>
        <v>1</v>
      </c>
    </row>
    <row r="786" spans="1:10" x14ac:dyDescent="0.2">
      <c r="A786" s="1" t="s">
        <v>791</v>
      </c>
      <c r="B786" s="4">
        <v>6119</v>
      </c>
      <c r="C786" s="1">
        <v>2</v>
      </c>
      <c r="D786" s="4">
        <v>514</v>
      </c>
      <c r="E786" s="4">
        <v>257</v>
      </c>
      <c r="F786" s="4">
        <v>21</v>
      </c>
      <c r="G786" s="2">
        <v>8.4000653701585229E-2</v>
      </c>
      <c r="H786">
        <f t="shared" si="36"/>
        <v>0</v>
      </c>
      <c r="I786">
        <f t="shared" si="37"/>
        <v>0</v>
      </c>
      <c r="J786">
        <f t="shared" si="38"/>
        <v>0</v>
      </c>
    </row>
    <row r="787" spans="1:10" x14ac:dyDescent="0.2">
      <c r="A787" s="1" t="s">
        <v>792</v>
      </c>
      <c r="B787" s="4">
        <v>21618</v>
      </c>
      <c r="C787" s="1">
        <v>4</v>
      </c>
      <c r="D787" s="4">
        <v>5273</v>
      </c>
      <c r="E787" s="4">
        <v>1318.25</v>
      </c>
      <c r="F787" s="4">
        <v>477.53291771353315</v>
      </c>
      <c r="G787" s="2">
        <v>0.24391710611527431</v>
      </c>
      <c r="H787">
        <f t="shared" si="36"/>
        <v>0</v>
      </c>
      <c r="I787">
        <f t="shared" si="37"/>
        <v>0</v>
      </c>
      <c r="J787">
        <f t="shared" si="38"/>
        <v>0</v>
      </c>
    </row>
    <row r="788" spans="1:10" x14ac:dyDescent="0.2">
      <c r="A788" s="1" t="s">
        <v>793</v>
      </c>
      <c r="B788" s="4">
        <v>18586</v>
      </c>
      <c r="C788" s="1">
        <v>3</v>
      </c>
      <c r="D788" s="4">
        <v>2898</v>
      </c>
      <c r="E788" s="4">
        <v>966</v>
      </c>
      <c r="F788" s="4">
        <v>340.40368192289969</v>
      </c>
      <c r="G788" s="2">
        <v>0.15592381362315721</v>
      </c>
      <c r="H788">
        <f t="shared" si="36"/>
        <v>0</v>
      </c>
      <c r="I788">
        <f t="shared" si="37"/>
        <v>0</v>
      </c>
      <c r="J788">
        <f t="shared" si="38"/>
        <v>0</v>
      </c>
    </row>
    <row r="789" spans="1:10" x14ac:dyDescent="0.2">
      <c r="A789" s="1" t="s">
        <v>794</v>
      </c>
      <c r="B789" s="4">
        <v>9822</v>
      </c>
      <c r="C789" s="1">
        <v>1</v>
      </c>
      <c r="D789" s="4">
        <v>197</v>
      </c>
      <c r="E789" s="4">
        <v>197</v>
      </c>
      <c r="F789" s="4">
        <v>0</v>
      </c>
      <c r="G789" s="2">
        <v>2.0057014864589696E-2</v>
      </c>
      <c r="H789">
        <f t="shared" si="36"/>
        <v>0</v>
      </c>
      <c r="I789">
        <f t="shared" si="37"/>
        <v>0</v>
      </c>
      <c r="J789">
        <f t="shared" si="38"/>
        <v>0</v>
      </c>
    </row>
    <row r="790" spans="1:10" x14ac:dyDescent="0.2">
      <c r="A790" s="1" t="s">
        <v>795</v>
      </c>
      <c r="B790" s="4">
        <v>1565</v>
      </c>
      <c r="C790" s="1">
        <v>2</v>
      </c>
      <c r="D790" s="4">
        <v>102</v>
      </c>
      <c r="E790" s="4">
        <v>51</v>
      </c>
      <c r="F790" s="4">
        <v>3</v>
      </c>
      <c r="G790" s="2">
        <v>6.5175718849840261E-2</v>
      </c>
      <c r="H790">
        <f t="shared" si="36"/>
        <v>0</v>
      </c>
      <c r="I790">
        <f t="shared" si="37"/>
        <v>0</v>
      </c>
      <c r="J790">
        <f t="shared" si="38"/>
        <v>0</v>
      </c>
    </row>
    <row r="791" spans="1:10" x14ac:dyDescent="0.2">
      <c r="A791" s="1" t="s">
        <v>796</v>
      </c>
      <c r="B791" s="4">
        <v>7426</v>
      </c>
      <c r="C791" s="1">
        <v>4</v>
      </c>
      <c r="D791" s="4">
        <v>936</v>
      </c>
      <c r="E791" s="4">
        <v>234</v>
      </c>
      <c r="F791" s="4">
        <v>27.212129648375555</v>
      </c>
      <c r="G791" s="2">
        <v>0.12604363048747644</v>
      </c>
      <c r="H791">
        <f t="shared" si="36"/>
        <v>0</v>
      </c>
      <c r="I791">
        <f t="shared" si="37"/>
        <v>0</v>
      </c>
      <c r="J791">
        <f t="shared" si="38"/>
        <v>0</v>
      </c>
    </row>
    <row r="792" spans="1:10" x14ac:dyDescent="0.2">
      <c r="A792" s="1" t="s">
        <v>797</v>
      </c>
      <c r="B792" s="4">
        <v>4547</v>
      </c>
      <c r="C792" s="1">
        <v>5</v>
      </c>
      <c r="D792" s="4">
        <v>506</v>
      </c>
      <c r="E792" s="4">
        <v>101.2</v>
      </c>
      <c r="F792" s="4">
        <v>17.735839421916292</v>
      </c>
      <c r="G792" s="2">
        <v>0.11128216406421816</v>
      </c>
      <c r="H792">
        <f t="shared" si="36"/>
        <v>0</v>
      </c>
      <c r="I792">
        <f t="shared" si="37"/>
        <v>0</v>
      </c>
      <c r="J792">
        <f t="shared" si="38"/>
        <v>0</v>
      </c>
    </row>
    <row r="793" spans="1:10" x14ac:dyDescent="0.2">
      <c r="A793" s="1" t="s">
        <v>798</v>
      </c>
      <c r="B793" s="4">
        <v>2766</v>
      </c>
      <c r="C793" s="1">
        <v>2</v>
      </c>
      <c r="D793" s="4">
        <v>173</v>
      </c>
      <c r="E793" s="4">
        <v>86.5</v>
      </c>
      <c r="F793" s="4">
        <v>13.5</v>
      </c>
      <c r="G793" s="2">
        <v>6.2545191612436726E-2</v>
      </c>
      <c r="H793">
        <f t="shared" si="36"/>
        <v>0</v>
      </c>
      <c r="I793">
        <f t="shared" si="37"/>
        <v>0</v>
      </c>
      <c r="J793">
        <f t="shared" si="38"/>
        <v>0</v>
      </c>
    </row>
    <row r="794" spans="1:10" x14ac:dyDescent="0.2">
      <c r="A794" s="1" t="s">
        <v>799</v>
      </c>
      <c r="B794" s="4">
        <v>4111</v>
      </c>
      <c r="C794" s="1">
        <v>3</v>
      </c>
      <c r="D794" s="4">
        <v>2776</v>
      </c>
      <c r="E794" s="4">
        <v>925.33333333333337</v>
      </c>
      <c r="F794" s="4">
        <v>191.28048050499618</v>
      </c>
      <c r="G794" s="2">
        <v>0.67526149355387988</v>
      </c>
      <c r="H794">
        <f t="shared" si="36"/>
        <v>0</v>
      </c>
      <c r="I794">
        <f t="shared" si="37"/>
        <v>0</v>
      </c>
      <c r="J794">
        <f t="shared" si="38"/>
        <v>0</v>
      </c>
    </row>
    <row r="795" spans="1:10" x14ac:dyDescent="0.2">
      <c r="A795" s="1" t="s">
        <v>800</v>
      </c>
      <c r="B795" s="4">
        <v>5350</v>
      </c>
      <c r="C795" s="1">
        <v>1</v>
      </c>
      <c r="D795" s="4">
        <v>125</v>
      </c>
      <c r="E795" s="4">
        <v>125</v>
      </c>
      <c r="F795" s="4">
        <v>0</v>
      </c>
      <c r="G795" s="2">
        <v>2.336448598130841E-2</v>
      </c>
      <c r="H795">
        <f t="shared" si="36"/>
        <v>0</v>
      </c>
      <c r="I795">
        <f t="shared" si="37"/>
        <v>0</v>
      </c>
      <c r="J795">
        <f t="shared" si="38"/>
        <v>0</v>
      </c>
    </row>
    <row r="796" spans="1:10" x14ac:dyDescent="0.2">
      <c r="A796" s="1" t="s">
        <v>801</v>
      </c>
      <c r="B796" s="4">
        <v>21897</v>
      </c>
      <c r="C796" s="1">
        <v>3</v>
      </c>
      <c r="D796" s="4">
        <v>7712</v>
      </c>
      <c r="E796" s="4">
        <v>2570.6666666666665</v>
      </c>
      <c r="F796" s="4">
        <v>567.08455179883788</v>
      </c>
      <c r="G796" s="2">
        <v>0.35219436452482072</v>
      </c>
      <c r="H796">
        <f t="shared" si="36"/>
        <v>0</v>
      </c>
      <c r="I796">
        <f t="shared" si="37"/>
        <v>0</v>
      </c>
      <c r="J796">
        <f t="shared" si="38"/>
        <v>0</v>
      </c>
    </row>
    <row r="797" spans="1:10" x14ac:dyDescent="0.2">
      <c r="A797" s="1" t="s">
        <v>802</v>
      </c>
      <c r="B797" s="4">
        <v>2674</v>
      </c>
      <c r="C797" s="1">
        <v>1</v>
      </c>
      <c r="D797" s="4">
        <v>176</v>
      </c>
      <c r="E797" s="4">
        <v>176</v>
      </c>
      <c r="F797" s="4">
        <v>0</v>
      </c>
      <c r="G797" s="2">
        <v>6.5818997756170533E-2</v>
      </c>
      <c r="H797">
        <f t="shared" si="36"/>
        <v>0</v>
      </c>
      <c r="I797">
        <f t="shared" si="37"/>
        <v>0</v>
      </c>
      <c r="J797">
        <f t="shared" si="38"/>
        <v>0</v>
      </c>
    </row>
    <row r="798" spans="1:10" x14ac:dyDescent="0.2">
      <c r="A798" s="1" t="s">
        <v>803</v>
      </c>
      <c r="B798" s="4">
        <v>2504</v>
      </c>
      <c r="C798" s="1">
        <v>1</v>
      </c>
      <c r="D798" s="4">
        <v>127</v>
      </c>
      <c r="E798" s="4">
        <v>127</v>
      </c>
      <c r="F798" s="4">
        <v>0</v>
      </c>
      <c r="G798" s="2">
        <v>5.0718849840255591E-2</v>
      </c>
      <c r="H798">
        <f t="shared" si="36"/>
        <v>0</v>
      </c>
      <c r="I798">
        <f t="shared" si="37"/>
        <v>0</v>
      </c>
      <c r="J798">
        <f t="shared" si="38"/>
        <v>0</v>
      </c>
    </row>
    <row r="799" spans="1:10" x14ac:dyDescent="0.2">
      <c r="A799" s="1" t="s">
        <v>804</v>
      </c>
      <c r="B799" s="4">
        <v>28718</v>
      </c>
      <c r="C799" s="1">
        <v>1</v>
      </c>
      <c r="D799" s="4">
        <v>1642</v>
      </c>
      <c r="E799" s="4">
        <v>1642</v>
      </c>
      <c r="F799" s="4">
        <v>0</v>
      </c>
      <c r="G799" s="2">
        <v>5.717668361306498E-2</v>
      </c>
      <c r="H799">
        <f t="shared" si="36"/>
        <v>0</v>
      </c>
      <c r="I799">
        <f t="shared" si="37"/>
        <v>0</v>
      </c>
      <c r="J799">
        <f t="shared" si="38"/>
        <v>0</v>
      </c>
    </row>
    <row r="800" spans="1:10" x14ac:dyDescent="0.2">
      <c r="A800" s="1" t="s">
        <v>805</v>
      </c>
      <c r="B800" s="4">
        <v>4523</v>
      </c>
      <c r="C800" s="1">
        <v>1</v>
      </c>
      <c r="D800" s="4">
        <v>480</v>
      </c>
      <c r="E800" s="4">
        <v>480</v>
      </c>
      <c r="F800" s="4">
        <v>0</v>
      </c>
      <c r="G800" s="2">
        <v>0.10612425381384037</v>
      </c>
      <c r="H800">
        <f t="shared" si="36"/>
        <v>0</v>
      </c>
      <c r="I800">
        <f t="shared" si="37"/>
        <v>0</v>
      </c>
      <c r="J800">
        <f t="shared" si="38"/>
        <v>0</v>
      </c>
    </row>
    <row r="801" spans="1:10" x14ac:dyDescent="0.2">
      <c r="A801" s="1" t="s">
        <v>806</v>
      </c>
      <c r="B801" s="4">
        <v>19032</v>
      </c>
      <c r="C801" s="1">
        <v>1</v>
      </c>
      <c r="D801" s="4">
        <v>469</v>
      </c>
      <c r="E801" s="4">
        <v>469</v>
      </c>
      <c r="F801" s="4">
        <v>0</v>
      </c>
      <c r="G801" s="2">
        <v>2.46427070197562E-2</v>
      </c>
      <c r="H801">
        <f t="shared" si="36"/>
        <v>0</v>
      </c>
      <c r="I801">
        <f t="shared" si="37"/>
        <v>0</v>
      </c>
      <c r="J801">
        <f t="shared" si="38"/>
        <v>0</v>
      </c>
    </row>
    <row r="802" spans="1:10" x14ac:dyDescent="0.2">
      <c r="A802" s="1" t="s">
        <v>807</v>
      </c>
      <c r="B802" s="4">
        <v>26600</v>
      </c>
      <c r="C802" s="1">
        <v>4</v>
      </c>
      <c r="D802" s="4">
        <v>7854</v>
      </c>
      <c r="E802" s="4">
        <v>1963.5</v>
      </c>
      <c r="F802" s="4">
        <v>702.89135006770425</v>
      </c>
      <c r="G802" s="2">
        <v>0.29526315789473684</v>
      </c>
      <c r="H802">
        <f t="shared" si="36"/>
        <v>0</v>
      </c>
      <c r="I802">
        <f t="shared" si="37"/>
        <v>0</v>
      </c>
      <c r="J802">
        <f t="shared" si="38"/>
        <v>0</v>
      </c>
    </row>
    <row r="803" spans="1:10" x14ac:dyDescent="0.2">
      <c r="A803" s="1" t="s">
        <v>808</v>
      </c>
      <c r="B803" s="4">
        <v>32484</v>
      </c>
      <c r="C803" s="1">
        <v>1</v>
      </c>
      <c r="D803" s="4">
        <v>1185</v>
      </c>
      <c r="E803" s="4">
        <v>1185</v>
      </c>
      <c r="F803" s="4">
        <v>0</v>
      </c>
      <c r="G803" s="2">
        <v>3.6479497598817877E-2</v>
      </c>
      <c r="H803">
        <f t="shared" si="36"/>
        <v>0</v>
      </c>
      <c r="I803">
        <f t="shared" si="37"/>
        <v>0</v>
      </c>
      <c r="J803">
        <f t="shared" si="38"/>
        <v>0</v>
      </c>
    </row>
    <row r="804" spans="1:10" x14ac:dyDescent="0.2">
      <c r="A804" s="1" t="s">
        <v>809</v>
      </c>
      <c r="B804" s="4">
        <v>1389</v>
      </c>
      <c r="C804" s="1">
        <v>2</v>
      </c>
      <c r="D804" s="4">
        <v>119</v>
      </c>
      <c r="E804" s="4">
        <v>59.5</v>
      </c>
      <c r="F804" s="4">
        <v>4.5</v>
      </c>
      <c r="G804" s="2">
        <v>8.5673146148308135E-2</v>
      </c>
      <c r="H804">
        <f t="shared" si="36"/>
        <v>0</v>
      </c>
      <c r="I804">
        <f t="shared" si="37"/>
        <v>0</v>
      </c>
      <c r="J804">
        <f t="shared" si="38"/>
        <v>0</v>
      </c>
    </row>
    <row r="805" spans="1:10" x14ac:dyDescent="0.2">
      <c r="A805" s="1" t="s">
        <v>810</v>
      </c>
      <c r="B805" s="4">
        <v>15290</v>
      </c>
      <c r="C805" s="1">
        <v>3</v>
      </c>
      <c r="D805" s="4">
        <v>2158</v>
      </c>
      <c r="E805" s="4">
        <v>719.33333333333337</v>
      </c>
      <c r="F805" s="4">
        <v>123.65633380012885</v>
      </c>
      <c r="G805" s="2">
        <v>0.14113799869195554</v>
      </c>
      <c r="H805">
        <f t="shared" si="36"/>
        <v>0</v>
      </c>
      <c r="I805">
        <f t="shared" si="37"/>
        <v>0</v>
      </c>
      <c r="J805">
        <f t="shared" si="38"/>
        <v>0</v>
      </c>
    </row>
    <row r="806" spans="1:10" x14ac:dyDescent="0.2">
      <c r="A806" s="1" t="s">
        <v>811</v>
      </c>
      <c r="B806" s="4">
        <v>1018</v>
      </c>
      <c r="C806" s="1">
        <v>3</v>
      </c>
      <c r="D806" s="4">
        <v>94</v>
      </c>
      <c r="E806" s="4">
        <v>31.333333333333332</v>
      </c>
      <c r="F806" s="4">
        <v>4.4969125210773466</v>
      </c>
      <c r="G806" s="2">
        <v>9.2337917485265222E-2</v>
      </c>
      <c r="H806">
        <f t="shared" si="36"/>
        <v>0</v>
      </c>
      <c r="I806">
        <f t="shared" si="37"/>
        <v>0</v>
      </c>
      <c r="J806">
        <f t="shared" si="38"/>
        <v>0</v>
      </c>
    </row>
    <row r="807" spans="1:10" x14ac:dyDescent="0.2">
      <c r="A807" s="1" t="s">
        <v>812</v>
      </c>
      <c r="B807" s="4">
        <v>5718</v>
      </c>
      <c r="C807" s="1">
        <v>1</v>
      </c>
      <c r="D807" s="4">
        <v>224</v>
      </c>
      <c r="E807" s="4">
        <v>224</v>
      </c>
      <c r="F807" s="4">
        <v>0</v>
      </c>
      <c r="G807" s="2">
        <v>3.9174536551241694E-2</v>
      </c>
      <c r="H807">
        <f t="shared" si="36"/>
        <v>0</v>
      </c>
      <c r="I807">
        <f t="shared" si="37"/>
        <v>0</v>
      </c>
      <c r="J807">
        <f t="shared" si="38"/>
        <v>0</v>
      </c>
    </row>
    <row r="808" spans="1:10" x14ac:dyDescent="0.2">
      <c r="A808" s="1" t="s">
        <v>813</v>
      </c>
      <c r="B808" s="4">
        <v>13363</v>
      </c>
      <c r="C808" s="1">
        <v>4</v>
      </c>
      <c r="D808" s="4">
        <v>1796</v>
      </c>
      <c r="E808" s="4">
        <v>449</v>
      </c>
      <c r="F808" s="4">
        <v>49.874843358150009</v>
      </c>
      <c r="G808" s="2">
        <v>0.13440095786874204</v>
      </c>
      <c r="H808">
        <f t="shared" si="36"/>
        <v>0</v>
      </c>
      <c r="I808">
        <f t="shared" si="37"/>
        <v>0</v>
      </c>
      <c r="J808">
        <f t="shared" si="38"/>
        <v>0</v>
      </c>
    </row>
    <row r="809" spans="1:10" x14ac:dyDescent="0.2">
      <c r="A809" s="1" t="s">
        <v>814</v>
      </c>
      <c r="B809" s="4">
        <v>22789</v>
      </c>
      <c r="C809" s="1">
        <v>1</v>
      </c>
      <c r="D809" s="4">
        <v>847</v>
      </c>
      <c r="E809" s="4">
        <v>847</v>
      </c>
      <c r="F809" s="4">
        <v>0</v>
      </c>
      <c r="G809" s="2">
        <v>3.7167054280573958E-2</v>
      </c>
      <c r="H809">
        <f t="shared" si="36"/>
        <v>0</v>
      </c>
      <c r="I809">
        <f t="shared" si="37"/>
        <v>0</v>
      </c>
      <c r="J809">
        <f t="shared" si="38"/>
        <v>0</v>
      </c>
    </row>
    <row r="810" spans="1:10" x14ac:dyDescent="0.2">
      <c r="A810" s="1" t="s">
        <v>815</v>
      </c>
      <c r="B810" s="4">
        <v>2150</v>
      </c>
      <c r="C810" s="1">
        <v>3</v>
      </c>
      <c r="D810" s="4">
        <v>317</v>
      </c>
      <c r="E810" s="4">
        <v>105.66666666666667</v>
      </c>
      <c r="F810" s="4">
        <v>48.210187950496753</v>
      </c>
      <c r="G810" s="2">
        <v>0.14744186046511629</v>
      </c>
      <c r="H810">
        <f t="shared" si="36"/>
        <v>0</v>
      </c>
      <c r="I810">
        <f t="shared" si="37"/>
        <v>0</v>
      </c>
      <c r="J810">
        <f t="shared" si="38"/>
        <v>0</v>
      </c>
    </row>
    <row r="811" spans="1:10" x14ac:dyDescent="0.2">
      <c r="A811" s="1" t="s">
        <v>816</v>
      </c>
      <c r="B811" s="4">
        <v>12979</v>
      </c>
      <c r="C811" s="1">
        <v>3</v>
      </c>
      <c r="D811" s="4">
        <v>3836</v>
      </c>
      <c r="E811" s="4">
        <v>1278.6666666666667</v>
      </c>
      <c r="F811" s="4">
        <v>595.35162345924243</v>
      </c>
      <c r="G811" s="2">
        <v>0.29555435703829264</v>
      </c>
      <c r="H811">
        <f t="shared" si="36"/>
        <v>0</v>
      </c>
      <c r="I811">
        <f t="shared" si="37"/>
        <v>0</v>
      </c>
      <c r="J811">
        <f t="shared" si="38"/>
        <v>0</v>
      </c>
    </row>
    <row r="812" spans="1:10" x14ac:dyDescent="0.2">
      <c r="A812" s="1" t="s">
        <v>817</v>
      </c>
      <c r="B812" s="4">
        <v>976</v>
      </c>
      <c r="C812" s="1">
        <v>1</v>
      </c>
      <c r="D812" s="4">
        <v>23</v>
      </c>
      <c r="E812" s="4">
        <v>23</v>
      </c>
      <c r="F812" s="4">
        <v>0</v>
      </c>
      <c r="G812" s="2">
        <v>2.3565573770491802E-2</v>
      </c>
      <c r="H812">
        <f t="shared" si="36"/>
        <v>1</v>
      </c>
      <c r="I812">
        <f t="shared" si="37"/>
        <v>0</v>
      </c>
      <c r="J812">
        <f t="shared" si="38"/>
        <v>0</v>
      </c>
    </row>
    <row r="813" spans="1:10" x14ac:dyDescent="0.2">
      <c r="A813" s="1" t="s">
        <v>818</v>
      </c>
      <c r="B813" s="4">
        <v>13201</v>
      </c>
      <c r="C813" s="1">
        <v>2</v>
      </c>
      <c r="D813" s="4">
        <v>2257</v>
      </c>
      <c r="E813" s="4">
        <v>1128.5</v>
      </c>
      <c r="F813" s="4">
        <v>49.5</v>
      </c>
      <c r="G813" s="2">
        <v>0.17097189606847965</v>
      </c>
      <c r="H813">
        <f t="shared" si="36"/>
        <v>0</v>
      </c>
      <c r="I813">
        <f t="shared" si="37"/>
        <v>0</v>
      </c>
      <c r="J813">
        <f t="shared" si="38"/>
        <v>0</v>
      </c>
    </row>
    <row r="814" spans="1:10" x14ac:dyDescent="0.2">
      <c r="A814" s="1" t="s">
        <v>819</v>
      </c>
      <c r="B814" s="4">
        <v>17629</v>
      </c>
      <c r="C814" s="1">
        <v>2</v>
      </c>
      <c r="D814" s="4">
        <v>6672</v>
      </c>
      <c r="E814" s="4">
        <v>3336</v>
      </c>
      <c r="F814" s="4">
        <v>347</v>
      </c>
      <c r="G814" s="2">
        <v>0.37846729820182656</v>
      </c>
      <c r="H814">
        <f t="shared" si="36"/>
        <v>0</v>
      </c>
      <c r="I814">
        <f t="shared" si="37"/>
        <v>0</v>
      </c>
      <c r="J814">
        <f t="shared" si="38"/>
        <v>0</v>
      </c>
    </row>
    <row r="815" spans="1:10" x14ac:dyDescent="0.2">
      <c r="A815" s="1" t="s">
        <v>820</v>
      </c>
      <c r="B815" s="4">
        <v>32855</v>
      </c>
      <c r="C815" s="1">
        <v>1</v>
      </c>
      <c r="D815" s="4">
        <v>986</v>
      </c>
      <c r="E815" s="4">
        <v>986</v>
      </c>
      <c r="F815" s="4">
        <v>0</v>
      </c>
      <c r="G815" s="2">
        <v>3.0010652868665347E-2</v>
      </c>
      <c r="H815">
        <f t="shared" si="36"/>
        <v>0</v>
      </c>
      <c r="I815">
        <f t="shared" si="37"/>
        <v>0</v>
      </c>
      <c r="J815">
        <f t="shared" si="38"/>
        <v>0</v>
      </c>
    </row>
    <row r="816" spans="1:10" x14ac:dyDescent="0.2">
      <c r="A816" s="1" t="s">
        <v>821</v>
      </c>
      <c r="B816" s="4">
        <v>51263</v>
      </c>
      <c r="C816" s="1">
        <v>1</v>
      </c>
      <c r="D816" s="4">
        <v>3204</v>
      </c>
      <c r="E816" s="4">
        <v>3204</v>
      </c>
      <c r="F816" s="4">
        <v>0</v>
      </c>
      <c r="G816" s="2">
        <v>6.2501219202933889E-2</v>
      </c>
      <c r="H816">
        <f t="shared" si="36"/>
        <v>0</v>
      </c>
      <c r="I816">
        <f t="shared" si="37"/>
        <v>0</v>
      </c>
      <c r="J816">
        <f t="shared" si="38"/>
        <v>0</v>
      </c>
    </row>
    <row r="817" spans="1:10" x14ac:dyDescent="0.2">
      <c r="A817" s="1" t="s">
        <v>822</v>
      </c>
      <c r="B817" s="4">
        <v>1401</v>
      </c>
      <c r="C817" s="1">
        <v>2</v>
      </c>
      <c r="D817" s="4">
        <v>93</v>
      </c>
      <c r="E817" s="4">
        <v>46.5</v>
      </c>
      <c r="F817" s="4">
        <v>13.5</v>
      </c>
      <c r="G817" s="2">
        <v>6.638115631691649E-2</v>
      </c>
      <c r="H817">
        <f t="shared" si="36"/>
        <v>0</v>
      </c>
      <c r="I817">
        <f t="shared" si="37"/>
        <v>0</v>
      </c>
      <c r="J817">
        <f t="shared" si="38"/>
        <v>0</v>
      </c>
    </row>
    <row r="818" spans="1:10" x14ac:dyDescent="0.2">
      <c r="A818" s="1" t="s">
        <v>823</v>
      </c>
      <c r="B818" s="4">
        <v>11192</v>
      </c>
      <c r="C818" s="1">
        <v>5</v>
      </c>
      <c r="D818" s="4">
        <v>1855</v>
      </c>
      <c r="E818" s="4">
        <v>371</v>
      </c>
      <c r="F818" s="4">
        <v>68.214367987983294</v>
      </c>
      <c r="G818" s="2">
        <v>0.16574338813438169</v>
      </c>
      <c r="H818">
        <f t="shared" si="36"/>
        <v>0</v>
      </c>
      <c r="I818">
        <f t="shared" si="37"/>
        <v>0</v>
      </c>
      <c r="J818">
        <f t="shared" si="38"/>
        <v>0</v>
      </c>
    </row>
    <row r="819" spans="1:10" x14ac:dyDescent="0.2">
      <c r="A819" s="1" t="s">
        <v>824</v>
      </c>
      <c r="B819" s="4">
        <v>18634</v>
      </c>
      <c r="C819" s="1">
        <v>1</v>
      </c>
      <c r="D819" s="4">
        <v>11261</v>
      </c>
      <c r="E819" s="4">
        <v>11261</v>
      </c>
      <c r="F819" s="4">
        <v>0</v>
      </c>
      <c r="G819" s="2">
        <v>0.60432542663947619</v>
      </c>
      <c r="H819">
        <f t="shared" si="36"/>
        <v>0</v>
      </c>
      <c r="I819">
        <f t="shared" si="37"/>
        <v>1</v>
      </c>
      <c r="J819">
        <f t="shared" si="38"/>
        <v>0</v>
      </c>
    </row>
    <row r="820" spans="1:10" x14ac:dyDescent="0.2">
      <c r="A820" s="1" t="s">
        <v>825</v>
      </c>
      <c r="B820" s="4">
        <v>18110</v>
      </c>
      <c r="C820" s="1">
        <v>3</v>
      </c>
      <c r="D820" s="4">
        <v>1649</v>
      </c>
      <c r="E820" s="4">
        <v>549.66666666666663</v>
      </c>
      <c r="F820" s="4">
        <v>93.08180392655818</v>
      </c>
      <c r="G820" s="2">
        <v>9.1054665930425174E-2</v>
      </c>
      <c r="H820">
        <f t="shared" si="36"/>
        <v>0</v>
      </c>
      <c r="I820">
        <f t="shared" si="37"/>
        <v>0</v>
      </c>
      <c r="J820">
        <f t="shared" si="38"/>
        <v>0</v>
      </c>
    </row>
    <row r="821" spans="1:10" x14ac:dyDescent="0.2">
      <c r="A821" s="1" t="s">
        <v>826</v>
      </c>
      <c r="B821" s="4">
        <v>11140</v>
      </c>
      <c r="C821" s="1">
        <v>4</v>
      </c>
      <c r="D821" s="4">
        <v>1153</v>
      </c>
      <c r="E821" s="4">
        <v>288.25</v>
      </c>
      <c r="F821" s="4">
        <v>13.5531361684298</v>
      </c>
      <c r="G821" s="2">
        <v>0.10350089766606822</v>
      </c>
      <c r="H821">
        <f t="shared" si="36"/>
        <v>0</v>
      </c>
      <c r="I821">
        <f t="shared" si="37"/>
        <v>0</v>
      </c>
      <c r="J821">
        <f t="shared" si="38"/>
        <v>0</v>
      </c>
    </row>
    <row r="822" spans="1:10" x14ac:dyDescent="0.2">
      <c r="A822" s="1" t="s">
        <v>827</v>
      </c>
      <c r="B822" s="4">
        <v>873</v>
      </c>
      <c r="C822" s="1">
        <v>1</v>
      </c>
      <c r="D822" s="4">
        <v>29</v>
      </c>
      <c r="E822" s="4">
        <v>29</v>
      </c>
      <c r="F822" s="4">
        <v>0</v>
      </c>
      <c r="G822" s="2">
        <v>3.3218785796105384E-2</v>
      </c>
      <c r="H822">
        <f t="shared" si="36"/>
        <v>1</v>
      </c>
      <c r="I822">
        <f t="shared" si="37"/>
        <v>0</v>
      </c>
      <c r="J822">
        <f t="shared" si="38"/>
        <v>0</v>
      </c>
    </row>
    <row r="823" spans="1:10" x14ac:dyDescent="0.2">
      <c r="A823" s="1" t="s">
        <v>828</v>
      </c>
      <c r="B823" s="4">
        <v>7211</v>
      </c>
      <c r="C823" s="1">
        <v>2</v>
      </c>
      <c r="D823" s="4">
        <v>2742</v>
      </c>
      <c r="E823" s="4">
        <v>1371</v>
      </c>
      <c r="F823" s="4">
        <v>185</v>
      </c>
      <c r="G823" s="2">
        <v>0.38025239217861601</v>
      </c>
      <c r="H823">
        <f t="shared" si="36"/>
        <v>0</v>
      </c>
      <c r="I823">
        <f t="shared" si="37"/>
        <v>0</v>
      </c>
      <c r="J823">
        <f t="shared" si="38"/>
        <v>0</v>
      </c>
    </row>
    <row r="824" spans="1:10" x14ac:dyDescent="0.2">
      <c r="A824" s="1" t="s">
        <v>829</v>
      </c>
      <c r="B824" s="4">
        <v>1422</v>
      </c>
      <c r="C824" s="1">
        <v>2</v>
      </c>
      <c r="D824" s="4">
        <v>342</v>
      </c>
      <c r="E824" s="4">
        <v>171</v>
      </c>
      <c r="F824" s="4">
        <v>68</v>
      </c>
      <c r="G824" s="2">
        <v>0.24050632911392406</v>
      </c>
      <c r="H824">
        <f t="shared" si="36"/>
        <v>0</v>
      </c>
      <c r="I824">
        <f t="shared" si="37"/>
        <v>0</v>
      </c>
      <c r="J824">
        <f t="shared" si="38"/>
        <v>0</v>
      </c>
    </row>
    <row r="825" spans="1:10" x14ac:dyDescent="0.2">
      <c r="A825" s="1" t="s">
        <v>830</v>
      </c>
      <c r="B825" s="4">
        <v>4135</v>
      </c>
      <c r="C825" s="1">
        <v>3</v>
      </c>
      <c r="D825" s="4">
        <v>1926</v>
      </c>
      <c r="E825" s="4">
        <v>642</v>
      </c>
      <c r="F825" s="4">
        <v>145.06090674839541</v>
      </c>
      <c r="G825" s="2">
        <v>0.46577992744860941</v>
      </c>
      <c r="H825">
        <f t="shared" si="36"/>
        <v>0</v>
      </c>
      <c r="I825">
        <f t="shared" si="37"/>
        <v>0</v>
      </c>
      <c r="J825">
        <f t="shared" si="38"/>
        <v>0</v>
      </c>
    </row>
    <row r="826" spans="1:10" x14ac:dyDescent="0.2">
      <c r="A826" s="1" t="s">
        <v>831</v>
      </c>
      <c r="B826" s="4">
        <v>3855</v>
      </c>
      <c r="C826" s="1">
        <v>1</v>
      </c>
      <c r="D826" s="4">
        <v>1163</v>
      </c>
      <c r="E826" s="4">
        <v>1163</v>
      </c>
      <c r="F826" s="4">
        <v>0</v>
      </c>
      <c r="G826" s="2">
        <v>0.30168612191958494</v>
      </c>
      <c r="H826">
        <f t="shared" si="36"/>
        <v>0</v>
      </c>
      <c r="I826">
        <f t="shared" si="37"/>
        <v>0</v>
      </c>
      <c r="J826">
        <f t="shared" si="38"/>
        <v>0</v>
      </c>
    </row>
    <row r="827" spans="1:10" x14ac:dyDescent="0.2">
      <c r="A827" s="1" t="s">
        <v>832</v>
      </c>
      <c r="B827" s="4">
        <v>4756</v>
      </c>
      <c r="C827" s="1">
        <v>3</v>
      </c>
      <c r="D827" s="4">
        <v>656</v>
      </c>
      <c r="E827" s="4">
        <v>218.66666666666666</v>
      </c>
      <c r="F827" s="4">
        <v>58.90859209166539</v>
      </c>
      <c r="G827" s="2">
        <v>0.13793103448275862</v>
      </c>
      <c r="H827">
        <f t="shared" si="36"/>
        <v>0</v>
      </c>
      <c r="I827">
        <f t="shared" si="37"/>
        <v>0</v>
      </c>
      <c r="J827">
        <f t="shared" si="38"/>
        <v>0</v>
      </c>
    </row>
    <row r="828" spans="1:10" x14ac:dyDescent="0.2">
      <c r="A828" s="1" t="s">
        <v>833</v>
      </c>
      <c r="B828" s="4">
        <v>5086</v>
      </c>
      <c r="C828" s="1">
        <v>1</v>
      </c>
      <c r="D828" s="4">
        <v>561</v>
      </c>
      <c r="E828" s="4">
        <v>561</v>
      </c>
      <c r="F828" s="4">
        <v>0</v>
      </c>
      <c r="G828" s="2">
        <v>0.11030279197797876</v>
      </c>
      <c r="H828">
        <f t="shared" si="36"/>
        <v>0</v>
      </c>
      <c r="I828">
        <f t="shared" si="37"/>
        <v>0</v>
      </c>
      <c r="J828">
        <f t="shared" si="38"/>
        <v>0</v>
      </c>
    </row>
    <row r="829" spans="1:10" x14ac:dyDescent="0.2">
      <c r="A829" s="1" t="s">
        <v>834</v>
      </c>
      <c r="B829" s="4">
        <v>2631</v>
      </c>
      <c r="C829" s="1">
        <v>1</v>
      </c>
      <c r="D829" s="4">
        <v>515</v>
      </c>
      <c r="E829" s="4">
        <v>515</v>
      </c>
      <c r="F829" s="4">
        <v>0</v>
      </c>
      <c r="G829" s="2">
        <v>0.19574306347396428</v>
      </c>
      <c r="H829">
        <f t="shared" si="36"/>
        <v>0</v>
      </c>
      <c r="I829">
        <f t="shared" si="37"/>
        <v>0</v>
      </c>
      <c r="J829">
        <f t="shared" si="38"/>
        <v>0</v>
      </c>
    </row>
    <row r="830" spans="1:10" x14ac:dyDescent="0.2">
      <c r="A830" s="1" t="s">
        <v>835</v>
      </c>
      <c r="B830" s="4">
        <v>2874</v>
      </c>
      <c r="C830" s="1">
        <v>1</v>
      </c>
      <c r="D830" s="4">
        <v>79</v>
      </c>
      <c r="E830" s="4">
        <v>79</v>
      </c>
      <c r="F830" s="4">
        <v>0</v>
      </c>
      <c r="G830" s="2">
        <v>2.7487821851078637E-2</v>
      </c>
      <c r="H830">
        <f t="shared" si="36"/>
        <v>0</v>
      </c>
      <c r="I830">
        <f t="shared" si="37"/>
        <v>0</v>
      </c>
      <c r="J830">
        <f t="shared" si="38"/>
        <v>0</v>
      </c>
    </row>
    <row r="831" spans="1:10" x14ac:dyDescent="0.2">
      <c r="A831" s="1" t="s">
        <v>836</v>
      </c>
      <c r="B831" s="4">
        <v>10109</v>
      </c>
      <c r="C831" s="1">
        <v>1</v>
      </c>
      <c r="D831" s="4">
        <v>348</v>
      </c>
      <c r="E831" s="4">
        <v>348</v>
      </c>
      <c r="F831" s="4">
        <v>0</v>
      </c>
      <c r="G831" s="2">
        <v>3.4424770006924524E-2</v>
      </c>
      <c r="H831">
        <f t="shared" si="36"/>
        <v>0</v>
      </c>
      <c r="I831">
        <f t="shared" si="37"/>
        <v>0</v>
      </c>
      <c r="J831">
        <f t="shared" si="38"/>
        <v>0</v>
      </c>
    </row>
    <row r="832" spans="1:10" x14ac:dyDescent="0.2">
      <c r="A832" s="1" t="s">
        <v>837</v>
      </c>
      <c r="B832" s="4">
        <v>22285</v>
      </c>
      <c r="C832" s="1">
        <v>3</v>
      </c>
      <c r="D832" s="4">
        <v>6083</v>
      </c>
      <c r="E832" s="4">
        <v>2027.6666666666667</v>
      </c>
      <c r="F832" s="4">
        <v>368.9465483719228</v>
      </c>
      <c r="G832" s="2">
        <v>0.27296387704734126</v>
      </c>
      <c r="H832">
        <f t="shared" si="36"/>
        <v>0</v>
      </c>
      <c r="I832">
        <f t="shared" si="37"/>
        <v>0</v>
      </c>
      <c r="J832">
        <f t="shared" si="38"/>
        <v>0</v>
      </c>
    </row>
    <row r="833" spans="1:10" x14ac:dyDescent="0.2">
      <c r="A833" s="1" t="s">
        <v>838</v>
      </c>
      <c r="B833" s="4">
        <v>27006</v>
      </c>
      <c r="C833" s="1">
        <v>2</v>
      </c>
      <c r="D833" s="4">
        <v>2529</v>
      </c>
      <c r="E833" s="4">
        <v>1264.5</v>
      </c>
      <c r="F833" s="4">
        <v>108.5</v>
      </c>
      <c r="G833" s="2">
        <v>9.3645856476338593E-2</v>
      </c>
      <c r="H833">
        <f t="shared" si="36"/>
        <v>0</v>
      </c>
      <c r="I833">
        <f t="shared" si="37"/>
        <v>0</v>
      </c>
      <c r="J833">
        <f t="shared" si="38"/>
        <v>0</v>
      </c>
    </row>
    <row r="834" spans="1:10" x14ac:dyDescent="0.2">
      <c r="A834" s="1" t="s">
        <v>839</v>
      </c>
      <c r="B834" s="4">
        <v>4875</v>
      </c>
      <c r="C834" s="1">
        <v>3</v>
      </c>
      <c r="D834" s="4">
        <v>352</v>
      </c>
      <c r="E834" s="4">
        <v>117.33333333333333</v>
      </c>
      <c r="F834" s="4">
        <v>34.03266404826725</v>
      </c>
      <c r="G834" s="2">
        <v>7.22051282051282E-2</v>
      </c>
      <c r="H834">
        <f t="shared" si="36"/>
        <v>0</v>
      </c>
      <c r="I834">
        <f t="shared" si="37"/>
        <v>0</v>
      </c>
      <c r="J834">
        <f t="shared" si="38"/>
        <v>0</v>
      </c>
    </row>
    <row r="835" spans="1:10" x14ac:dyDescent="0.2">
      <c r="A835" s="1" t="s">
        <v>840</v>
      </c>
      <c r="B835" s="4">
        <v>17620</v>
      </c>
      <c r="C835" s="1">
        <v>3</v>
      </c>
      <c r="D835" s="4">
        <v>2743</v>
      </c>
      <c r="E835" s="4">
        <v>914.33333333333337</v>
      </c>
      <c r="F835" s="4">
        <v>271.82878598281104</v>
      </c>
      <c r="G835" s="2">
        <v>0.15567536889897843</v>
      </c>
      <c r="H835">
        <f t="shared" ref="H835:H898" si="39">IF(B835&lt;1000,1,0)</f>
        <v>0</v>
      </c>
      <c r="I835">
        <f t="shared" ref="I835:I898" si="40">IF(E835&gt;10000,1,0)</f>
        <v>0</v>
      </c>
      <c r="J835">
        <f t="shared" ref="J835:J898" si="41">IF(AND(B835&gt;=30000,G835&gt;0.1),1,0)</f>
        <v>0</v>
      </c>
    </row>
    <row r="836" spans="1:10" x14ac:dyDescent="0.2">
      <c r="A836" s="1" t="s">
        <v>841</v>
      </c>
      <c r="B836" s="4">
        <v>7991</v>
      </c>
      <c r="C836" s="1">
        <v>2</v>
      </c>
      <c r="D836" s="4">
        <v>2652</v>
      </c>
      <c r="E836" s="4">
        <v>1326</v>
      </c>
      <c r="F836" s="4">
        <v>568</v>
      </c>
      <c r="G836" s="2">
        <v>0.33187335752721814</v>
      </c>
      <c r="H836">
        <f t="shared" si="39"/>
        <v>0</v>
      </c>
      <c r="I836">
        <f t="shared" si="40"/>
        <v>0</v>
      </c>
      <c r="J836">
        <f t="shared" si="41"/>
        <v>0</v>
      </c>
    </row>
    <row r="837" spans="1:10" x14ac:dyDescent="0.2">
      <c r="A837" s="1" t="s">
        <v>842</v>
      </c>
      <c r="B837" s="4">
        <v>1120</v>
      </c>
      <c r="C837" s="1">
        <v>2</v>
      </c>
      <c r="D837" s="4">
        <v>89</v>
      </c>
      <c r="E837" s="4">
        <v>44.5</v>
      </c>
      <c r="F837" s="4">
        <v>3.5</v>
      </c>
      <c r="G837" s="2">
        <v>7.946428571428571E-2</v>
      </c>
      <c r="H837">
        <f t="shared" si="39"/>
        <v>0</v>
      </c>
      <c r="I837">
        <f t="shared" si="40"/>
        <v>0</v>
      </c>
      <c r="J837">
        <f t="shared" si="41"/>
        <v>0</v>
      </c>
    </row>
    <row r="838" spans="1:10" x14ac:dyDescent="0.2">
      <c r="A838" s="1" t="s">
        <v>843</v>
      </c>
      <c r="B838" s="4">
        <v>44540</v>
      </c>
      <c r="C838" s="1">
        <v>3</v>
      </c>
      <c r="D838" s="4">
        <v>10275</v>
      </c>
      <c r="E838" s="4">
        <v>3425</v>
      </c>
      <c r="F838" s="4">
        <v>265.73671180324334</v>
      </c>
      <c r="G838" s="2">
        <v>0.23069151324651999</v>
      </c>
      <c r="H838">
        <f t="shared" si="39"/>
        <v>0</v>
      </c>
      <c r="I838">
        <f t="shared" si="40"/>
        <v>0</v>
      </c>
      <c r="J838">
        <f t="shared" si="41"/>
        <v>1</v>
      </c>
    </row>
    <row r="839" spans="1:10" x14ac:dyDescent="0.2">
      <c r="A839" s="1" t="s">
        <v>844</v>
      </c>
      <c r="B839" s="4">
        <v>4372</v>
      </c>
      <c r="C839" s="1">
        <v>2</v>
      </c>
      <c r="D839" s="4">
        <v>386</v>
      </c>
      <c r="E839" s="4">
        <v>193</v>
      </c>
      <c r="F839" s="4">
        <v>57</v>
      </c>
      <c r="G839" s="2">
        <v>8.8289112534309239E-2</v>
      </c>
      <c r="H839">
        <f t="shared" si="39"/>
        <v>0</v>
      </c>
      <c r="I839">
        <f t="shared" si="40"/>
        <v>0</v>
      </c>
      <c r="J839">
        <f t="shared" si="41"/>
        <v>0</v>
      </c>
    </row>
    <row r="840" spans="1:10" x14ac:dyDescent="0.2">
      <c r="A840" s="1" t="s">
        <v>845</v>
      </c>
      <c r="B840" s="4">
        <v>15596</v>
      </c>
      <c r="C840" s="1">
        <v>2</v>
      </c>
      <c r="D840" s="4">
        <v>1066</v>
      </c>
      <c r="E840" s="4">
        <v>533</v>
      </c>
      <c r="F840" s="4">
        <v>112</v>
      </c>
      <c r="G840" s="2">
        <v>6.8350859194665298E-2</v>
      </c>
      <c r="H840">
        <f t="shared" si="39"/>
        <v>0</v>
      </c>
      <c r="I840">
        <f t="shared" si="40"/>
        <v>0</v>
      </c>
      <c r="J840">
        <f t="shared" si="41"/>
        <v>0</v>
      </c>
    </row>
    <row r="841" spans="1:10" x14ac:dyDescent="0.2">
      <c r="A841" s="1" t="s">
        <v>846</v>
      </c>
      <c r="B841" s="4">
        <v>20334</v>
      </c>
      <c r="C841" s="1">
        <v>3</v>
      </c>
      <c r="D841" s="4">
        <v>4178</v>
      </c>
      <c r="E841" s="4">
        <v>1392.6666666666667</v>
      </c>
      <c r="F841" s="4">
        <v>553.02340717992115</v>
      </c>
      <c r="G841" s="2">
        <v>0.20546867315825712</v>
      </c>
      <c r="H841">
        <f t="shared" si="39"/>
        <v>0</v>
      </c>
      <c r="I841">
        <f t="shared" si="40"/>
        <v>0</v>
      </c>
      <c r="J841">
        <f t="shared" si="41"/>
        <v>0</v>
      </c>
    </row>
    <row r="842" spans="1:10" x14ac:dyDescent="0.2">
      <c r="A842" s="1" t="s">
        <v>847</v>
      </c>
      <c r="B842" s="4">
        <v>2348</v>
      </c>
      <c r="C842" s="1">
        <v>1</v>
      </c>
      <c r="D842" s="4">
        <v>142</v>
      </c>
      <c r="E842" s="4">
        <v>142</v>
      </c>
      <c r="F842" s="4">
        <v>0</v>
      </c>
      <c r="G842" s="2">
        <v>6.0477001703577511E-2</v>
      </c>
      <c r="H842">
        <f t="shared" si="39"/>
        <v>0</v>
      </c>
      <c r="I842">
        <f t="shared" si="40"/>
        <v>0</v>
      </c>
      <c r="J842">
        <f t="shared" si="41"/>
        <v>0</v>
      </c>
    </row>
    <row r="843" spans="1:10" x14ac:dyDescent="0.2">
      <c r="A843" s="1" t="s">
        <v>848</v>
      </c>
      <c r="B843" s="4">
        <v>5181</v>
      </c>
      <c r="C843" s="1">
        <v>7</v>
      </c>
      <c r="D843" s="4">
        <v>978</v>
      </c>
      <c r="E843" s="4">
        <v>139.71428571428572</v>
      </c>
      <c r="F843" s="4">
        <v>22.757819916392229</v>
      </c>
      <c r="G843" s="2">
        <v>0.18876664736537349</v>
      </c>
      <c r="H843">
        <f t="shared" si="39"/>
        <v>0</v>
      </c>
      <c r="I843">
        <f t="shared" si="40"/>
        <v>0</v>
      </c>
      <c r="J843">
        <f t="shared" si="41"/>
        <v>0</v>
      </c>
    </row>
    <row r="844" spans="1:10" x14ac:dyDescent="0.2">
      <c r="A844" s="1" t="s">
        <v>849</v>
      </c>
      <c r="B844" s="4">
        <v>18104</v>
      </c>
      <c r="C844" s="1">
        <v>4</v>
      </c>
      <c r="D844" s="4">
        <v>2851</v>
      </c>
      <c r="E844" s="4">
        <v>712.75</v>
      </c>
      <c r="F844" s="4">
        <v>88.815468810337308</v>
      </c>
      <c r="G844" s="2">
        <v>0.15747901016349977</v>
      </c>
      <c r="H844">
        <f t="shared" si="39"/>
        <v>0</v>
      </c>
      <c r="I844">
        <f t="shared" si="40"/>
        <v>0</v>
      </c>
      <c r="J844">
        <f t="shared" si="41"/>
        <v>0</v>
      </c>
    </row>
    <row r="845" spans="1:10" x14ac:dyDescent="0.2">
      <c r="A845" s="1" t="s">
        <v>850</v>
      </c>
      <c r="B845" s="4">
        <v>10834</v>
      </c>
      <c r="C845" s="1">
        <v>5</v>
      </c>
      <c r="D845" s="4">
        <v>2922</v>
      </c>
      <c r="E845" s="4">
        <v>584.4</v>
      </c>
      <c r="F845" s="4">
        <v>157.98303706411014</v>
      </c>
      <c r="G845" s="2">
        <v>0.26970647960125532</v>
      </c>
      <c r="H845">
        <f t="shared" si="39"/>
        <v>0</v>
      </c>
      <c r="I845">
        <f t="shared" si="40"/>
        <v>0</v>
      </c>
      <c r="J845">
        <f t="shared" si="41"/>
        <v>0</v>
      </c>
    </row>
    <row r="846" spans="1:10" x14ac:dyDescent="0.2">
      <c r="A846" s="1" t="s">
        <v>851</v>
      </c>
      <c r="B846" s="4">
        <v>15582</v>
      </c>
      <c r="C846" s="1">
        <v>1</v>
      </c>
      <c r="D846" s="4">
        <v>283</v>
      </c>
      <c r="E846" s="4">
        <v>283</v>
      </c>
      <c r="F846" s="4">
        <v>0</v>
      </c>
      <c r="G846" s="2">
        <v>1.8161981773841613E-2</v>
      </c>
      <c r="H846">
        <f t="shared" si="39"/>
        <v>0</v>
      </c>
      <c r="I846">
        <f t="shared" si="40"/>
        <v>0</v>
      </c>
      <c r="J846">
        <f t="shared" si="41"/>
        <v>0</v>
      </c>
    </row>
    <row r="847" spans="1:10" x14ac:dyDescent="0.2">
      <c r="A847" s="1" t="s">
        <v>852</v>
      </c>
      <c r="B847" s="4">
        <v>1474</v>
      </c>
      <c r="C847" s="1">
        <v>1</v>
      </c>
      <c r="D847" s="4">
        <v>49</v>
      </c>
      <c r="E847" s="4">
        <v>49</v>
      </c>
      <c r="F847" s="4">
        <v>0</v>
      </c>
      <c r="G847" s="2">
        <v>3.3242876526458617E-2</v>
      </c>
      <c r="H847">
        <f t="shared" si="39"/>
        <v>0</v>
      </c>
      <c r="I847">
        <f t="shared" si="40"/>
        <v>0</v>
      </c>
      <c r="J847">
        <f t="shared" si="41"/>
        <v>0</v>
      </c>
    </row>
    <row r="848" spans="1:10" x14ac:dyDescent="0.2">
      <c r="A848" s="1" t="s">
        <v>853</v>
      </c>
      <c r="B848" s="4">
        <v>35032</v>
      </c>
      <c r="C848" s="1">
        <v>1</v>
      </c>
      <c r="D848" s="4">
        <v>874</v>
      </c>
      <c r="E848" s="4">
        <v>874</v>
      </c>
      <c r="F848" s="4">
        <v>0</v>
      </c>
      <c r="G848" s="2">
        <v>2.4948618406028775E-2</v>
      </c>
      <c r="H848">
        <f t="shared" si="39"/>
        <v>0</v>
      </c>
      <c r="I848">
        <f t="shared" si="40"/>
        <v>0</v>
      </c>
      <c r="J848">
        <f t="shared" si="41"/>
        <v>0</v>
      </c>
    </row>
    <row r="849" spans="1:10" x14ac:dyDescent="0.2">
      <c r="A849" s="1" t="s">
        <v>854</v>
      </c>
      <c r="B849" s="4">
        <v>18457</v>
      </c>
      <c r="C849" s="1">
        <v>2</v>
      </c>
      <c r="D849" s="4">
        <v>936</v>
      </c>
      <c r="E849" s="4">
        <v>468</v>
      </c>
      <c r="F849" s="4">
        <v>12</v>
      </c>
      <c r="G849" s="2">
        <v>5.0712466814758626E-2</v>
      </c>
      <c r="H849">
        <f t="shared" si="39"/>
        <v>0</v>
      </c>
      <c r="I849">
        <f t="shared" si="40"/>
        <v>0</v>
      </c>
      <c r="J849">
        <f t="shared" si="41"/>
        <v>0</v>
      </c>
    </row>
    <row r="850" spans="1:10" x14ac:dyDescent="0.2">
      <c r="A850" s="1" t="s">
        <v>855</v>
      </c>
      <c r="B850" s="4">
        <v>10179</v>
      </c>
      <c r="C850" s="1">
        <v>1</v>
      </c>
      <c r="D850" s="4">
        <v>2040</v>
      </c>
      <c r="E850" s="4">
        <v>2040</v>
      </c>
      <c r="F850" s="4">
        <v>0</v>
      </c>
      <c r="G850" s="2">
        <v>0.20041261420571765</v>
      </c>
      <c r="H850">
        <f t="shared" si="39"/>
        <v>0</v>
      </c>
      <c r="I850">
        <f t="shared" si="40"/>
        <v>0</v>
      </c>
      <c r="J850">
        <f t="shared" si="41"/>
        <v>0</v>
      </c>
    </row>
    <row r="851" spans="1:10" x14ac:dyDescent="0.2">
      <c r="A851" s="1" t="s">
        <v>856</v>
      </c>
      <c r="B851" s="4">
        <v>3948</v>
      </c>
      <c r="C851" s="1">
        <v>2</v>
      </c>
      <c r="D851" s="4">
        <v>309</v>
      </c>
      <c r="E851" s="4">
        <v>154.5</v>
      </c>
      <c r="F851" s="4">
        <v>32.5</v>
      </c>
      <c r="G851" s="2">
        <v>7.826747720364742E-2</v>
      </c>
      <c r="H851">
        <f t="shared" si="39"/>
        <v>0</v>
      </c>
      <c r="I851">
        <f t="shared" si="40"/>
        <v>0</v>
      </c>
      <c r="J851">
        <f t="shared" si="41"/>
        <v>0</v>
      </c>
    </row>
    <row r="852" spans="1:10" x14ac:dyDescent="0.2">
      <c r="A852" s="1" t="s">
        <v>857</v>
      </c>
      <c r="B852" s="4">
        <v>1291</v>
      </c>
      <c r="C852" s="1">
        <v>3</v>
      </c>
      <c r="D852" s="4">
        <v>922</v>
      </c>
      <c r="E852" s="4">
        <v>307.33333333333331</v>
      </c>
      <c r="F852" s="4">
        <v>112.20318870493634</v>
      </c>
      <c r="G852" s="2">
        <v>0.71417505809450044</v>
      </c>
      <c r="H852">
        <f t="shared" si="39"/>
        <v>0</v>
      </c>
      <c r="I852">
        <f t="shared" si="40"/>
        <v>0</v>
      </c>
      <c r="J852">
        <f t="shared" si="41"/>
        <v>0</v>
      </c>
    </row>
    <row r="853" spans="1:10" x14ac:dyDescent="0.2">
      <c r="A853" s="1" t="s">
        <v>858</v>
      </c>
      <c r="B853" s="4">
        <v>8351</v>
      </c>
      <c r="C853" s="1">
        <v>1</v>
      </c>
      <c r="D853" s="4">
        <v>631</v>
      </c>
      <c r="E853" s="4">
        <v>631</v>
      </c>
      <c r="F853" s="4">
        <v>0</v>
      </c>
      <c r="G853" s="2">
        <v>7.5559813196024422E-2</v>
      </c>
      <c r="H853">
        <f t="shared" si="39"/>
        <v>0</v>
      </c>
      <c r="I853">
        <f t="shared" si="40"/>
        <v>0</v>
      </c>
      <c r="J853">
        <f t="shared" si="41"/>
        <v>0</v>
      </c>
    </row>
    <row r="854" spans="1:10" x14ac:dyDescent="0.2">
      <c r="A854" s="1" t="s">
        <v>859</v>
      </c>
      <c r="B854" s="4">
        <v>9960</v>
      </c>
      <c r="C854" s="1">
        <v>1</v>
      </c>
      <c r="D854" s="4">
        <v>1573</v>
      </c>
      <c r="E854" s="4">
        <v>1573</v>
      </c>
      <c r="F854" s="4">
        <v>0</v>
      </c>
      <c r="G854" s="2">
        <v>0.15793172690763052</v>
      </c>
      <c r="H854">
        <f t="shared" si="39"/>
        <v>0</v>
      </c>
      <c r="I854">
        <f t="shared" si="40"/>
        <v>0</v>
      </c>
      <c r="J854">
        <f t="shared" si="41"/>
        <v>0</v>
      </c>
    </row>
    <row r="855" spans="1:10" x14ac:dyDescent="0.2">
      <c r="A855" s="1" t="s">
        <v>860</v>
      </c>
      <c r="B855" s="4">
        <v>6972</v>
      </c>
      <c r="C855" s="1">
        <v>3</v>
      </c>
      <c r="D855" s="4">
        <v>665</v>
      </c>
      <c r="E855" s="4">
        <v>221.66666666666666</v>
      </c>
      <c r="F855" s="4">
        <v>45.536310297997964</v>
      </c>
      <c r="G855" s="2">
        <v>9.5381526104417677E-2</v>
      </c>
      <c r="H855">
        <f t="shared" si="39"/>
        <v>0</v>
      </c>
      <c r="I855">
        <f t="shared" si="40"/>
        <v>0</v>
      </c>
      <c r="J855">
        <f t="shared" si="41"/>
        <v>0</v>
      </c>
    </row>
    <row r="856" spans="1:10" x14ac:dyDescent="0.2">
      <c r="A856" s="1" t="s">
        <v>861</v>
      </c>
      <c r="B856" s="4">
        <v>27986</v>
      </c>
      <c r="C856" s="1">
        <v>1</v>
      </c>
      <c r="D856" s="4">
        <v>734</v>
      </c>
      <c r="E856" s="4">
        <v>734</v>
      </c>
      <c r="F856" s="4">
        <v>0</v>
      </c>
      <c r="G856" s="2">
        <v>2.622739941399271E-2</v>
      </c>
      <c r="H856">
        <f t="shared" si="39"/>
        <v>0</v>
      </c>
      <c r="I856">
        <f t="shared" si="40"/>
        <v>0</v>
      </c>
      <c r="J856">
        <f t="shared" si="41"/>
        <v>0</v>
      </c>
    </row>
    <row r="857" spans="1:10" x14ac:dyDescent="0.2">
      <c r="A857" s="1" t="s">
        <v>862</v>
      </c>
      <c r="B857" s="4">
        <v>1969</v>
      </c>
      <c r="C857" s="1">
        <v>1</v>
      </c>
      <c r="D857" s="4">
        <v>59</v>
      </c>
      <c r="E857" s="4">
        <v>59</v>
      </c>
      <c r="F857" s="4">
        <v>0</v>
      </c>
      <c r="G857" s="2">
        <v>2.9964448958862366E-2</v>
      </c>
      <c r="H857">
        <f t="shared" si="39"/>
        <v>0</v>
      </c>
      <c r="I857">
        <f t="shared" si="40"/>
        <v>0</v>
      </c>
      <c r="J857">
        <f t="shared" si="41"/>
        <v>0</v>
      </c>
    </row>
    <row r="858" spans="1:10" x14ac:dyDescent="0.2">
      <c r="A858" s="1" t="s">
        <v>863</v>
      </c>
      <c r="B858" s="4">
        <v>10262</v>
      </c>
      <c r="C858" s="1">
        <v>3</v>
      </c>
      <c r="D858" s="4">
        <v>1038</v>
      </c>
      <c r="E858" s="4">
        <v>346</v>
      </c>
      <c r="F858" s="4">
        <v>38.505410875183074</v>
      </c>
      <c r="G858" s="2">
        <v>0.10114987331904113</v>
      </c>
      <c r="H858">
        <f t="shared" si="39"/>
        <v>0</v>
      </c>
      <c r="I858">
        <f t="shared" si="40"/>
        <v>0</v>
      </c>
      <c r="J858">
        <f t="shared" si="41"/>
        <v>0</v>
      </c>
    </row>
    <row r="859" spans="1:10" x14ac:dyDescent="0.2">
      <c r="A859" s="1" t="s">
        <v>864</v>
      </c>
      <c r="B859" s="4">
        <v>4383</v>
      </c>
      <c r="C859" s="1">
        <v>4</v>
      </c>
      <c r="D859" s="4">
        <v>625</v>
      </c>
      <c r="E859" s="4">
        <v>156.25</v>
      </c>
      <c r="F859" s="4">
        <v>16.946607330082326</v>
      </c>
      <c r="G859" s="2">
        <v>0.14259639516313027</v>
      </c>
      <c r="H859">
        <f t="shared" si="39"/>
        <v>0</v>
      </c>
      <c r="I859">
        <f t="shared" si="40"/>
        <v>0</v>
      </c>
      <c r="J859">
        <f t="shared" si="41"/>
        <v>0</v>
      </c>
    </row>
    <row r="860" spans="1:10" x14ac:dyDescent="0.2">
      <c r="A860" s="1" t="s">
        <v>865</v>
      </c>
      <c r="B860" s="4">
        <v>3786</v>
      </c>
      <c r="C860" s="1">
        <v>1</v>
      </c>
      <c r="D860" s="4">
        <v>144</v>
      </c>
      <c r="E860" s="4">
        <v>144</v>
      </c>
      <c r="F860" s="4">
        <v>0</v>
      </c>
      <c r="G860" s="2">
        <v>3.8034865293185421E-2</v>
      </c>
      <c r="H860">
        <f t="shared" si="39"/>
        <v>0</v>
      </c>
      <c r="I860">
        <f t="shared" si="40"/>
        <v>0</v>
      </c>
      <c r="J860">
        <f t="shared" si="41"/>
        <v>0</v>
      </c>
    </row>
    <row r="861" spans="1:10" x14ac:dyDescent="0.2">
      <c r="A861" s="1" t="s">
        <v>866</v>
      </c>
      <c r="B861" s="4">
        <v>29660</v>
      </c>
      <c r="C861" s="1">
        <v>1</v>
      </c>
      <c r="D861" s="4">
        <v>4116</v>
      </c>
      <c r="E861" s="4">
        <v>4116</v>
      </c>
      <c r="F861" s="4">
        <v>0</v>
      </c>
      <c r="G861" s="2">
        <v>0.13877275792312879</v>
      </c>
      <c r="H861">
        <f t="shared" si="39"/>
        <v>0</v>
      </c>
      <c r="I861">
        <f t="shared" si="40"/>
        <v>0</v>
      </c>
      <c r="J861">
        <f t="shared" si="41"/>
        <v>0</v>
      </c>
    </row>
    <row r="862" spans="1:10" x14ac:dyDescent="0.2">
      <c r="A862" s="1" t="s">
        <v>867</v>
      </c>
      <c r="B862" s="4">
        <v>3559</v>
      </c>
      <c r="C862" s="1">
        <v>1</v>
      </c>
      <c r="D862" s="4">
        <v>264</v>
      </c>
      <c r="E862" s="4">
        <v>264</v>
      </c>
      <c r="F862" s="4">
        <v>0</v>
      </c>
      <c r="G862" s="2">
        <v>7.4178139926945774E-2</v>
      </c>
      <c r="H862">
        <f t="shared" si="39"/>
        <v>0</v>
      </c>
      <c r="I862">
        <f t="shared" si="40"/>
        <v>0</v>
      </c>
      <c r="J862">
        <f t="shared" si="41"/>
        <v>0</v>
      </c>
    </row>
    <row r="863" spans="1:10" x14ac:dyDescent="0.2">
      <c r="A863" s="1" t="s">
        <v>868</v>
      </c>
      <c r="B863" s="4">
        <v>1363</v>
      </c>
      <c r="C863" s="1">
        <v>1</v>
      </c>
      <c r="D863" s="4">
        <v>152</v>
      </c>
      <c r="E863" s="4">
        <v>152</v>
      </c>
      <c r="F863" s="4">
        <v>0</v>
      </c>
      <c r="G863" s="2">
        <v>0.11151870873074102</v>
      </c>
      <c r="H863">
        <f t="shared" si="39"/>
        <v>0</v>
      </c>
      <c r="I863">
        <f t="shared" si="40"/>
        <v>0</v>
      </c>
      <c r="J863">
        <f t="shared" si="41"/>
        <v>0</v>
      </c>
    </row>
    <row r="864" spans="1:10" x14ac:dyDescent="0.2">
      <c r="A864" s="1" t="s">
        <v>869</v>
      </c>
      <c r="B864" s="4">
        <v>14458</v>
      </c>
      <c r="C864" s="1">
        <v>1</v>
      </c>
      <c r="D864" s="4">
        <v>290</v>
      </c>
      <c r="E864" s="4">
        <v>290</v>
      </c>
      <c r="F864" s="4">
        <v>0</v>
      </c>
      <c r="G864" s="2">
        <v>2.0058099322174575E-2</v>
      </c>
      <c r="H864">
        <f t="shared" si="39"/>
        <v>0</v>
      </c>
      <c r="I864">
        <f t="shared" si="40"/>
        <v>0</v>
      </c>
      <c r="J864">
        <f t="shared" si="41"/>
        <v>0</v>
      </c>
    </row>
    <row r="865" spans="1:10" x14ac:dyDescent="0.2">
      <c r="A865" s="1" t="s">
        <v>870</v>
      </c>
      <c r="B865" s="4">
        <v>3753</v>
      </c>
      <c r="C865" s="1">
        <v>4</v>
      </c>
      <c r="D865" s="4">
        <v>4710</v>
      </c>
      <c r="E865" s="4">
        <v>1177.5</v>
      </c>
      <c r="F865" s="4">
        <v>732.19754847991669</v>
      </c>
      <c r="G865" s="2">
        <v>1.2549960031974421</v>
      </c>
      <c r="H865">
        <f t="shared" si="39"/>
        <v>0</v>
      </c>
      <c r="I865">
        <f t="shared" si="40"/>
        <v>0</v>
      </c>
      <c r="J865">
        <f t="shared" si="41"/>
        <v>0</v>
      </c>
    </row>
    <row r="866" spans="1:10" x14ac:dyDescent="0.2">
      <c r="A866" s="1" t="s">
        <v>871</v>
      </c>
      <c r="B866" s="4">
        <v>11860</v>
      </c>
      <c r="C866" s="1">
        <v>1</v>
      </c>
      <c r="D866" s="4">
        <v>3096</v>
      </c>
      <c r="E866" s="4">
        <v>3096</v>
      </c>
      <c r="F866" s="4">
        <v>0</v>
      </c>
      <c r="G866" s="2">
        <v>0.26104553119730184</v>
      </c>
      <c r="H866">
        <f t="shared" si="39"/>
        <v>0</v>
      </c>
      <c r="I866">
        <f t="shared" si="40"/>
        <v>0</v>
      </c>
      <c r="J866">
        <f t="shared" si="41"/>
        <v>0</v>
      </c>
    </row>
    <row r="867" spans="1:10" x14ac:dyDescent="0.2">
      <c r="A867" s="1" t="s">
        <v>872</v>
      </c>
      <c r="B867" s="4">
        <v>2746</v>
      </c>
      <c r="C867" s="1">
        <v>2</v>
      </c>
      <c r="D867" s="4">
        <v>175</v>
      </c>
      <c r="E867" s="4">
        <v>87.5</v>
      </c>
      <c r="F867" s="4">
        <v>24.5</v>
      </c>
      <c r="G867" s="2">
        <v>6.3729060451565914E-2</v>
      </c>
      <c r="H867">
        <f t="shared" si="39"/>
        <v>0</v>
      </c>
      <c r="I867">
        <f t="shared" si="40"/>
        <v>0</v>
      </c>
      <c r="J867">
        <f t="shared" si="41"/>
        <v>0</v>
      </c>
    </row>
    <row r="868" spans="1:10" x14ac:dyDescent="0.2">
      <c r="A868" s="1" t="s">
        <v>873</v>
      </c>
      <c r="B868" s="4">
        <v>2603</v>
      </c>
      <c r="C868" s="1">
        <v>4</v>
      </c>
      <c r="D868" s="4">
        <v>1381</v>
      </c>
      <c r="E868" s="4">
        <v>345.25</v>
      </c>
      <c r="F868" s="4">
        <v>91.256164175358592</v>
      </c>
      <c r="G868" s="2">
        <v>0.53054168267383783</v>
      </c>
      <c r="H868">
        <f t="shared" si="39"/>
        <v>0</v>
      </c>
      <c r="I868">
        <f t="shared" si="40"/>
        <v>0</v>
      </c>
      <c r="J868">
        <f t="shared" si="41"/>
        <v>0</v>
      </c>
    </row>
    <row r="869" spans="1:10" x14ac:dyDescent="0.2">
      <c r="A869" s="1" t="s">
        <v>874</v>
      </c>
      <c r="B869" s="4">
        <v>4458</v>
      </c>
      <c r="C869" s="1">
        <v>2</v>
      </c>
      <c r="D869" s="4">
        <v>412</v>
      </c>
      <c r="E869" s="4">
        <v>206</v>
      </c>
      <c r="F869" s="4">
        <v>12</v>
      </c>
      <c r="G869" s="2">
        <v>9.2418124719605199E-2</v>
      </c>
      <c r="H869">
        <f t="shared" si="39"/>
        <v>0</v>
      </c>
      <c r="I869">
        <f t="shared" si="40"/>
        <v>0</v>
      </c>
      <c r="J869">
        <f t="shared" si="41"/>
        <v>0</v>
      </c>
    </row>
    <row r="870" spans="1:10" x14ac:dyDescent="0.2">
      <c r="A870" s="1" t="s">
        <v>875</v>
      </c>
      <c r="B870" s="4">
        <v>1981</v>
      </c>
      <c r="C870" s="1">
        <v>5</v>
      </c>
      <c r="D870" s="4">
        <v>567</v>
      </c>
      <c r="E870" s="4">
        <v>113.4</v>
      </c>
      <c r="F870" s="4">
        <v>25.452701231892853</v>
      </c>
      <c r="G870" s="2">
        <v>0.28621908127208479</v>
      </c>
      <c r="H870">
        <f t="shared" si="39"/>
        <v>0</v>
      </c>
      <c r="I870">
        <f t="shared" si="40"/>
        <v>0</v>
      </c>
      <c r="J870">
        <f t="shared" si="41"/>
        <v>0</v>
      </c>
    </row>
    <row r="871" spans="1:10" x14ac:dyDescent="0.2">
      <c r="A871" s="1" t="s">
        <v>876</v>
      </c>
      <c r="B871" s="4">
        <v>7573</v>
      </c>
      <c r="C871" s="1">
        <v>4</v>
      </c>
      <c r="D871" s="4">
        <v>682</v>
      </c>
      <c r="E871" s="4">
        <v>170.5</v>
      </c>
      <c r="F871" s="4">
        <v>42.441135705822013</v>
      </c>
      <c r="G871" s="2">
        <v>9.0056780668163208E-2</v>
      </c>
      <c r="H871">
        <f t="shared" si="39"/>
        <v>0</v>
      </c>
      <c r="I871">
        <f t="shared" si="40"/>
        <v>0</v>
      </c>
      <c r="J871">
        <f t="shared" si="41"/>
        <v>0</v>
      </c>
    </row>
    <row r="872" spans="1:10" x14ac:dyDescent="0.2">
      <c r="A872" s="1" t="s">
        <v>877</v>
      </c>
      <c r="B872" s="4">
        <v>8066</v>
      </c>
      <c r="C872" s="1">
        <v>5</v>
      </c>
      <c r="D872" s="4">
        <v>1278</v>
      </c>
      <c r="E872" s="4">
        <v>255.6</v>
      </c>
      <c r="F872" s="4">
        <v>33.720023724784063</v>
      </c>
      <c r="G872" s="2">
        <v>0.15844284651624102</v>
      </c>
      <c r="H872">
        <f t="shared" si="39"/>
        <v>0</v>
      </c>
      <c r="I872">
        <f t="shared" si="40"/>
        <v>0</v>
      </c>
      <c r="J872">
        <f t="shared" si="41"/>
        <v>0</v>
      </c>
    </row>
    <row r="873" spans="1:10" x14ac:dyDescent="0.2">
      <c r="A873" s="1" t="s">
        <v>878</v>
      </c>
      <c r="B873" s="4">
        <v>4538</v>
      </c>
      <c r="C873" s="1">
        <v>1</v>
      </c>
      <c r="D873" s="4">
        <v>120</v>
      </c>
      <c r="E873" s="4">
        <v>120</v>
      </c>
      <c r="F873" s="4">
        <v>0</v>
      </c>
      <c r="G873" s="2">
        <v>2.6443367122080213E-2</v>
      </c>
      <c r="H873">
        <f t="shared" si="39"/>
        <v>0</v>
      </c>
      <c r="I873">
        <f t="shared" si="40"/>
        <v>0</v>
      </c>
      <c r="J873">
        <f t="shared" si="41"/>
        <v>0</v>
      </c>
    </row>
    <row r="874" spans="1:10" x14ac:dyDescent="0.2">
      <c r="A874" s="1" t="s">
        <v>879</v>
      </c>
      <c r="B874" s="4">
        <v>2935</v>
      </c>
      <c r="C874" s="1">
        <v>2</v>
      </c>
      <c r="D874" s="4">
        <v>145</v>
      </c>
      <c r="E874" s="4">
        <v>72.5</v>
      </c>
      <c r="F874" s="4">
        <v>11.5</v>
      </c>
      <c r="G874" s="2">
        <v>4.9403747870528106E-2</v>
      </c>
      <c r="H874">
        <f t="shared" si="39"/>
        <v>0</v>
      </c>
      <c r="I874">
        <f t="shared" si="40"/>
        <v>0</v>
      </c>
      <c r="J874">
        <f t="shared" si="41"/>
        <v>0</v>
      </c>
    </row>
    <row r="875" spans="1:10" x14ac:dyDescent="0.2">
      <c r="A875" s="1" t="s">
        <v>880</v>
      </c>
      <c r="B875" s="4">
        <v>11929</v>
      </c>
      <c r="C875" s="1">
        <v>3</v>
      </c>
      <c r="D875" s="4">
        <v>1300</v>
      </c>
      <c r="E875" s="4">
        <v>433.33333333333331</v>
      </c>
      <c r="F875" s="4">
        <v>70.471428410542543</v>
      </c>
      <c r="G875" s="2">
        <v>0.10897812054656719</v>
      </c>
      <c r="H875">
        <f t="shared" si="39"/>
        <v>0</v>
      </c>
      <c r="I875">
        <f t="shared" si="40"/>
        <v>0</v>
      </c>
      <c r="J875">
        <f t="shared" si="41"/>
        <v>0</v>
      </c>
    </row>
    <row r="876" spans="1:10" x14ac:dyDescent="0.2">
      <c r="A876" s="1" t="s">
        <v>881</v>
      </c>
      <c r="B876" s="4">
        <v>3994</v>
      </c>
      <c r="C876" s="1">
        <v>4</v>
      </c>
      <c r="D876" s="4">
        <v>441</v>
      </c>
      <c r="E876" s="4">
        <v>110.25</v>
      </c>
      <c r="F876" s="4">
        <v>37.877268908937985</v>
      </c>
      <c r="G876" s="2">
        <v>0.11041562343515272</v>
      </c>
      <c r="H876">
        <f t="shared" si="39"/>
        <v>0</v>
      </c>
      <c r="I876">
        <f t="shared" si="40"/>
        <v>0</v>
      </c>
      <c r="J876">
        <f t="shared" si="41"/>
        <v>0</v>
      </c>
    </row>
    <row r="877" spans="1:10" x14ac:dyDescent="0.2">
      <c r="A877" s="1" t="s">
        <v>882</v>
      </c>
      <c r="B877" s="4">
        <v>6218</v>
      </c>
      <c r="C877" s="1">
        <v>2</v>
      </c>
      <c r="D877" s="4">
        <v>1393</v>
      </c>
      <c r="E877" s="4">
        <v>696.5</v>
      </c>
      <c r="F877" s="4">
        <v>77.5</v>
      </c>
      <c r="G877" s="2">
        <v>0.2240270183338694</v>
      </c>
      <c r="H877">
        <f t="shared" si="39"/>
        <v>0</v>
      </c>
      <c r="I877">
        <f t="shared" si="40"/>
        <v>0</v>
      </c>
      <c r="J877">
        <f t="shared" si="41"/>
        <v>0</v>
      </c>
    </row>
    <row r="878" spans="1:10" x14ac:dyDescent="0.2">
      <c r="A878" s="1" t="s">
        <v>883</v>
      </c>
      <c r="B878" s="4">
        <v>6677</v>
      </c>
      <c r="C878" s="1">
        <v>1</v>
      </c>
      <c r="D878" s="4">
        <v>673</v>
      </c>
      <c r="E878" s="4">
        <v>673</v>
      </c>
      <c r="F878" s="4">
        <v>0</v>
      </c>
      <c r="G878" s="2">
        <v>0.1007937696570316</v>
      </c>
      <c r="H878">
        <f t="shared" si="39"/>
        <v>0</v>
      </c>
      <c r="I878">
        <f t="shared" si="40"/>
        <v>0</v>
      </c>
      <c r="J878">
        <f t="shared" si="41"/>
        <v>0</v>
      </c>
    </row>
    <row r="879" spans="1:10" x14ac:dyDescent="0.2">
      <c r="A879" s="1" t="s">
        <v>884</v>
      </c>
      <c r="B879" s="4">
        <v>10306</v>
      </c>
      <c r="C879" s="1">
        <v>2</v>
      </c>
      <c r="D879" s="4">
        <v>1139</v>
      </c>
      <c r="E879" s="4">
        <v>569.5</v>
      </c>
      <c r="F879" s="4">
        <v>65.5</v>
      </c>
      <c r="G879" s="2">
        <v>0.11051814477003687</v>
      </c>
      <c r="H879">
        <f t="shared" si="39"/>
        <v>0</v>
      </c>
      <c r="I879">
        <f t="shared" si="40"/>
        <v>0</v>
      </c>
      <c r="J879">
        <f t="shared" si="41"/>
        <v>0</v>
      </c>
    </row>
    <row r="880" spans="1:10" x14ac:dyDescent="0.2">
      <c r="A880" s="1" t="s">
        <v>885</v>
      </c>
      <c r="B880" s="4">
        <v>9626</v>
      </c>
      <c r="C880" s="1">
        <v>1</v>
      </c>
      <c r="D880" s="4">
        <v>415</v>
      </c>
      <c r="E880" s="4">
        <v>415</v>
      </c>
      <c r="F880" s="4">
        <v>0</v>
      </c>
      <c r="G880" s="2">
        <v>4.3112403906087678E-2</v>
      </c>
      <c r="H880">
        <f t="shared" si="39"/>
        <v>0</v>
      </c>
      <c r="I880">
        <f t="shared" si="40"/>
        <v>0</v>
      </c>
      <c r="J880">
        <f t="shared" si="41"/>
        <v>0</v>
      </c>
    </row>
    <row r="881" spans="1:10" x14ac:dyDescent="0.2">
      <c r="A881" s="1" t="s">
        <v>886</v>
      </c>
      <c r="B881" s="4">
        <v>15045</v>
      </c>
      <c r="C881" s="1">
        <v>4</v>
      </c>
      <c r="D881" s="4">
        <v>8236</v>
      </c>
      <c r="E881" s="4">
        <v>2059</v>
      </c>
      <c r="F881" s="4">
        <v>515.76157282217139</v>
      </c>
      <c r="G881" s="2">
        <v>0.54742439348620808</v>
      </c>
      <c r="H881">
        <f t="shared" si="39"/>
        <v>0</v>
      </c>
      <c r="I881">
        <f t="shared" si="40"/>
        <v>0</v>
      </c>
      <c r="J881">
        <f t="shared" si="41"/>
        <v>0</v>
      </c>
    </row>
    <row r="882" spans="1:10" x14ac:dyDescent="0.2">
      <c r="A882" s="1" t="s">
        <v>887</v>
      </c>
      <c r="B882" s="4">
        <v>9693</v>
      </c>
      <c r="C882" s="1">
        <v>2</v>
      </c>
      <c r="D882" s="4">
        <v>3231</v>
      </c>
      <c r="E882" s="4">
        <v>1615.5</v>
      </c>
      <c r="F882" s="4">
        <v>707.5</v>
      </c>
      <c r="G882" s="2">
        <v>0.33333333333333331</v>
      </c>
      <c r="H882">
        <f t="shared" si="39"/>
        <v>0</v>
      </c>
      <c r="I882">
        <f t="shared" si="40"/>
        <v>0</v>
      </c>
      <c r="J882">
        <f t="shared" si="41"/>
        <v>0</v>
      </c>
    </row>
    <row r="883" spans="1:10" x14ac:dyDescent="0.2">
      <c r="A883" s="1" t="s">
        <v>888</v>
      </c>
      <c r="B883" s="4">
        <v>7416</v>
      </c>
      <c r="C883" s="1">
        <v>1</v>
      </c>
      <c r="D883" s="4">
        <v>175</v>
      </c>
      <c r="E883" s="4">
        <v>175</v>
      </c>
      <c r="F883" s="4">
        <v>0</v>
      </c>
      <c r="G883" s="2">
        <v>2.3597626752966557E-2</v>
      </c>
      <c r="H883">
        <f t="shared" si="39"/>
        <v>0</v>
      </c>
      <c r="I883">
        <f t="shared" si="40"/>
        <v>0</v>
      </c>
      <c r="J883">
        <f t="shared" si="41"/>
        <v>0</v>
      </c>
    </row>
    <row r="884" spans="1:10" x14ac:dyDescent="0.2">
      <c r="A884" s="1" t="s">
        <v>889</v>
      </c>
      <c r="B884" s="4">
        <v>9393</v>
      </c>
      <c r="C884" s="1">
        <v>2</v>
      </c>
      <c r="D884" s="4">
        <v>1169</v>
      </c>
      <c r="E884" s="4">
        <v>584.5</v>
      </c>
      <c r="F884" s="4">
        <v>36.5</v>
      </c>
      <c r="G884" s="2">
        <v>0.12445438092196316</v>
      </c>
      <c r="H884">
        <f t="shared" si="39"/>
        <v>0</v>
      </c>
      <c r="I884">
        <f t="shared" si="40"/>
        <v>0</v>
      </c>
      <c r="J884">
        <f t="shared" si="41"/>
        <v>0</v>
      </c>
    </row>
    <row r="885" spans="1:10" x14ac:dyDescent="0.2">
      <c r="A885" s="1" t="s">
        <v>890</v>
      </c>
      <c r="B885" s="4">
        <v>5914</v>
      </c>
      <c r="C885" s="1">
        <v>1</v>
      </c>
      <c r="D885" s="4">
        <v>253</v>
      </c>
      <c r="E885" s="4">
        <v>253</v>
      </c>
      <c r="F885" s="4">
        <v>0</v>
      </c>
      <c r="G885" s="2">
        <v>4.2779844436929323E-2</v>
      </c>
      <c r="H885">
        <f t="shared" si="39"/>
        <v>0</v>
      </c>
      <c r="I885">
        <f t="shared" si="40"/>
        <v>0</v>
      </c>
      <c r="J885">
        <f t="shared" si="41"/>
        <v>0</v>
      </c>
    </row>
    <row r="886" spans="1:10" x14ac:dyDescent="0.2">
      <c r="A886" s="1" t="s">
        <v>891</v>
      </c>
      <c r="B886" s="4">
        <v>16805</v>
      </c>
      <c r="C886" s="1">
        <v>4</v>
      </c>
      <c r="D886" s="4">
        <v>1701</v>
      </c>
      <c r="E886" s="4">
        <v>425.25</v>
      </c>
      <c r="F886" s="4">
        <v>62.846539284196069</v>
      </c>
      <c r="G886" s="2">
        <v>0.10121987503719131</v>
      </c>
      <c r="H886">
        <f t="shared" si="39"/>
        <v>0</v>
      </c>
      <c r="I886">
        <f t="shared" si="40"/>
        <v>0</v>
      </c>
      <c r="J886">
        <f t="shared" si="41"/>
        <v>0</v>
      </c>
    </row>
    <row r="887" spans="1:10" x14ac:dyDescent="0.2">
      <c r="A887" s="1" t="s">
        <v>892</v>
      </c>
      <c r="B887" s="4">
        <v>4861</v>
      </c>
      <c r="C887" s="1">
        <v>3</v>
      </c>
      <c r="D887" s="4">
        <v>552</v>
      </c>
      <c r="E887" s="4">
        <v>184</v>
      </c>
      <c r="F887" s="4">
        <v>34.185767018843777</v>
      </c>
      <c r="G887" s="2">
        <v>0.11355688130014401</v>
      </c>
      <c r="H887">
        <f t="shared" si="39"/>
        <v>0</v>
      </c>
      <c r="I887">
        <f t="shared" si="40"/>
        <v>0</v>
      </c>
      <c r="J887">
        <f t="shared" si="41"/>
        <v>0</v>
      </c>
    </row>
    <row r="888" spans="1:10" x14ac:dyDescent="0.2">
      <c r="A888" s="1" t="s">
        <v>893</v>
      </c>
      <c r="B888" s="4">
        <v>871</v>
      </c>
      <c r="C888" s="1">
        <v>1</v>
      </c>
      <c r="D888" s="4">
        <v>23</v>
      </c>
      <c r="E888" s="4">
        <v>23</v>
      </c>
      <c r="F888" s="4">
        <v>0</v>
      </c>
      <c r="G888" s="2">
        <v>2.6406429391504019E-2</v>
      </c>
      <c r="H888">
        <f t="shared" si="39"/>
        <v>1</v>
      </c>
      <c r="I888">
        <f t="shared" si="40"/>
        <v>0</v>
      </c>
      <c r="J888">
        <f t="shared" si="41"/>
        <v>0</v>
      </c>
    </row>
    <row r="889" spans="1:10" x14ac:dyDescent="0.2">
      <c r="A889" s="1" t="s">
        <v>894</v>
      </c>
      <c r="B889" s="4">
        <v>2096</v>
      </c>
      <c r="C889" s="1">
        <v>1</v>
      </c>
      <c r="D889" s="4">
        <v>223</v>
      </c>
      <c r="E889" s="4">
        <v>223</v>
      </c>
      <c r="F889" s="4">
        <v>0</v>
      </c>
      <c r="G889" s="2">
        <v>0.10639312977099237</v>
      </c>
      <c r="H889">
        <f t="shared" si="39"/>
        <v>0</v>
      </c>
      <c r="I889">
        <f t="shared" si="40"/>
        <v>0</v>
      </c>
      <c r="J889">
        <f t="shared" si="41"/>
        <v>0</v>
      </c>
    </row>
    <row r="890" spans="1:10" x14ac:dyDescent="0.2">
      <c r="A890" s="1" t="s">
        <v>895</v>
      </c>
      <c r="B890" s="4">
        <v>8747</v>
      </c>
      <c r="C890" s="1">
        <v>1</v>
      </c>
      <c r="D890" s="4">
        <v>1325</v>
      </c>
      <c r="E890" s="4">
        <v>1325</v>
      </c>
      <c r="F890" s="4">
        <v>0</v>
      </c>
      <c r="G890" s="2">
        <v>0.15148050760260662</v>
      </c>
      <c r="H890">
        <f t="shared" si="39"/>
        <v>0</v>
      </c>
      <c r="I890">
        <f t="shared" si="40"/>
        <v>0</v>
      </c>
      <c r="J890">
        <f t="shared" si="41"/>
        <v>0</v>
      </c>
    </row>
    <row r="891" spans="1:10" x14ac:dyDescent="0.2">
      <c r="A891" s="1" t="s">
        <v>896</v>
      </c>
      <c r="B891" s="4">
        <v>2926</v>
      </c>
      <c r="C891" s="1">
        <v>1</v>
      </c>
      <c r="D891" s="4">
        <v>206</v>
      </c>
      <c r="E891" s="4">
        <v>206</v>
      </c>
      <c r="F891" s="4">
        <v>0</v>
      </c>
      <c r="G891" s="2">
        <v>7.0403280929596718E-2</v>
      </c>
      <c r="H891">
        <f t="shared" si="39"/>
        <v>0</v>
      </c>
      <c r="I891">
        <f t="shared" si="40"/>
        <v>0</v>
      </c>
      <c r="J891">
        <f t="shared" si="41"/>
        <v>0</v>
      </c>
    </row>
    <row r="892" spans="1:10" x14ac:dyDescent="0.2">
      <c r="A892" s="1" t="s">
        <v>897</v>
      </c>
      <c r="B892" s="4">
        <v>5256</v>
      </c>
      <c r="C892" s="1">
        <v>3</v>
      </c>
      <c r="D892" s="4">
        <v>441</v>
      </c>
      <c r="E892" s="4">
        <v>147</v>
      </c>
      <c r="F892" s="4">
        <v>6.4807406984078604</v>
      </c>
      <c r="G892" s="2">
        <v>8.3904109589041098E-2</v>
      </c>
      <c r="H892">
        <f t="shared" si="39"/>
        <v>0</v>
      </c>
      <c r="I892">
        <f t="shared" si="40"/>
        <v>0</v>
      </c>
      <c r="J892">
        <f t="shared" si="41"/>
        <v>0</v>
      </c>
    </row>
    <row r="893" spans="1:10" x14ac:dyDescent="0.2">
      <c r="A893" s="1" t="s">
        <v>898</v>
      </c>
      <c r="B893" s="4">
        <v>2956</v>
      </c>
      <c r="C893" s="1">
        <v>2</v>
      </c>
      <c r="D893" s="4">
        <v>1571</v>
      </c>
      <c r="E893" s="4">
        <v>785.5</v>
      </c>
      <c r="F893" s="4">
        <v>222.5</v>
      </c>
      <c r="G893" s="2">
        <v>0.53146143437077131</v>
      </c>
      <c r="H893">
        <f t="shared" si="39"/>
        <v>0</v>
      </c>
      <c r="I893">
        <f t="shared" si="40"/>
        <v>0</v>
      </c>
      <c r="J893">
        <f t="shared" si="41"/>
        <v>0</v>
      </c>
    </row>
    <row r="894" spans="1:10" x14ac:dyDescent="0.2">
      <c r="A894" s="1" t="s">
        <v>899</v>
      </c>
      <c r="B894" s="4">
        <v>1761</v>
      </c>
      <c r="C894" s="1">
        <v>1</v>
      </c>
      <c r="D894" s="4">
        <v>120</v>
      </c>
      <c r="E894" s="4">
        <v>120</v>
      </c>
      <c r="F894" s="4">
        <v>0</v>
      </c>
      <c r="G894" s="2">
        <v>6.8143100511073251E-2</v>
      </c>
      <c r="H894">
        <f t="shared" si="39"/>
        <v>0</v>
      </c>
      <c r="I894">
        <f t="shared" si="40"/>
        <v>0</v>
      </c>
      <c r="J894">
        <f t="shared" si="41"/>
        <v>0</v>
      </c>
    </row>
    <row r="895" spans="1:10" x14ac:dyDescent="0.2">
      <c r="A895" s="1" t="s">
        <v>900</v>
      </c>
      <c r="B895" s="4">
        <v>46245</v>
      </c>
      <c r="C895" s="1">
        <v>1</v>
      </c>
      <c r="D895" s="4">
        <v>1143</v>
      </c>
      <c r="E895" s="4">
        <v>1143</v>
      </c>
      <c r="F895" s="4">
        <v>0</v>
      </c>
      <c r="G895" s="2">
        <v>2.4716185533571196E-2</v>
      </c>
      <c r="H895">
        <f t="shared" si="39"/>
        <v>0</v>
      </c>
      <c r="I895">
        <f t="shared" si="40"/>
        <v>0</v>
      </c>
      <c r="J895">
        <f t="shared" si="41"/>
        <v>0</v>
      </c>
    </row>
    <row r="896" spans="1:10" x14ac:dyDescent="0.2">
      <c r="A896" s="1" t="s">
        <v>901</v>
      </c>
      <c r="B896" s="4">
        <v>8229</v>
      </c>
      <c r="C896" s="1">
        <v>1</v>
      </c>
      <c r="D896" s="4">
        <v>2174</v>
      </c>
      <c r="E896" s="4">
        <v>2174</v>
      </c>
      <c r="F896" s="4">
        <v>0</v>
      </c>
      <c r="G896" s="2">
        <v>0.26418762911653909</v>
      </c>
      <c r="H896">
        <f t="shared" si="39"/>
        <v>0</v>
      </c>
      <c r="I896">
        <f t="shared" si="40"/>
        <v>0</v>
      </c>
      <c r="J896">
        <f t="shared" si="41"/>
        <v>0</v>
      </c>
    </row>
    <row r="897" spans="1:10" x14ac:dyDescent="0.2">
      <c r="A897" s="1" t="s">
        <v>902</v>
      </c>
      <c r="B897" s="4">
        <v>17473</v>
      </c>
      <c r="C897" s="1">
        <v>2</v>
      </c>
      <c r="D897" s="4">
        <v>1033</v>
      </c>
      <c r="E897" s="4">
        <v>516.5</v>
      </c>
      <c r="F897" s="4">
        <v>42.5</v>
      </c>
      <c r="G897" s="2">
        <v>5.9119784810851027E-2</v>
      </c>
      <c r="H897">
        <f t="shared" si="39"/>
        <v>0</v>
      </c>
      <c r="I897">
        <f t="shared" si="40"/>
        <v>0</v>
      </c>
      <c r="J897">
        <f t="shared" si="41"/>
        <v>0</v>
      </c>
    </row>
    <row r="898" spans="1:10" x14ac:dyDescent="0.2">
      <c r="A898" s="1" t="s">
        <v>903</v>
      </c>
      <c r="B898" s="4">
        <v>9738</v>
      </c>
      <c r="C898" s="1">
        <v>2</v>
      </c>
      <c r="D898" s="4">
        <v>4086</v>
      </c>
      <c r="E898" s="4">
        <v>2043</v>
      </c>
      <c r="F898" s="4">
        <v>1100</v>
      </c>
      <c r="G898" s="2">
        <v>0.41959334565619222</v>
      </c>
      <c r="H898">
        <f t="shared" si="39"/>
        <v>0</v>
      </c>
      <c r="I898">
        <f t="shared" si="40"/>
        <v>0</v>
      </c>
      <c r="J898">
        <f t="shared" si="41"/>
        <v>0</v>
      </c>
    </row>
    <row r="899" spans="1:10" x14ac:dyDescent="0.2">
      <c r="A899" s="1" t="s">
        <v>904</v>
      </c>
      <c r="B899" s="4">
        <v>5237</v>
      </c>
      <c r="C899" s="1">
        <v>1</v>
      </c>
      <c r="D899" s="4">
        <v>236</v>
      </c>
      <c r="E899" s="4">
        <v>236</v>
      </c>
      <c r="F899" s="4">
        <v>0</v>
      </c>
      <c r="G899" s="2">
        <v>4.5063967920565211E-2</v>
      </c>
      <c r="H899">
        <f t="shared" ref="H899:H962" si="42">IF(B899&lt;1000,1,0)</f>
        <v>0</v>
      </c>
      <c r="I899">
        <f t="shared" ref="I899:I962" si="43">IF(E899&gt;10000,1,0)</f>
        <v>0</v>
      </c>
      <c r="J899">
        <f t="shared" ref="J899:J962" si="44">IF(AND(B899&gt;=30000,G899&gt;0.1),1,0)</f>
        <v>0</v>
      </c>
    </row>
    <row r="900" spans="1:10" x14ac:dyDescent="0.2">
      <c r="A900" s="1" t="s">
        <v>905</v>
      </c>
      <c r="B900" s="4">
        <v>29770</v>
      </c>
      <c r="C900" s="1">
        <v>2</v>
      </c>
      <c r="D900" s="4">
        <v>956</v>
      </c>
      <c r="E900" s="4">
        <v>478</v>
      </c>
      <c r="F900" s="4">
        <v>76</v>
      </c>
      <c r="G900" s="2">
        <v>3.2112865300638227E-2</v>
      </c>
      <c r="H900">
        <f t="shared" si="42"/>
        <v>0</v>
      </c>
      <c r="I900">
        <f t="shared" si="43"/>
        <v>0</v>
      </c>
      <c r="J900">
        <f t="shared" si="44"/>
        <v>0</v>
      </c>
    </row>
    <row r="901" spans="1:10" x14ac:dyDescent="0.2">
      <c r="A901" s="1" t="s">
        <v>906</v>
      </c>
      <c r="B901" s="4">
        <v>1228</v>
      </c>
      <c r="C901" s="1">
        <v>1</v>
      </c>
      <c r="D901" s="4">
        <v>50</v>
      </c>
      <c r="E901" s="4">
        <v>50</v>
      </c>
      <c r="F901" s="4">
        <v>0</v>
      </c>
      <c r="G901" s="2">
        <v>4.071661237785016E-2</v>
      </c>
      <c r="H901">
        <f t="shared" si="42"/>
        <v>0</v>
      </c>
      <c r="I901">
        <f t="shared" si="43"/>
        <v>0</v>
      </c>
      <c r="J901">
        <f t="shared" si="44"/>
        <v>0</v>
      </c>
    </row>
    <row r="902" spans="1:10" x14ac:dyDescent="0.2">
      <c r="A902" s="1" t="s">
        <v>907</v>
      </c>
      <c r="B902" s="4">
        <v>25420</v>
      </c>
      <c r="C902" s="1">
        <v>2</v>
      </c>
      <c r="D902" s="4">
        <v>2516</v>
      </c>
      <c r="E902" s="4">
        <v>1258</v>
      </c>
      <c r="F902" s="4">
        <v>126</v>
      </c>
      <c r="G902" s="2">
        <v>9.8977183320220305E-2</v>
      </c>
      <c r="H902">
        <f t="shared" si="42"/>
        <v>0</v>
      </c>
      <c r="I902">
        <f t="shared" si="43"/>
        <v>0</v>
      </c>
      <c r="J902">
        <f t="shared" si="44"/>
        <v>0</v>
      </c>
    </row>
    <row r="903" spans="1:10" x14ac:dyDescent="0.2">
      <c r="A903" s="1" t="s">
        <v>908</v>
      </c>
      <c r="B903" s="4">
        <v>22937</v>
      </c>
      <c r="C903" s="1">
        <v>2</v>
      </c>
      <c r="D903" s="4">
        <v>1677</v>
      </c>
      <c r="E903" s="4">
        <v>838.5</v>
      </c>
      <c r="F903" s="4">
        <v>102.5</v>
      </c>
      <c r="G903" s="2">
        <v>7.3113310371888215E-2</v>
      </c>
      <c r="H903">
        <f t="shared" si="42"/>
        <v>0</v>
      </c>
      <c r="I903">
        <f t="shared" si="43"/>
        <v>0</v>
      </c>
      <c r="J903">
        <f t="shared" si="44"/>
        <v>0</v>
      </c>
    </row>
    <row r="904" spans="1:10" x14ac:dyDescent="0.2">
      <c r="A904" s="1" t="s">
        <v>909</v>
      </c>
      <c r="B904" s="4">
        <v>3829</v>
      </c>
      <c r="C904" s="1">
        <v>1</v>
      </c>
      <c r="D904" s="4">
        <v>282</v>
      </c>
      <c r="E904" s="4">
        <v>282</v>
      </c>
      <c r="F904" s="4">
        <v>0</v>
      </c>
      <c r="G904" s="2">
        <v>7.3648472185949332E-2</v>
      </c>
      <c r="H904">
        <f t="shared" si="42"/>
        <v>0</v>
      </c>
      <c r="I904">
        <f t="shared" si="43"/>
        <v>0</v>
      </c>
      <c r="J904">
        <f t="shared" si="44"/>
        <v>0</v>
      </c>
    </row>
    <row r="905" spans="1:10" x14ac:dyDescent="0.2">
      <c r="A905" s="1" t="s">
        <v>910</v>
      </c>
      <c r="B905" s="4">
        <v>2395</v>
      </c>
      <c r="C905" s="1">
        <v>3</v>
      </c>
      <c r="D905" s="4">
        <v>775</v>
      </c>
      <c r="E905" s="4">
        <v>258.33333333333331</v>
      </c>
      <c r="F905" s="4">
        <v>106.52177659468926</v>
      </c>
      <c r="G905" s="2">
        <v>0.32359081419624219</v>
      </c>
      <c r="H905">
        <f t="shared" si="42"/>
        <v>0</v>
      </c>
      <c r="I905">
        <f t="shared" si="43"/>
        <v>0</v>
      </c>
      <c r="J905">
        <f t="shared" si="44"/>
        <v>0</v>
      </c>
    </row>
    <row r="906" spans="1:10" x14ac:dyDescent="0.2">
      <c r="A906" s="1" t="s">
        <v>911</v>
      </c>
      <c r="B906" s="4">
        <v>2189</v>
      </c>
      <c r="C906" s="1">
        <v>3</v>
      </c>
      <c r="D906" s="4">
        <v>265</v>
      </c>
      <c r="E906" s="4">
        <v>88.333333333333329</v>
      </c>
      <c r="F906" s="4">
        <v>30.225081564084416</v>
      </c>
      <c r="G906" s="2">
        <v>0.12105984467793512</v>
      </c>
      <c r="H906">
        <f t="shared" si="42"/>
        <v>0</v>
      </c>
      <c r="I906">
        <f t="shared" si="43"/>
        <v>0</v>
      </c>
      <c r="J906">
        <f t="shared" si="44"/>
        <v>0</v>
      </c>
    </row>
    <row r="907" spans="1:10" x14ac:dyDescent="0.2">
      <c r="A907" s="1" t="s">
        <v>912</v>
      </c>
      <c r="B907" s="4">
        <v>1632</v>
      </c>
      <c r="C907" s="1">
        <v>1</v>
      </c>
      <c r="D907" s="4">
        <v>104</v>
      </c>
      <c r="E907" s="4">
        <v>104</v>
      </c>
      <c r="F907" s="4">
        <v>0</v>
      </c>
      <c r="G907" s="2">
        <v>6.3725490196078427E-2</v>
      </c>
      <c r="H907">
        <f t="shared" si="42"/>
        <v>0</v>
      </c>
      <c r="I907">
        <f t="shared" si="43"/>
        <v>0</v>
      </c>
      <c r="J907">
        <f t="shared" si="44"/>
        <v>0</v>
      </c>
    </row>
    <row r="908" spans="1:10" x14ac:dyDescent="0.2">
      <c r="A908" s="1" t="s">
        <v>913</v>
      </c>
      <c r="B908" s="4">
        <v>1168</v>
      </c>
      <c r="C908" s="1">
        <v>1</v>
      </c>
      <c r="D908" s="4">
        <v>74</v>
      </c>
      <c r="E908" s="4">
        <v>74</v>
      </c>
      <c r="F908" s="4">
        <v>0</v>
      </c>
      <c r="G908" s="2">
        <v>6.3356164383561647E-2</v>
      </c>
      <c r="H908">
        <f t="shared" si="42"/>
        <v>0</v>
      </c>
      <c r="I908">
        <f t="shared" si="43"/>
        <v>0</v>
      </c>
      <c r="J908">
        <f t="shared" si="44"/>
        <v>0</v>
      </c>
    </row>
    <row r="909" spans="1:10" x14ac:dyDescent="0.2">
      <c r="A909" s="1" t="s">
        <v>914</v>
      </c>
      <c r="B909" s="4">
        <v>6076</v>
      </c>
      <c r="C909" s="1">
        <v>1</v>
      </c>
      <c r="D909" s="4">
        <v>139</v>
      </c>
      <c r="E909" s="4">
        <v>139</v>
      </c>
      <c r="F909" s="4">
        <v>0</v>
      </c>
      <c r="G909" s="2">
        <v>2.2876892692560897E-2</v>
      </c>
      <c r="H909">
        <f t="shared" si="42"/>
        <v>0</v>
      </c>
      <c r="I909">
        <f t="shared" si="43"/>
        <v>0</v>
      </c>
      <c r="J909">
        <f t="shared" si="44"/>
        <v>0</v>
      </c>
    </row>
    <row r="910" spans="1:10" x14ac:dyDescent="0.2">
      <c r="A910" s="1" t="s">
        <v>915</v>
      </c>
      <c r="B910" s="4">
        <v>3811</v>
      </c>
      <c r="C910" s="1">
        <v>3</v>
      </c>
      <c r="D910" s="4">
        <v>381</v>
      </c>
      <c r="E910" s="4">
        <v>127</v>
      </c>
      <c r="F910" s="4">
        <v>20.542638584174139</v>
      </c>
      <c r="G910" s="2">
        <v>9.9973760167934925E-2</v>
      </c>
      <c r="H910">
        <f t="shared" si="42"/>
        <v>0</v>
      </c>
      <c r="I910">
        <f t="shared" si="43"/>
        <v>0</v>
      </c>
      <c r="J910">
        <f t="shared" si="44"/>
        <v>0</v>
      </c>
    </row>
    <row r="911" spans="1:10" x14ac:dyDescent="0.2">
      <c r="A911" s="1" t="s">
        <v>916</v>
      </c>
      <c r="B911" s="4">
        <v>11177</v>
      </c>
      <c r="C911" s="1">
        <v>1</v>
      </c>
      <c r="D911" s="4">
        <v>499</v>
      </c>
      <c r="E911" s="4">
        <v>499</v>
      </c>
      <c r="F911" s="4">
        <v>0</v>
      </c>
      <c r="G911" s="2">
        <v>4.4645253645879929E-2</v>
      </c>
      <c r="H911">
        <f t="shared" si="42"/>
        <v>0</v>
      </c>
      <c r="I911">
        <f t="shared" si="43"/>
        <v>0</v>
      </c>
      <c r="J911">
        <f t="shared" si="44"/>
        <v>0</v>
      </c>
    </row>
    <row r="912" spans="1:10" x14ac:dyDescent="0.2">
      <c r="A912" s="1" t="s">
        <v>917</v>
      </c>
      <c r="B912" s="4">
        <v>2090</v>
      </c>
      <c r="C912" s="1">
        <v>1</v>
      </c>
      <c r="D912" s="4">
        <v>318</v>
      </c>
      <c r="E912" s="4">
        <v>318</v>
      </c>
      <c r="F912" s="4">
        <v>0</v>
      </c>
      <c r="G912" s="2">
        <v>0.1521531100478469</v>
      </c>
      <c r="H912">
        <f t="shared" si="42"/>
        <v>0</v>
      </c>
      <c r="I912">
        <f t="shared" si="43"/>
        <v>0</v>
      </c>
      <c r="J912">
        <f t="shared" si="44"/>
        <v>0</v>
      </c>
    </row>
    <row r="913" spans="1:10" x14ac:dyDescent="0.2">
      <c r="A913" s="1" t="s">
        <v>918</v>
      </c>
      <c r="B913" s="4">
        <v>2089</v>
      </c>
      <c r="C913" s="1">
        <v>1</v>
      </c>
      <c r="D913" s="4">
        <v>92</v>
      </c>
      <c r="E913" s="4">
        <v>92</v>
      </c>
      <c r="F913" s="4">
        <v>0</v>
      </c>
      <c r="G913" s="2">
        <v>4.4040210627094303E-2</v>
      </c>
      <c r="H913">
        <f t="shared" si="42"/>
        <v>0</v>
      </c>
      <c r="I913">
        <f t="shared" si="43"/>
        <v>0</v>
      </c>
      <c r="J913">
        <f t="shared" si="44"/>
        <v>0</v>
      </c>
    </row>
    <row r="914" spans="1:10" x14ac:dyDescent="0.2">
      <c r="A914" s="1" t="s">
        <v>919</v>
      </c>
      <c r="B914" s="4">
        <v>18322</v>
      </c>
      <c r="C914" s="1">
        <v>3</v>
      </c>
      <c r="D914" s="4">
        <v>4946</v>
      </c>
      <c r="E914" s="4">
        <v>1648.6666666666667</v>
      </c>
      <c r="F914" s="4">
        <v>464.36073142427631</v>
      </c>
      <c r="G914" s="2">
        <v>0.26994869555725359</v>
      </c>
      <c r="H914">
        <f t="shared" si="42"/>
        <v>0</v>
      </c>
      <c r="I914">
        <f t="shared" si="43"/>
        <v>0</v>
      </c>
      <c r="J914">
        <f t="shared" si="44"/>
        <v>0</v>
      </c>
    </row>
    <row r="915" spans="1:10" x14ac:dyDescent="0.2">
      <c r="A915" s="1" t="s">
        <v>920</v>
      </c>
      <c r="B915" s="4">
        <v>6226</v>
      </c>
      <c r="C915" s="1">
        <v>1</v>
      </c>
      <c r="D915" s="4">
        <v>3250</v>
      </c>
      <c r="E915" s="4">
        <v>3250</v>
      </c>
      <c r="F915" s="4">
        <v>0</v>
      </c>
      <c r="G915" s="2">
        <v>0.52200449726951492</v>
      </c>
      <c r="H915">
        <f t="shared" si="42"/>
        <v>0</v>
      </c>
      <c r="I915">
        <f t="shared" si="43"/>
        <v>0</v>
      </c>
      <c r="J915">
        <f t="shared" si="44"/>
        <v>0</v>
      </c>
    </row>
    <row r="916" spans="1:10" x14ac:dyDescent="0.2">
      <c r="A916" s="1" t="s">
        <v>921</v>
      </c>
      <c r="B916" s="4">
        <v>10922</v>
      </c>
      <c r="C916" s="1">
        <v>3</v>
      </c>
      <c r="D916" s="4">
        <v>1919</v>
      </c>
      <c r="E916" s="4">
        <v>639.66666666666663</v>
      </c>
      <c r="F916" s="4">
        <v>127.60703568203266</v>
      </c>
      <c r="G916" s="2">
        <v>0.17570042116828419</v>
      </c>
      <c r="H916">
        <f t="shared" si="42"/>
        <v>0</v>
      </c>
      <c r="I916">
        <f t="shared" si="43"/>
        <v>0</v>
      </c>
      <c r="J916">
        <f t="shared" si="44"/>
        <v>0</v>
      </c>
    </row>
    <row r="917" spans="1:10" x14ac:dyDescent="0.2">
      <c r="A917" s="1" t="s">
        <v>922</v>
      </c>
      <c r="B917" s="4">
        <v>2751</v>
      </c>
      <c r="C917" s="1">
        <v>1</v>
      </c>
      <c r="D917" s="4">
        <v>272</v>
      </c>
      <c r="E917" s="4">
        <v>272</v>
      </c>
      <c r="F917" s="4">
        <v>0</v>
      </c>
      <c r="G917" s="2">
        <v>9.8873137041075976E-2</v>
      </c>
      <c r="H917">
        <f t="shared" si="42"/>
        <v>0</v>
      </c>
      <c r="I917">
        <f t="shared" si="43"/>
        <v>0</v>
      </c>
      <c r="J917">
        <f t="shared" si="44"/>
        <v>0</v>
      </c>
    </row>
    <row r="918" spans="1:10" x14ac:dyDescent="0.2">
      <c r="A918" s="1" t="s">
        <v>923</v>
      </c>
      <c r="B918" s="4">
        <v>11255</v>
      </c>
      <c r="C918" s="1">
        <v>1</v>
      </c>
      <c r="D918" s="4">
        <v>1155</v>
      </c>
      <c r="E918" s="4">
        <v>1155</v>
      </c>
      <c r="F918" s="4">
        <v>0</v>
      </c>
      <c r="G918" s="2">
        <v>0.10262105730786317</v>
      </c>
      <c r="H918">
        <f t="shared" si="42"/>
        <v>0</v>
      </c>
      <c r="I918">
        <f t="shared" si="43"/>
        <v>0</v>
      </c>
      <c r="J918">
        <f t="shared" si="44"/>
        <v>0</v>
      </c>
    </row>
    <row r="919" spans="1:10" x14ac:dyDescent="0.2">
      <c r="A919" s="1" t="s">
        <v>924</v>
      </c>
      <c r="B919" s="4">
        <v>12142</v>
      </c>
      <c r="C919" s="1">
        <v>4</v>
      </c>
      <c r="D919" s="4">
        <v>5378</v>
      </c>
      <c r="E919" s="4">
        <v>1344.5</v>
      </c>
      <c r="F919" s="4">
        <v>930.91473830850907</v>
      </c>
      <c r="G919" s="2">
        <v>0.44292538296820955</v>
      </c>
      <c r="H919">
        <f t="shared" si="42"/>
        <v>0</v>
      </c>
      <c r="I919">
        <f t="shared" si="43"/>
        <v>0</v>
      </c>
      <c r="J919">
        <f t="shared" si="44"/>
        <v>0</v>
      </c>
    </row>
    <row r="920" spans="1:10" x14ac:dyDescent="0.2">
      <c r="A920" s="1" t="s">
        <v>925</v>
      </c>
      <c r="B920" s="4">
        <v>6796</v>
      </c>
      <c r="C920" s="1">
        <v>4</v>
      </c>
      <c r="D920" s="4">
        <v>1323</v>
      </c>
      <c r="E920" s="4">
        <v>330.75</v>
      </c>
      <c r="F920" s="4">
        <v>52.883716775582258</v>
      </c>
      <c r="G920" s="2">
        <v>0.19467333725721012</v>
      </c>
      <c r="H920">
        <f t="shared" si="42"/>
        <v>0</v>
      </c>
      <c r="I920">
        <f t="shared" si="43"/>
        <v>0</v>
      </c>
      <c r="J920">
        <f t="shared" si="44"/>
        <v>0</v>
      </c>
    </row>
    <row r="921" spans="1:10" x14ac:dyDescent="0.2">
      <c r="A921" s="1" t="s">
        <v>926</v>
      </c>
      <c r="B921" s="4">
        <v>2634</v>
      </c>
      <c r="C921" s="1">
        <v>2</v>
      </c>
      <c r="D921" s="4">
        <v>911</v>
      </c>
      <c r="E921" s="4">
        <v>455.5</v>
      </c>
      <c r="F921" s="4">
        <v>151.5</v>
      </c>
      <c r="G921" s="2">
        <v>0.34586180713743359</v>
      </c>
      <c r="H921">
        <f t="shared" si="42"/>
        <v>0</v>
      </c>
      <c r="I921">
        <f t="shared" si="43"/>
        <v>0</v>
      </c>
      <c r="J921">
        <f t="shared" si="44"/>
        <v>0</v>
      </c>
    </row>
    <row r="922" spans="1:10" x14ac:dyDescent="0.2">
      <c r="A922" s="1" t="s">
        <v>927</v>
      </c>
      <c r="B922" s="4">
        <v>3287</v>
      </c>
      <c r="C922" s="1">
        <v>3</v>
      </c>
      <c r="D922" s="4">
        <v>567</v>
      </c>
      <c r="E922" s="4">
        <v>189</v>
      </c>
      <c r="F922" s="4">
        <v>23.366642891095847</v>
      </c>
      <c r="G922" s="2">
        <v>0.17249771828414967</v>
      </c>
      <c r="H922">
        <f t="shared" si="42"/>
        <v>0</v>
      </c>
      <c r="I922">
        <f t="shared" si="43"/>
        <v>0</v>
      </c>
      <c r="J922">
        <f t="shared" si="44"/>
        <v>0</v>
      </c>
    </row>
    <row r="923" spans="1:10" x14ac:dyDescent="0.2">
      <c r="A923" s="1" t="s">
        <v>928</v>
      </c>
      <c r="B923" s="4">
        <v>2078</v>
      </c>
      <c r="C923" s="1">
        <v>2</v>
      </c>
      <c r="D923" s="4">
        <v>121</v>
      </c>
      <c r="E923" s="4">
        <v>60.5</v>
      </c>
      <c r="F923" s="4">
        <v>3.5</v>
      </c>
      <c r="G923" s="2">
        <v>5.8229066410009626E-2</v>
      </c>
      <c r="H923">
        <f t="shared" si="42"/>
        <v>0</v>
      </c>
      <c r="I923">
        <f t="shared" si="43"/>
        <v>0</v>
      </c>
      <c r="J923">
        <f t="shared" si="44"/>
        <v>0</v>
      </c>
    </row>
    <row r="924" spans="1:10" x14ac:dyDescent="0.2">
      <c r="A924" s="1" t="s">
        <v>929</v>
      </c>
      <c r="B924" s="4">
        <v>50620</v>
      </c>
      <c r="C924" s="1">
        <v>1</v>
      </c>
      <c r="D924" s="4">
        <v>1239</v>
      </c>
      <c r="E924" s="4">
        <v>1239</v>
      </c>
      <c r="F924" s="4">
        <v>0</v>
      </c>
      <c r="G924" s="2">
        <v>2.4476491505333861E-2</v>
      </c>
      <c r="H924">
        <f t="shared" si="42"/>
        <v>0</v>
      </c>
      <c r="I924">
        <f t="shared" si="43"/>
        <v>0</v>
      </c>
      <c r="J924">
        <f t="shared" si="44"/>
        <v>0</v>
      </c>
    </row>
    <row r="925" spans="1:10" x14ac:dyDescent="0.2">
      <c r="A925" s="1" t="s">
        <v>930</v>
      </c>
      <c r="B925" s="4">
        <v>7167</v>
      </c>
      <c r="C925" s="1">
        <v>2</v>
      </c>
      <c r="D925" s="4">
        <v>544</v>
      </c>
      <c r="E925" s="4">
        <v>272</v>
      </c>
      <c r="F925" s="4">
        <v>0</v>
      </c>
      <c r="G925" s="2">
        <v>7.590344635133249E-2</v>
      </c>
      <c r="H925">
        <f t="shared" si="42"/>
        <v>0</v>
      </c>
      <c r="I925">
        <f t="shared" si="43"/>
        <v>0</v>
      </c>
      <c r="J925">
        <f t="shared" si="44"/>
        <v>0</v>
      </c>
    </row>
    <row r="926" spans="1:10" x14ac:dyDescent="0.2">
      <c r="A926" s="1" t="s">
        <v>931</v>
      </c>
      <c r="B926" s="4">
        <v>19660</v>
      </c>
      <c r="C926" s="1">
        <v>1</v>
      </c>
      <c r="D926" s="4">
        <v>3619</v>
      </c>
      <c r="E926" s="4">
        <v>3619</v>
      </c>
      <c r="F926" s="4">
        <v>0</v>
      </c>
      <c r="G926" s="2">
        <v>0.1840793489318413</v>
      </c>
      <c r="H926">
        <f t="shared" si="42"/>
        <v>0</v>
      </c>
      <c r="I926">
        <f t="shared" si="43"/>
        <v>0</v>
      </c>
      <c r="J926">
        <f t="shared" si="44"/>
        <v>0</v>
      </c>
    </row>
    <row r="927" spans="1:10" x14ac:dyDescent="0.2">
      <c r="A927" s="1" t="s">
        <v>932</v>
      </c>
      <c r="B927" s="4">
        <v>5671</v>
      </c>
      <c r="C927" s="1">
        <v>4</v>
      </c>
      <c r="D927" s="4">
        <v>722</v>
      </c>
      <c r="E927" s="4">
        <v>180.5</v>
      </c>
      <c r="F927" s="4">
        <v>20.006249023742555</v>
      </c>
      <c r="G927" s="2">
        <v>0.12731440663022395</v>
      </c>
      <c r="H927">
        <f t="shared" si="42"/>
        <v>0</v>
      </c>
      <c r="I927">
        <f t="shared" si="43"/>
        <v>0</v>
      </c>
      <c r="J927">
        <f t="shared" si="44"/>
        <v>0</v>
      </c>
    </row>
    <row r="928" spans="1:10" x14ac:dyDescent="0.2">
      <c r="A928" s="1" t="s">
        <v>933</v>
      </c>
      <c r="B928" s="4">
        <v>3468</v>
      </c>
      <c r="C928" s="1">
        <v>1</v>
      </c>
      <c r="D928" s="4">
        <v>261</v>
      </c>
      <c r="E928" s="4">
        <v>261</v>
      </c>
      <c r="F928" s="4">
        <v>0</v>
      </c>
      <c r="G928" s="2">
        <v>7.5259515570934257E-2</v>
      </c>
      <c r="H928">
        <f t="shared" si="42"/>
        <v>0</v>
      </c>
      <c r="I928">
        <f t="shared" si="43"/>
        <v>0</v>
      </c>
      <c r="J928">
        <f t="shared" si="44"/>
        <v>0</v>
      </c>
    </row>
    <row r="929" spans="1:10" x14ac:dyDescent="0.2">
      <c r="A929" s="1" t="s">
        <v>934</v>
      </c>
      <c r="B929" s="4">
        <v>9126</v>
      </c>
      <c r="C929" s="1">
        <v>2</v>
      </c>
      <c r="D929" s="4">
        <v>474</v>
      </c>
      <c r="E929" s="4">
        <v>237</v>
      </c>
      <c r="F929" s="4">
        <v>18</v>
      </c>
      <c r="G929" s="2">
        <v>5.1939513477975013E-2</v>
      </c>
      <c r="H929">
        <f t="shared" si="42"/>
        <v>0</v>
      </c>
      <c r="I929">
        <f t="shared" si="43"/>
        <v>0</v>
      </c>
      <c r="J929">
        <f t="shared" si="44"/>
        <v>0</v>
      </c>
    </row>
    <row r="930" spans="1:10" x14ac:dyDescent="0.2">
      <c r="A930" s="1" t="s">
        <v>935</v>
      </c>
      <c r="B930" s="4">
        <v>18518</v>
      </c>
      <c r="C930" s="1">
        <v>1</v>
      </c>
      <c r="D930" s="4">
        <v>1324</v>
      </c>
      <c r="E930" s="4">
        <v>1324</v>
      </c>
      <c r="F930" s="4">
        <v>0</v>
      </c>
      <c r="G930" s="2">
        <v>7.1498001944054437E-2</v>
      </c>
      <c r="H930">
        <f t="shared" si="42"/>
        <v>0</v>
      </c>
      <c r="I930">
        <f t="shared" si="43"/>
        <v>0</v>
      </c>
      <c r="J930">
        <f t="shared" si="44"/>
        <v>0</v>
      </c>
    </row>
    <row r="931" spans="1:10" x14ac:dyDescent="0.2">
      <c r="A931" s="1" t="s">
        <v>936</v>
      </c>
      <c r="B931" s="4">
        <v>3155</v>
      </c>
      <c r="C931" s="1">
        <v>1</v>
      </c>
      <c r="D931" s="4">
        <v>81</v>
      </c>
      <c r="E931" s="4">
        <v>81</v>
      </c>
      <c r="F931" s="4">
        <v>0</v>
      </c>
      <c r="G931" s="2">
        <v>2.5673534072900159E-2</v>
      </c>
      <c r="H931">
        <f t="shared" si="42"/>
        <v>0</v>
      </c>
      <c r="I931">
        <f t="shared" si="43"/>
        <v>0</v>
      </c>
      <c r="J931">
        <f t="shared" si="44"/>
        <v>0</v>
      </c>
    </row>
    <row r="932" spans="1:10" x14ac:dyDescent="0.2">
      <c r="A932" s="1" t="s">
        <v>937</v>
      </c>
      <c r="B932" s="4">
        <v>3557</v>
      </c>
      <c r="C932" s="1">
        <v>3</v>
      </c>
      <c r="D932" s="4">
        <v>412</v>
      </c>
      <c r="E932" s="4">
        <v>137.33333333333334</v>
      </c>
      <c r="F932" s="4">
        <v>20.401524997465806</v>
      </c>
      <c r="G932" s="2">
        <v>0.11582794489738543</v>
      </c>
      <c r="H932">
        <f t="shared" si="42"/>
        <v>0</v>
      </c>
      <c r="I932">
        <f t="shared" si="43"/>
        <v>0</v>
      </c>
      <c r="J932">
        <f t="shared" si="44"/>
        <v>0</v>
      </c>
    </row>
    <row r="933" spans="1:10" x14ac:dyDescent="0.2">
      <c r="A933" s="1" t="s">
        <v>938</v>
      </c>
      <c r="B933" s="4">
        <v>23433</v>
      </c>
      <c r="C933" s="1">
        <v>2</v>
      </c>
      <c r="D933" s="4">
        <v>3860</v>
      </c>
      <c r="E933" s="4">
        <v>1930</v>
      </c>
      <c r="F933" s="4">
        <v>176</v>
      </c>
      <c r="G933" s="2">
        <v>0.16472496052575428</v>
      </c>
      <c r="H933">
        <f t="shared" si="42"/>
        <v>0</v>
      </c>
      <c r="I933">
        <f t="shared" si="43"/>
        <v>0</v>
      </c>
      <c r="J933">
        <f t="shared" si="44"/>
        <v>0</v>
      </c>
    </row>
    <row r="934" spans="1:10" x14ac:dyDescent="0.2">
      <c r="A934" s="1" t="s">
        <v>939</v>
      </c>
      <c r="B934" s="4">
        <v>1612</v>
      </c>
      <c r="C934" s="1">
        <v>3</v>
      </c>
      <c r="D934" s="4">
        <v>688</v>
      </c>
      <c r="E934" s="4">
        <v>229.33333333333334</v>
      </c>
      <c r="F934" s="4">
        <v>36.645448406164839</v>
      </c>
      <c r="G934" s="2">
        <v>0.42679900744416871</v>
      </c>
      <c r="H934">
        <f t="shared" si="42"/>
        <v>0</v>
      </c>
      <c r="I934">
        <f t="shared" si="43"/>
        <v>0</v>
      </c>
      <c r="J934">
        <f t="shared" si="44"/>
        <v>0</v>
      </c>
    </row>
    <row r="935" spans="1:10" x14ac:dyDescent="0.2">
      <c r="A935" s="1" t="s">
        <v>940</v>
      </c>
      <c r="B935" s="4">
        <v>9880</v>
      </c>
      <c r="C935" s="1">
        <v>6</v>
      </c>
      <c r="D935" s="4">
        <v>1540</v>
      </c>
      <c r="E935" s="4">
        <v>256.66666666666669</v>
      </c>
      <c r="F935" s="4">
        <v>55.996031605423212</v>
      </c>
      <c r="G935" s="2">
        <v>0.15587044534412955</v>
      </c>
      <c r="H935">
        <f t="shared" si="42"/>
        <v>0</v>
      </c>
      <c r="I935">
        <f t="shared" si="43"/>
        <v>0</v>
      </c>
      <c r="J935">
        <f t="shared" si="44"/>
        <v>0</v>
      </c>
    </row>
    <row r="936" spans="1:10" x14ac:dyDescent="0.2">
      <c r="A936" s="1" t="s">
        <v>941</v>
      </c>
      <c r="B936" s="4">
        <v>62610</v>
      </c>
      <c r="C936" s="1">
        <v>1</v>
      </c>
      <c r="D936" s="4">
        <v>5614</v>
      </c>
      <c r="E936" s="4">
        <v>5614</v>
      </c>
      <c r="F936" s="4">
        <v>0</v>
      </c>
      <c r="G936" s="2">
        <v>8.9666187509982426E-2</v>
      </c>
      <c r="H936">
        <f t="shared" si="42"/>
        <v>0</v>
      </c>
      <c r="I936">
        <f t="shared" si="43"/>
        <v>0</v>
      </c>
      <c r="J936">
        <f t="shared" si="44"/>
        <v>0</v>
      </c>
    </row>
    <row r="937" spans="1:10" x14ac:dyDescent="0.2">
      <c r="A937" s="1" t="s">
        <v>942</v>
      </c>
      <c r="B937" s="4">
        <v>1273</v>
      </c>
      <c r="C937" s="1">
        <v>3</v>
      </c>
      <c r="D937" s="4">
        <v>244</v>
      </c>
      <c r="E937" s="4">
        <v>81.333333333333329</v>
      </c>
      <c r="F937" s="4">
        <v>13.670731102939918</v>
      </c>
      <c r="G937" s="2">
        <v>0.19167321288295366</v>
      </c>
      <c r="H937">
        <f t="shared" si="42"/>
        <v>0</v>
      </c>
      <c r="I937">
        <f t="shared" si="43"/>
        <v>0</v>
      </c>
      <c r="J937">
        <f t="shared" si="44"/>
        <v>0</v>
      </c>
    </row>
    <row r="938" spans="1:10" x14ac:dyDescent="0.2">
      <c r="A938" s="1" t="s">
        <v>943</v>
      </c>
      <c r="B938" s="4">
        <v>884</v>
      </c>
      <c r="C938" s="1">
        <v>2</v>
      </c>
      <c r="D938" s="4">
        <v>75</v>
      </c>
      <c r="E938" s="4">
        <v>37.5</v>
      </c>
      <c r="F938" s="4">
        <v>7.5</v>
      </c>
      <c r="G938" s="2">
        <v>8.4841628959276022E-2</v>
      </c>
      <c r="H938">
        <f t="shared" si="42"/>
        <v>1</v>
      </c>
      <c r="I938">
        <f t="shared" si="43"/>
        <v>0</v>
      </c>
      <c r="J938">
        <f t="shared" si="44"/>
        <v>0</v>
      </c>
    </row>
    <row r="939" spans="1:10" x14ac:dyDescent="0.2">
      <c r="A939" s="1" t="s">
        <v>944</v>
      </c>
      <c r="B939" s="4">
        <v>999</v>
      </c>
      <c r="C939" s="1">
        <v>1</v>
      </c>
      <c r="D939" s="4">
        <v>363</v>
      </c>
      <c r="E939" s="4">
        <v>363</v>
      </c>
      <c r="F939" s="4">
        <v>0</v>
      </c>
      <c r="G939" s="2">
        <v>0.36336336336336339</v>
      </c>
      <c r="H939">
        <f t="shared" si="42"/>
        <v>1</v>
      </c>
      <c r="I939">
        <f t="shared" si="43"/>
        <v>0</v>
      </c>
      <c r="J939">
        <f t="shared" si="44"/>
        <v>0</v>
      </c>
    </row>
    <row r="940" spans="1:10" x14ac:dyDescent="0.2">
      <c r="A940" s="1" t="s">
        <v>945</v>
      </c>
      <c r="B940" s="4">
        <v>2728</v>
      </c>
      <c r="C940" s="1">
        <v>1</v>
      </c>
      <c r="D940" s="4">
        <v>121</v>
      </c>
      <c r="E940" s="4">
        <v>121</v>
      </c>
      <c r="F940" s="4">
        <v>0</v>
      </c>
      <c r="G940" s="2">
        <v>4.4354838709677422E-2</v>
      </c>
      <c r="H940">
        <f t="shared" si="42"/>
        <v>0</v>
      </c>
      <c r="I940">
        <f t="shared" si="43"/>
        <v>0</v>
      </c>
      <c r="J940">
        <f t="shared" si="44"/>
        <v>0</v>
      </c>
    </row>
    <row r="941" spans="1:10" x14ac:dyDescent="0.2">
      <c r="A941" s="1" t="s">
        <v>946</v>
      </c>
      <c r="B941" s="4">
        <v>23270</v>
      </c>
      <c r="C941" s="1">
        <v>2</v>
      </c>
      <c r="D941" s="4">
        <v>10630</v>
      </c>
      <c r="E941" s="4">
        <v>5315</v>
      </c>
      <c r="F941" s="4">
        <v>1539</v>
      </c>
      <c r="G941" s="2">
        <v>0.4568113450795015</v>
      </c>
      <c r="H941">
        <f t="shared" si="42"/>
        <v>0</v>
      </c>
      <c r="I941">
        <f t="shared" si="43"/>
        <v>0</v>
      </c>
      <c r="J941">
        <f t="shared" si="44"/>
        <v>0</v>
      </c>
    </row>
    <row r="942" spans="1:10" x14ac:dyDescent="0.2">
      <c r="A942" s="1" t="s">
        <v>947</v>
      </c>
      <c r="B942" s="4">
        <v>6618</v>
      </c>
      <c r="C942" s="1">
        <v>3</v>
      </c>
      <c r="D942" s="4">
        <v>708</v>
      </c>
      <c r="E942" s="4">
        <v>236</v>
      </c>
      <c r="F942" s="4">
        <v>19.646882704388499</v>
      </c>
      <c r="G942" s="2">
        <v>0.10698096101541252</v>
      </c>
      <c r="H942">
        <f t="shared" si="42"/>
        <v>0</v>
      </c>
      <c r="I942">
        <f t="shared" si="43"/>
        <v>0</v>
      </c>
      <c r="J942">
        <f t="shared" si="44"/>
        <v>0</v>
      </c>
    </row>
    <row r="943" spans="1:10" x14ac:dyDescent="0.2">
      <c r="A943" s="1" t="s">
        <v>948</v>
      </c>
      <c r="B943" s="4">
        <v>44675</v>
      </c>
      <c r="C943" s="1">
        <v>3</v>
      </c>
      <c r="D943" s="4">
        <v>5313</v>
      </c>
      <c r="E943" s="4">
        <v>1771</v>
      </c>
      <c r="F943" s="4">
        <v>348.8848902814031</v>
      </c>
      <c r="G943" s="2">
        <v>0.11892557358701734</v>
      </c>
      <c r="H943">
        <f t="shared" si="42"/>
        <v>0</v>
      </c>
      <c r="I943">
        <f t="shared" si="43"/>
        <v>0</v>
      </c>
      <c r="J943">
        <f t="shared" si="44"/>
        <v>1</v>
      </c>
    </row>
    <row r="944" spans="1:10" x14ac:dyDescent="0.2">
      <c r="A944" s="1" t="s">
        <v>949</v>
      </c>
      <c r="B944" s="4">
        <v>13484</v>
      </c>
      <c r="C944" s="1">
        <v>3</v>
      </c>
      <c r="D944" s="4">
        <v>905</v>
      </c>
      <c r="E944" s="4">
        <v>301.66666666666669</v>
      </c>
      <c r="F944" s="4">
        <v>53.605555267673104</v>
      </c>
      <c r="G944" s="2">
        <v>6.7116582616434287E-2</v>
      </c>
      <c r="H944">
        <f t="shared" si="42"/>
        <v>0</v>
      </c>
      <c r="I944">
        <f t="shared" si="43"/>
        <v>0</v>
      </c>
      <c r="J944">
        <f t="shared" si="44"/>
        <v>0</v>
      </c>
    </row>
    <row r="945" spans="1:10" x14ac:dyDescent="0.2">
      <c r="A945" s="1" t="s">
        <v>950</v>
      </c>
      <c r="B945" s="4">
        <v>24630</v>
      </c>
      <c r="C945" s="1">
        <v>3</v>
      </c>
      <c r="D945" s="4">
        <v>2324</v>
      </c>
      <c r="E945" s="4">
        <v>774.66666666666663</v>
      </c>
      <c r="F945" s="4">
        <v>124.48917846767065</v>
      </c>
      <c r="G945" s="2">
        <v>9.4356475842468535E-2</v>
      </c>
      <c r="H945">
        <f t="shared" si="42"/>
        <v>0</v>
      </c>
      <c r="I945">
        <f t="shared" si="43"/>
        <v>0</v>
      </c>
      <c r="J945">
        <f t="shared" si="44"/>
        <v>0</v>
      </c>
    </row>
    <row r="946" spans="1:10" x14ac:dyDescent="0.2">
      <c r="A946" s="1" t="s">
        <v>951</v>
      </c>
      <c r="B946" s="4">
        <v>7951</v>
      </c>
      <c r="C946" s="1">
        <v>1</v>
      </c>
      <c r="D946" s="4">
        <v>890</v>
      </c>
      <c r="E946" s="4">
        <v>890</v>
      </c>
      <c r="F946" s="4">
        <v>0</v>
      </c>
      <c r="G946" s="2">
        <v>0.11193560558420325</v>
      </c>
      <c r="H946">
        <f t="shared" si="42"/>
        <v>0</v>
      </c>
      <c r="I946">
        <f t="shared" si="43"/>
        <v>0</v>
      </c>
      <c r="J946">
        <f t="shared" si="44"/>
        <v>0</v>
      </c>
    </row>
    <row r="947" spans="1:10" x14ac:dyDescent="0.2">
      <c r="A947" s="1" t="s">
        <v>952</v>
      </c>
      <c r="B947" s="4">
        <v>2131</v>
      </c>
      <c r="C947" s="1">
        <v>3</v>
      </c>
      <c r="D947" s="4">
        <v>222</v>
      </c>
      <c r="E947" s="4">
        <v>74</v>
      </c>
      <c r="F947" s="4">
        <v>7.4833147735478827</v>
      </c>
      <c r="G947" s="2">
        <v>0.10417644298451431</v>
      </c>
      <c r="H947">
        <f t="shared" si="42"/>
        <v>0</v>
      </c>
      <c r="I947">
        <f t="shared" si="43"/>
        <v>0</v>
      </c>
      <c r="J947">
        <f t="shared" si="44"/>
        <v>0</v>
      </c>
    </row>
    <row r="948" spans="1:10" x14ac:dyDescent="0.2">
      <c r="A948" s="1" t="s">
        <v>953</v>
      </c>
      <c r="B948" s="4">
        <v>2092</v>
      </c>
      <c r="C948" s="1">
        <v>4</v>
      </c>
      <c r="D948" s="4">
        <v>525</v>
      </c>
      <c r="E948" s="4">
        <v>131.25</v>
      </c>
      <c r="F948" s="4">
        <v>28.119166061602893</v>
      </c>
      <c r="G948" s="2">
        <v>0.25095602294455066</v>
      </c>
      <c r="H948">
        <f t="shared" si="42"/>
        <v>0</v>
      </c>
      <c r="I948">
        <f t="shared" si="43"/>
        <v>0</v>
      </c>
      <c r="J948">
        <f t="shared" si="44"/>
        <v>0</v>
      </c>
    </row>
    <row r="949" spans="1:10" x14ac:dyDescent="0.2">
      <c r="A949" s="1" t="s">
        <v>954</v>
      </c>
      <c r="B949" s="4">
        <v>27770</v>
      </c>
      <c r="C949" s="1">
        <v>2</v>
      </c>
      <c r="D949" s="4">
        <v>8397</v>
      </c>
      <c r="E949" s="4">
        <v>4198.5</v>
      </c>
      <c r="F949" s="4">
        <v>691.5</v>
      </c>
      <c r="G949" s="2">
        <v>0.30237666546633057</v>
      </c>
      <c r="H949">
        <f t="shared" si="42"/>
        <v>0</v>
      </c>
      <c r="I949">
        <f t="shared" si="43"/>
        <v>0</v>
      </c>
      <c r="J949">
        <f t="shared" si="44"/>
        <v>0</v>
      </c>
    </row>
    <row r="950" spans="1:10" x14ac:dyDescent="0.2">
      <c r="A950" s="1" t="s">
        <v>955</v>
      </c>
      <c r="B950" s="4">
        <v>23141</v>
      </c>
      <c r="C950" s="1">
        <v>2</v>
      </c>
      <c r="D950" s="4">
        <v>7283</v>
      </c>
      <c r="E950" s="4">
        <v>3641.5</v>
      </c>
      <c r="F950" s="4">
        <v>2107.5</v>
      </c>
      <c r="G950" s="2">
        <v>0.31472278639643925</v>
      </c>
      <c r="H950">
        <f t="shared" si="42"/>
        <v>0</v>
      </c>
      <c r="I950">
        <f t="shared" si="43"/>
        <v>0</v>
      </c>
      <c r="J950">
        <f t="shared" si="44"/>
        <v>0</v>
      </c>
    </row>
    <row r="951" spans="1:10" x14ac:dyDescent="0.2">
      <c r="A951" s="1" t="s">
        <v>956</v>
      </c>
      <c r="B951" s="4">
        <v>1716</v>
      </c>
      <c r="C951" s="1">
        <v>1</v>
      </c>
      <c r="D951" s="4">
        <v>75</v>
      </c>
      <c r="E951" s="4">
        <v>75</v>
      </c>
      <c r="F951" s="4">
        <v>0</v>
      </c>
      <c r="G951" s="2">
        <v>4.3706293706293704E-2</v>
      </c>
      <c r="H951">
        <f t="shared" si="42"/>
        <v>0</v>
      </c>
      <c r="I951">
        <f t="shared" si="43"/>
        <v>0</v>
      </c>
      <c r="J951">
        <f t="shared" si="44"/>
        <v>0</v>
      </c>
    </row>
    <row r="952" spans="1:10" x14ac:dyDescent="0.2">
      <c r="A952" s="1" t="s">
        <v>957</v>
      </c>
      <c r="B952" s="4">
        <v>14774</v>
      </c>
      <c r="C952" s="1">
        <v>1</v>
      </c>
      <c r="D952" s="4">
        <v>569</v>
      </c>
      <c r="E952" s="4">
        <v>569</v>
      </c>
      <c r="F952" s="4">
        <v>0</v>
      </c>
      <c r="G952" s="2">
        <v>3.8513604981724653E-2</v>
      </c>
      <c r="H952">
        <f t="shared" si="42"/>
        <v>0</v>
      </c>
      <c r="I952">
        <f t="shared" si="43"/>
        <v>0</v>
      </c>
      <c r="J952">
        <f t="shared" si="44"/>
        <v>0</v>
      </c>
    </row>
    <row r="953" spans="1:10" x14ac:dyDescent="0.2">
      <c r="A953" s="1" t="s">
        <v>958</v>
      </c>
      <c r="B953" s="4">
        <v>34648</v>
      </c>
      <c r="C953" s="1">
        <v>3</v>
      </c>
      <c r="D953" s="4">
        <v>13269</v>
      </c>
      <c r="E953" s="4">
        <v>4423</v>
      </c>
      <c r="F953" s="4">
        <v>204.56294874683439</v>
      </c>
      <c r="G953" s="2">
        <v>0.38296582775340571</v>
      </c>
      <c r="H953">
        <f t="shared" si="42"/>
        <v>0</v>
      </c>
      <c r="I953">
        <f t="shared" si="43"/>
        <v>0</v>
      </c>
      <c r="J953">
        <f t="shared" si="44"/>
        <v>1</v>
      </c>
    </row>
    <row r="954" spans="1:10" x14ac:dyDescent="0.2">
      <c r="A954" s="1" t="s">
        <v>959</v>
      </c>
      <c r="B954" s="4">
        <v>7168</v>
      </c>
      <c r="C954" s="1">
        <v>5</v>
      </c>
      <c r="D954" s="4">
        <v>1216</v>
      </c>
      <c r="E954" s="4">
        <v>243.2</v>
      </c>
      <c r="F954" s="4">
        <v>61.564275355111583</v>
      </c>
      <c r="G954" s="2">
        <v>0.16964285714285715</v>
      </c>
      <c r="H954">
        <f t="shared" si="42"/>
        <v>0</v>
      </c>
      <c r="I954">
        <f t="shared" si="43"/>
        <v>0</v>
      </c>
      <c r="J954">
        <f t="shared" si="44"/>
        <v>0</v>
      </c>
    </row>
    <row r="955" spans="1:10" x14ac:dyDescent="0.2">
      <c r="A955" s="1" t="s">
        <v>960</v>
      </c>
      <c r="B955" s="4">
        <v>3859</v>
      </c>
      <c r="C955" s="1">
        <v>1</v>
      </c>
      <c r="D955" s="4">
        <v>172</v>
      </c>
      <c r="E955" s="4">
        <v>172</v>
      </c>
      <c r="F955" s="4">
        <v>0</v>
      </c>
      <c r="G955" s="2">
        <v>4.4571132417724799E-2</v>
      </c>
      <c r="H955">
        <f t="shared" si="42"/>
        <v>0</v>
      </c>
      <c r="I955">
        <f t="shared" si="43"/>
        <v>0</v>
      </c>
      <c r="J955">
        <f t="shared" si="44"/>
        <v>0</v>
      </c>
    </row>
    <row r="956" spans="1:10" x14ac:dyDescent="0.2">
      <c r="A956" s="1" t="s">
        <v>961</v>
      </c>
      <c r="B956" s="4">
        <v>3588</v>
      </c>
      <c r="C956" s="1">
        <v>5</v>
      </c>
      <c r="D956" s="4">
        <v>638</v>
      </c>
      <c r="E956" s="4">
        <v>127.6</v>
      </c>
      <c r="F956" s="4">
        <v>20.597087172704786</v>
      </c>
      <c r="G956" s="2">
        <v>0.1778149386845039</v>
      </c>
      <c r="H956">
        <f t="shared" si="42"/>
        <v>0</v>
      </c>
      <c r="I956">
        <f t="shared" si="43"/>
        <v>0</v>
      </c>
      <c r="J956">
        <f t="shared" si="44"/>
        <v>0</v>
      </c>
    </row>
    <row r="957" spans="1:10" x14ac:dyDescent="0.2">
      <c r="A957" s="1" t="s">
        <v>962</v>
      </c>
      <c r="B957" s="4">
        <v>13788</v>
      </c>
      <c r="C957" s="1">
        <v>1</v>
      </c>
      <c r="D957" s="4">
        <v>7368</v>
      </c>
      <c r="E957" s="4">
        <v>7368</v>
      </c>
      <c r="F957" s="4">
        <v>0</v>
      </c>
      <c r="G957" s="2">
        <v>0.53437771975630988</v>
      </c>
      <c r="H957">
        <f t="shared" si="42"/>
        <v>0</v>
      </c>
      <c r="I957">
        <f t="shared" si="43"/>
        <v>0</v>
      </c>
      <c r="J957">
        <f t="shared" si="44"/>
        <v>0</v>
      </c>
    </row>
    <row r="958" spans="1:10" x14ac:dyDescent="0.2">
      <c r="A958" s="1" t="s">
        <v>963</v>
      </c>
      <c r="B958" s="4">
        <v>907</v>
      </c>
      <c r="C958" s="1">
        <v>2</v>
      </c>
      <c r="D958" s="4">
        <v>43</v>
      </c>
      <c r="E958" s="4">
        <v>21.5</v>
      </c>
      <c r="F958" s="4">
        <v>5.5</v>
      </c>
      <c r="G958" s="2">
        <v>4.7409040793825796E-2</v>
      </c>
      <c r="H958">
        <f t="shared" si="42"/>
        <v>1</v>
      </c>
      <c r="I958">
        <f t="shared" si="43"/>
        <v>0</v>
      </c>
      <c r="J958">
        <f t="shared" si="44"/>
        <v>0</v>
      </c>
    </row>
    <row r="959" spans="1:10" x14ac:dyDescent="0.2">
      <c r="A959" s="1" t="s">
        <v>964</v>
      </c>
      <c r="B959" s="4">
        <v>994</v>
      </c>
      <c r="C959" s="1">
        <v>5</v>
      </c>
      <c r="D959" s="4">
        <v>225</v>
      </c>
      <c r="E959" s="4">
        <v>45</v>
      </c>
      <c r="F959" s="4">
        <v>16.745148551147583</v>
      </c>
      <c r="G959" s="2">
        <v>0.22635814889336017</v>
      </c>
      <c r="H959">
        <f t="shared" si="42"/>
        <v>1</v>
      </c>
      <c r="I959">
        <f t="shared" si="43"/>
        <v>0</v>
      </c>
      <c r="J959">
        <f t="shared" si="44"/>
        <v>0</v>
      </c>
    </row>
    <row r="960" spans="1:10" x14ac:dyDescent="0.2">
      <c r="A960" s="1" t="s">
        <v>965</v>
      </c>
      <c r="B960" s="4">
        <v>28034</v>
      </c>
      <c r="C960" s="1">
        <v>4</v>
      </c>
      <c r="D960" s="4">
        <v>4447</v>
      </c>
      <c r="E960" s="4">
        <v>1111.75</v>
      </c>
      <c r="F960" s="4">
        <v>219.51808012097774</v>
      </c>
      <c r="G960" s="2">
        <v>0.15862880787615039</v>
      </c>
      <c r="H960">
        <f t="shared" si="42"/>
        <v>0</v>
      </c>
      <c r="I960">
        <f t="shared" si="43"/>
        <v>0</v>
      </c>
      <c r="J960">
        <f t="shared" si="44"/>
        <v>0</v>
      </c>
    </row>
    <row r="961" spans="1:10" x14ac:dyDescent="0.2">
      <c r="A961" s="1" t="s">
        <v>966</v>
      </c>
      <c r="B961" s="4">
        <v>28278</v>
      </c>
      <c r="C961" s="1">
        <v>3</v>
      </c>
      <c r="D961" s="4">
        <v>7153</v>
      </c>
      <c r="E961" s="4">
        <v>2384.3333333333335</v>
      </c>
      <c r="F961" s="4">
        <v>388.02949486977002</v>
      </c>
      <c r="G961" s="2">
        <v>0.25295282551807058</v>
      </c>
      <c r="H961">
        <f t="shared" si="42"/>
        <v>0</v>
      </c>
      <c r="I961">
        <f t="shared" si="43"/>
        <v>0</v>
      </c>
      <c r="J961">
        <f t="shared" si="44"/>
        <v>0</v>
      </c>
    </row>
    <row r="962" spans="1:10" x14ac:dyDescent="0.2">
      <c r="A962" s="1" t="s">
        <v>967</v>
      </c>
      <c r="B962" s="4">
        <v>5464</v>
      </c>
      <c r="C962" s="1">
        <v>5</v>
      </c>
      <c r="D962" s="4">
        <v>2546</v>
      </c>
      <c r="E962" s="4">
        <v>509.2</v>
      </c>
      <c r="F962" s="4">
        <v>77.269398858797913</v>
      </c>
      <c r="G962" s="2">
        <v>0.46595900439238652</v>
      </c>
      <c r="H962">
        <f t="shared" si="42"/>
        <v>0</v>
      </c>
      <c r="I962">
        <f t="shared" si="43"/>
        <v>0</v>
      </c>
      <c r="J962">
        <f t="shared" si="44"/>
        <v>0</v>
      </c>
    </row>
    <row r="963" spans="1:10" x14ac:dyDescent="0.2">
      <c r="A963" s="1" t="s">
        <v>968</v>
      </c>
      <c r="B963" s="4">
        <v>2228</v>
      </c>
      <c r="C963" s="1">
        <v>3</v>
      </c>
      <c r="D963" s="4">
        <v>216</v>
      </c>
      <c r="E963" s="4">
        <v>72</v>
      </c>
      <c r="F963" s="4">
        <v>14.236104336041748</v>
      </c>
      <c r="G963" s="2">
        <v>9.6947935368043081E-2</v>
      </c>
      <c r="H963">
        <f t="shared" ref="H963:H1026" si="45">IF(B963&lt;1000,1,0)</f>
        <v>0</v>
      </c>
      <c r="I963">
        <f t="shared" ref="I963:I1026" si="46">IF(E963&gt;10000,1,0)</f>
        <v>0</v>
      </c>
      <c r="J963">
        <f t="shared" ref="J963:J1026" si="47">IF(AND(B963&gt;=30000,G963&gt;0.1),1,0)</f>
        <v>0</v>
      </c>
    </row>
    <row r="964" spans="1:10" x14ac:dyDescent="0.2">
      <c r="A964" s="1" t="s">
        <v>969</v>
      </c>
      <c r="B964" s="4">
        <v>16007</v>
      </c>
      <c r="C964" s="1">
        <v>1</v>
      </c>
      <c r="D964" s="4">
        <v>582</v>
      </c>
      <c r="E964" s="4">
        <v>582</v>
      </c>
      <c r="F964" s="4">
        <v>0</v>
      </c>
      <c r="G964" s="2">
        <v>3.6359092896857625E-2</v>
      </c>
      <c r="H964">
        <f t="shared" si="45"/>
        <v>0</v>
      </c>
      <c r="I964">
        <f t="shared" si="46"/>
        <v>0</v>
      </c>
      <c r="J964">
        <f t="shared" si="47"/>
        <v>0</v>
      </c>
    </row>
    <row r="965" spans="1:10" x14ac:dyDescent="0.2">
      <c r="A965" s="1" t="s">
        <v>970</v>
      </c>
      <c r="B965" s="4">
        <v>1135</v>
      </c>
      <c r="C965" s="1">
        <v>3</v>
      </c>
      <c r="D965" s="4">
        <v>95</v>
      </c>
      <c r="E965" s="4">
        <v>31.666666666666668</v>
      </c>
      <c r="F965" s="4">
        <v>16.048537489614297</v>
      </c>
      <c r="G965" s="2">
        <v>8.3700440528634359E-2</v>
      </c>
      <c r="H965">
        <f t="shared" si="45"/>
        <v>0</v>
      </c>
      <c r="I965">
        <f t="shared" si="46"/>
        <v>0</v>
      </c>
      <c r="J965">
        <f t="shared" si="47"/>
        <v>0</v>
      </c>
    </row>
    <row r="966" spans="1:10" x14ac:dyDescent="0.2">
      <c r="A966" s="1" t="s">
        <v>971</v>
      </c>
      <c r="B966" s="4">
        <v>1335</v>
      </c>
      <c r="C966" s="1">
        <v>2</v>
      </c>
      <c r="D966" s="4">
        <v>205</v>
      </c>
      <c r="E966" s="4">
        <v>102.5</v>
      </c>
      <c r="F966" s="4">
        <v>45.5</v>
      </c>
      <c r="G966" s="2">
        <v>0.15355805243445692</v>
      </c>
      <c r="H966">
        <f t="shared" si="45"/>
        <v>0</v>
      </c>
      <c r="I966">
        <f t="shared" si="46"/>
        <v>0</v>
      </c>
      <c r="J966">
        <f t="shared" si="47"/>
        <v>0</v>
      </c>
    </row>
    <row r="967" spans="1:10" x14ac:dyDescent="0.2">
      <c r="A967" s="1" t="s">
        <v>972</v>
      </c>
      <c r="B967" s="4">
        <v>25007</v>
      </c>
      <c r="C967" s="1">
        <v>3</v>
      </c>
      <c r="D967" s="4">
        <v>2282</v>
      </c>
      <c r="E967" s="4">
        <v>760.66666666666663</v>
      </c>
      <c r="F967" s="4">
        <v>107.70742262671078</v>
      </c>
      <c r="G967" s="2">
        <v>9.125444875434878E-2</v>
      </c>
      <c r="H967">
        <f t="shared" si="45"/>
        <v>0</v>
      </c>
      <c r="I967">
        <f t="shared" si="46"/>
        <v>0</v>
      </c>
      <c r="J967">
        <f t="shared" si="47"/>
        <v>0</v>
      </c>
    </row>
    <row r="968" spans="1:10" x14ac:dyDescent="0.2">
      <c r="A968" s="1" t="s">
        <v>973</v>
      </c>
      <c r="B968" s="4">
        <v>53119</v>
      </c>
      <c r="C968" s="1">
        <v>2</v>
      </c>
      <c r="D968" s="4">
        <v>2690</v>
      </c>
      <c r="E968" s="4">
        <v>1345</v>
      </c>
      <c r="F968" s="4">
        <v>465</v>
      </c>
      <c r="G968" s="2">
        <v>5.0641013573297693E-2</v>
      </c>
      <c r="H968">
        <f t="shared" si="45"/>
        <v>0</v>
      </c>
      <c r="I968">
        <f t="shared" si="46"/>
        <v>0</v>
      </c>
      <c r="J968">
        <f t="shared" si="47"/>
        <v>0</v>
      </c>
    </row>
    <row r="969" spans="1:10" x14ac:dyDescent="0.2">
      <c r="A969" s="1" t="s">
        <v>974</v>
      </c>
      <c r="B969" s="4">
        <v>1083</v>
      </c>
      <c r="C969" s="1">
        <v>2</v>
      </c>
      <c r="D969" s="4">
        <v>68</v>
      </c>
      <c r="E969" s="4">
        <v>34</v>
      </c>
      <c r="F969" s="4">
        <v>9</v>
      </c>
      <c r="G969" s="2">
        <v>6.2788550323176359E-2</v>
      </c>
      <c r="H969">
        <f t="shared" si="45"/>
        <v>0</v>
      </c>
      <c r="I969">
        <f t="shared" si="46"/>
        <v>0</v>
      </c>
      <c r="J969">
        <f t="shared" si="47"/>
        <v>0</v>
      </c>
    </row>
    <row r="970" spans="1:10" x14ac:dyDescent="0.2">
      <c r="A970" s="1" t="s">
        <v>975</v>
      </c>
      <c r="B970" s="4">
        <v>12062</v>
      </c>
      <c r="C970" s="1">
        <v>3</v>
      </c>
      <c r="D970" s="4">
        <v>2158</v>
      </c>
      <c r="E970" s="4">
        <v>719.33333333333337</v>
      </c>
      <c r="F970" s="4">
        <v>156.89557744634558</v>
      </c>
      <c r="G970" s="2">
        <v>0.17890897032001327</v>
      </c>
      <c r="H970">
        <f t="shared" si="45"/>
        <v>0</v>
      </c>
      <c r="I970">
        <f t="shared" si="46"/>
        <v>0</v>
      </c>
      <c r="J970">
        <f t="shared" si="47"/>
        <v>0</v>
      </c>
    </row>
    <row r="971" spans="1:10" x14ac:dyDescent="0.2">
      <c r="A971" s="1" t="s">
        <v>976</v>
      </c>
      <c r="B971" s="4">
        <v>13432</v>
      </c>
      <c r="C971" s="1">
        <v>2</v>
      </c>
      <c r="D971" s="4">
        <v>1441</v>
      </c>
      <c r="E971" s="4">
        <v>720.5</v>
      </c>
      <c r="F971" s="4">
        <v>65.5</v>
      </c>
      <c r="G971" s="2">
        <v>0.10728111971411554</v>
      </c>
      <c r="H971">
        <f t="shared" si="45"/>
        <v>0</v>
      </c>
      <c r="I971">
        <f t="shared" si="46"/>
        <v>0</v>
      </c>
      <c r="J971">
        <f t="shared" si="47"/>
        <v>0</v>
      </c>
    </row>
    <row r="972" spans="1:10" x14ac:dyDescent="0.2">
      <c r="A972" s="1" t="s">
        <v>977</v>
      </c>
      <c r="B972" s="4">
        <v>3078</v>
      </c>
      <c r="C972" s="1">
        <v>2</v>
      </c>
      <c r="D972" s="4">
        <v>236</v>
      </c>
      <c r="E972" s="4">
        <v>118</v>
      </c>
      <c r="F972" s="4">
        <v>47</v>
      </c>
      <c r="G972" s="2">
        <v>7.6673164392462634E-2</v>
      </c>
      <c r="H972">
        <f t="shared" si="45"/>
        <v>0</v>
      </c>
      <c r="I972">
        <f t="shared" si="46"/>
        <v>0</v>
      </c>
      <c r="J972">
        <f t="shared" si="47"/>
        <v>0</v>
      </c>
    </row>
    <row r="973" spans="1:10" x14ac:dyDescent="0.2">
      <c r="A973" s="1" t="s">
        <v>978</v>
      </c>
      <c r="B973" s="4">
        <v>5837</v>
      </c>
      <c r="C973" s="1">
        <v>1</v>
      </c>
      <c r="D973" s="4">
        <v>361</v>
      </c>
      <c r="E973" s="4">
        <v>361</v>
      </c>
      <c r="F973" s="4">
        <v>0</v>
      </c>
      <c r="G973" s="2">
        <v>6.1846839129689912E-2</v>
      </c>
      <c r="H973">
        <f t="shared" si="45"/>
        <v>0</v>
      </c>
      <c r="I973">
        <f t="shared" si="46"/>
        <v>0</v>
      </c>
      <c r="J973">
        <f t="shared" si="47"/>
        <v>0</v>
      </c>
    </row>
    <row r="974" spans="1:10" x14ac:dyDescent="0.2">
      <c r="A974" s="1" t="s">
        <v>979</v>
      </c>
      <c r="B974" s="4">
        <v>3364</v>
      </c>
      <c r="C974" s="1">
        <v>2</v>
      </c>
      <c r="D974" s="4">
        <v>329</v>
      </c>
      <c r="E974" s="4">
        <v>164.5</v>
      </c>
      <c r="F974" s="4">
        <v>58.5</v>
      </c>
      <c r="G974" s="2">
        <v>9.7800237812128418E-2</v>
      </c>
      <c r="H974">
        <f t="shared" si="45"/>
        <v>0</v>
      </c>
      <c r="I974">
        <f t="shared" si="46"/>
        <v>0</v>
      </c>
      <c r="J974">
        <f t="shared" si="47"/>
        <v>0</v>
      </c>
    </row>
    <row r="975" spans="1:10" x14ac:dyDescent="0.2">
      <c r="A975" s="1" t="s">
        <v>980</v>
      </c>
      <c r="B975" s="4">
        <v>6916</v>
      </c>
      <c r="C975" s="1">
        <v>5</v>
      </c>
      <c r="D975" s="4">
        <v>1509</v>
      </c>
      <c r="E975" s="4">
        <v>301.8</v>
      </c>
      <c r="F975" s="4">
        <v>45.529770480423025</v>
      </c>
      <c r="G975" s="2">
        <v>0.21818970503181029</v>
      </c>
      <c r="H975">
        <f t="shared" si="45"/>
        <v>0</v>
      </c>
      <c r="I975">
        <f t="shared" si="46"/>
        <v>0</v>
      </c>
      <c r="J975">
        <f t="shared" si="47"/>
        <v>0</v>
      </c>
    </row>
    <row r="976" spans="1:10" x14ac:dyDescent="0.2">
      <c r="A976" s="1" t="s">
        <v>981</v>
      </c>
      <c r="B976" s="4">
        <v>3946</v>
      </c>
      <c r="C976" s="1">
        <v>1</v>
      </c>
      <c r="D976" s="4">
        <v>439</v>
      </c>
      <c r="E976" s="4">
        <v>439</v>
      </c>
      <c r="F976" s="4">
        <v>0</v>
      </c>
      <c r="G976" s="2">
        <v>0.11125190065889508</v>
      </c>
      <c r="H976">
        <f t="shared" si="45"/>
        <v>0</v>
      </c>
      <c r="I976">
        <f t="shared" si="46"/>
        <v>0</v>
      </c>
      <c r="J976">
        <f t="shared" si="47"/>
        <v>0</v>
      </c>
    </row>
    <row r="977" spans="1:10" x14ac:dyDescent="0.2">
      <c r="A977" s="1" t="s">
        <v>982</v>
      </c>
      <c r="B977" s="4">
        <v>15270</v>
      </c>
      <c r="C977" s="1">
        <v>1</v>
      </c>
      <c r="D977" s="4">
        <v>577</v>
      </c>
      <c r="E977" s="4">
        <v>577</v>
      </c>
      <c r="F977" s="4">
        <v>0</v>
      </c>
      <c r="G977" s="2">
        <v>3.778650949574329E-2</v>
      </c>
      <c r="H977">
        <f t="shared" si="45"/>
        <v>0</v>
      </c>
      <c r="I977">
        <f t="shared" si="46"/>
        <v>0</v>
      </c>
      <c r="J977">
        <f t="shared" si="47"/>
        <v>0</v>
      </c>
    </row>
    <row r="978" spans="1:10" x14ac:dyDescent="0.2">
      <c r="A978" s="1" t="s">
        <v>983</v>
      </c>
      <c r="B978" s="4">
        <v>30118</v>
      </c>
      <c r="C978" s="1">
        <v>1</v>
      </c>
      <c r="D978" s="4">
        <v>1589</v>
      </c>
      <c r="E978" s="4">
        <v>1589</v>
      </c>
      <c r="F978" s="4">
        <v>0</v>
      </c>
      <c r="G978" s="2">
        <v>5.2759147353741952E-2</v>
      </c>
      <c r="H978">
        <f t="shared" si="45"/>
        <v>0</v>
      </c>
      <c r="I978">
        <f t="shared" si="46"/>
        <v>0</v>
      </c>
      <c r="J978">
        <f t="shared" si="47"/>
        <v>0</v>
      </c>
    </row>
    <row r="979" spans="1:10" x14ac:dyDescent="0.2">
      <c r="A979" s="1" t="s">
        <v>984</v>
      </c>
      <c r="B979" s="4">
        <v>8600</v>
      </c>
      <c r="C979" s="1">
        <v>1</v>
      </c>
      <c r="D979" s="4">
        <v>417</v>
      </c>
      <c r="E979" s="4">
        <v>417</v>
      </c>
      <c r="F979" s="4">
        <v>0</v>
      </c>
      <c r="G979" s="2">
        <v>4.8488372093023258E-2</v>
      </c>
      <c r="H979">
        <f t="shared" si="45"/>
        <v>0</v>
      </c>
      <c r="I979">
        <f t="shared" si="46"/>
        <v>0</v>
      </c>
      <c r="J979">
        <f t="shared" si="47"/>
        <v>0</v>
      </c>
    </row>
    <row r="980" spans="1:10" x14ac:dyDescent="0.2">
      <c r="A980" s="1" t="s">
        <v>985</v>
      </c>
      <c r="B980" s="4">
        <v>59418</v>
      </c>
      <c r="C980" s="1">
        <v>2</v>
      </c>
      <c r="D980" s="4">
        <v>16692</v>
      </c>
      <c r="E980" s="4">
        <v>8346</v>
      </c>
      <c r="F980" s="4">
        <v>2663</v>
      </c>
      <c r="G980" s="2">
        <v>0.28092497223063717</v>
      </c>
      <c r="H980">
        <f t="shared" si="45"/>
        <v>0</v>
      </c>
      <c r="I980">
        <f t="shared" si="46"/>
        <v>0</v>
      </c>
      <c r="J980">
        <f t="shared" si="47"/>
        <v>1</v>
      </c>
    </row>
    <row r="981" spans="1:10" x14ac:dyDescent="0.2">
      <c r="A981" s="1" t="s">
        <v>986</v>
      </c>
      <c r="B981" s="4">
        <v>7033</v>
      </c>
      <c r="C981" s="1">
        <v>1</v>
      </c>
      <c r="D981" s="4">
        <v>1435</v>
      </c>
      <c r="E981" s="4">
        <v>1435</v>
      </c>
      <c r="F981" s="4">
        <v>0</v>
      </c>
      <c r="G981" s="2">
        <v>0.20403810607137779</v>
      </c>
      <c r="H981">
        <f t="shared" si="45"/>
        <v>0</v>
      </c>
      <c r="I981">
        <f t="shared" si="46"/>
        <v>0</v>
      </c>
      <c r="J981">
        <f t="shared" si="47"/>
        <v>0</v>
      </c>
    </row>
    <row r="982" spans="1:10" x14ac:dyDescent="0.2">
      <c r="A982" s="1" t="s">
        <v>987</v>
      </c>
      <c r="B982" s="4">
        <v>1135</v>
      </c>
      <c r="C982" s="1">
        <v>2</v>
      </c>
      <c r="D982" s="4">
        <v>295</v>
      </c>
      <c r="E982" s="4">
        <v>147.5</v>
      </c>
      <c r="F982" s="4">
        <v>8.5</v>
      </c>
      <c r="G982" s="2">
        <v>0.25991189427312777</v>
      </c>
      <c r="H982">
        <f t="shared" si="45"/>
        <v>0</v>
      </c>
      <c r="I982">
        <f t="shared" si="46"/>
        <v>0</v>
      </c>
      <c r="J982">
        <f t="shared" si="47"/>
        <v>0</v>
      </c>
    </row>
    <row r="983" spans="1:10" x14ac:dyDescent="0.2">
      <c r="A983" s="1" t="s">
        <v>988</v>
      </c>
      <c r="B983" s="4">
        <v>1104</v>
      </c>
      <c r="C983" s="1">
        <v>4</v>
      </c>
      <c r="D983" s="4">
        <v>504</v>
      </c>
      <c r="E983" s="4">
        <v>126</v>
      </c>
      <c r="F983" s="4">
        <v>57.148928248918196</v>
      </c>
      <c r="G983" s="2">
        <v>0.45652173913043476</v>
      </c>
      <c r="H983">
        <f t="shared" si="45"/>
        <v>0</v>
      </c>
      <c r="I983">
        <f t="shared" si="46"/>
        <v>0</v>
      </c>
      <c r="J983">
        <f t="shared" si="47"/>
        <v>0</v>
      </c>
    </row>
    <row r="984" spans="1:10" x14ac:dyDescent="0.2">
      <c r="A984" s="1" t="s">
        <v>989</v>
      </c>
      <c r="B984" s="4">
        <v>21483</v>
      </c>
      <c r="C984" s="1">
        <v>1</v>
      </c>
      <c r="D984" s="4">
        <v>899</v>
      </c>
      <c r="E984" s="4">
        <v>899</v>
      </c>
      <c r="F984" s="4">
        <v>0</v>
      </c>
      <c r="G984" s="2">
        <v>4.1847041847041848E-2</v>
      </c>
      <c r="H984">
        <f t="shared" si="45"/>
        <v>0</v>
      </c>
      <c r="I984">
        <f t="shared" si="46"/>
        <v>0</v>
      </c>
      <c r="J984">
        <f t="shared" si="47"/>
        <v>0</v>
      </c>
    </row>
    <row r="985" spans="1:10" x14ac:dyDescent="0.2">
      <c r="A985" s="1" t="s">
        <v>990</v>
      </c>
      <c r="B985" s="4">
        <v>7563</v>
      </c>
      <c r="C985" s="1">
        <v>1</v>
      </c>
      <c r="D985" s="4">
        <v>278</v>
      </c>
      <c r="E985" s="4">
        <v>278</v>
      </c>
      <c r="F985" s="4">
        <v>0</v>
      </c>
      <c r="G985" s="2">
        <v>3.6757900304112127E-2</v>
      </c>
      <c r="H985">
        <f t="shared" si="45"/>
        <v>0</v>
      </c>
      <c r="I985">
        <f t="shared" si="46"/>
        <v>0</v>
      </c>
      <c r="J985">
        <f t="shared" si="47"/>
        <v>0</v>
      </c>
    </row>
    <row r="986" spans="1:10" x14ac:dyDescent="0.2">
      <c r="A986" s="1" t="s">
        <v>991</v>
      </c>
      <c r="B986" s="4">
        <v>19633</v>
      </c>
      <c r="C986" s="1">
        <v>4</v>
      </c>
      <c r="D986" s="4">
        <v>13063</v>
      </c>
      <c r="E986" s="4">
        <v>3265.75</v>
      </c>
      <c r="F986" s="4">
        <v>1271.7042452944788</v>
      </c>
      <c r="G986" s="2">
        <v>0.66535934396169716</v>
      </c>
      <c r="H986">
        <f t="shared" si="45"/>
        <v>0</v>
      </c>
      <c r="I986">
        <f t="shared" si="46"/>
        <v>0</v>
      </c>
      <c r="J986">
        <f t="shared" si="47"/>
        <v>0</v>
      </c>
    </row>
    <row r="987" spans="1:10" x14ac:dyDescent="0.2">
      <c r="A987" s="1" t="s">
        <v>992</v>
      </c>
      <c r="B987" s="4">
        <v>9998</v>
      </c>
      <c r="C987" s="1">
        <v>7</v>
      </c>
      <c r="D987" s="4">
        <v>2066</v>
      </c>
      <c r="E987" s="4">
        <v>295.14285714285717</v>
      </c>
      <c r="F987" s="4">
        <v>115.36578914965411</v>
      </c>
      <c r="G987" s="2">
        <v>0.20664132826565312</v>
      </c>
      <c r="H987">
        <f t="shared" si="45"/>
        <v>0</v>
      </c>
      <c r="I987">
        <f t="shared" si="46"/>
        <v>0</v>
      </c>
      <c r="J987">
        <f t="shared" si="47"/>
        <v>0</v>
      </c>
    </row>
    <row r="988" spans="1:10" x14ac:dyDescent="0.2">
      <c r="A988" s="1" t="s">
        <v>993</v>
      </c>
      <c r="B988" s="4">
        <v>1109</v>
      </c>
      <c r="C988" s="1">
        <v>2</v>
      </c>
      <c r="D988" s="4">
        <v>129</v>
      </c>
      <c r="E988" s="4">
        <v>64.5</v>
      </c>
      <c r="F988" s="4">
        <v>4.5</v>
      </c>
      <c r="G988" s="2">
        <v>0.11632100991884581</v>
      </c>
      <c r="H988">
        <f t="shared" si="45"/>
        <v>0</v>
      </c>
      <c r="I988">
        <f t="shared" si="46"/>
        <v>0</v>
      </c>
      <c r="J988">
        <f t="shared" si="47"/>
        <v>0</v>
      </c>
    </row>
    <row r="989" spans="1:10" x14ac:dyDescent="0.2">
      <c r="A989" s="1" t="s">
        <v>994</v>
      </c>
      <c r="B989" s="4">
        <v>12515</v>
      </c>
      <c r="C989" s="1">
        <v>3</v>
      </c>
      <c r="D989" s="4">
        <v>1029</v>
      </c>
      <c r="E989" s="4">
        <v>343</v>
      </c>
      <c r="F989" s="4">
        <v>31.874754901018456</v>
      </c>
      <c r="G989" s="2">
        <v>8.2221334398721535E-2</v>
      </c>
      <c r="H989">
        <f t="shared" si="45"/>
        <v>0</v>
      </c>
      <c r="I989">
        <f t="shared" si="46"/>
        <v>0</v>
      </c>
      <c r="J989">
        <f t="shared" si="47"/>
        <v>0</v>
      </c>
    </row>
    <row r="990" spans="1:10" x14ac:dyDescent="0.2">
      <c r="A990" s="1" t="s">
        <v>995</v>
      </c>
      <c r="B990" s="4">
        <v>6168</v>
      </c>
      <c r="C990" s="1">
        <v>3</v>
      </c>
      <c r="D990" s="4">
        <v>938</v>
      </c>
      <c r="E990" s="4">
        <v>312.66666666666669</v>
      </c>
      <c r="F990" s="4">
        <v>47.863231074478129</v>
      </c>
      <c r="G990" s="2">
        <v>0.1520752269779507</v>
      </c>
      <c r="H990">
        <f t="shared" si="45"/>
        <v>0</v>
      </c>
      <c r="I990">
        <f t="shared" si="46"/>
        <v>0</v>
      </c>
      <c r="J990">
        <f t="shared" si="47"/>
        <v>0</v>
      </c>
    </row>
    <row r="991" spans="1:10" x14ac:dyDescent="0.2">
      <c r="A991" s="1" t="s">
        <v>996</v>
      </c>
      <c r="B991" s="4">
        <v>1329</v>
      </c>
      <c r="C991" s="1">
        <v>2</v>
      </c>
      <c r="D991" s="4">
        <v>401</v>
      </c>
      <c r="E991" s="4">
        <v>200.5</v>
      </c>
      <c r="F991" s="4">
        <v>26.5</v>
      </c>
      <c r="G991" s="2">
        <v>0.3017306245297216</v>
      </c>
      <c r="H991">
        <f t="shared" si="45"/>
        <v>0</v>
      </c>
      <c r="I991">
        <f t="shared" si="46"/>
        <v>0</v>
      </c>
      <c r="J991">
        <f t="shared" si="47"/>
        <v>0</v>
      </c>
    </row>
    <row r="992" spans="1:10" x14ac:dyDescent="0.2">
      <c r="A992" s="1" t="s">
        <v>997</v>
      </c>
      <c r="B992" s="4">
        <v>4334</v>
      </c>
      <c r="C992" s="1">
        <v>2</v>
      </c>
      <c r="D992" s="4">
        <v>1091</v>
      </c>
      <c r="E992" s="4">
        <v>545.5</v>
      </c>
      <c r="F992" s="4">
        <v>36.5</v>
      </c>
      <c r="G992" s="2">
        <v>0.25173050299953853</v>
      </c>
      <c r="H992">
        <f t="shared" si="45"/>
        <v>0</v>
      </c>
      <c r="I992">
        <f t="shared" si="46"/>
        <v>0</v>
      </c>
      <c r="J992">
        <f t="shared" si="47"/>
        <v>0</v>
      </c>
    </row>
    <row r="993" spans="1:10" x14ac:dyDescent="0.2">
      <c r="A993" s="1" t="s">
        <v>998</v>
      </c>
      <c r="B993" s="4">
        <v>6386</v>
      </c>
      <c r="C993" s="1">
        <v>2</v>
      </c>
      <c r="D993" s="4">
        <v>918</v>
      </c>
      <c r="E993" s="4">
        <v>459</v>
      </c>
      <c r="F993" s="4">
        <v>3</v>
      </c>
      <c r="G993" s="2">
        <v>0.14375195740682745</v>
      </c>
      <c r="H993">
        <f t="shared" si="45"/>
        <v>0</v>
      </c>
      <c r="I993">
        <f t="shared" si="46"/>
        <v>0</v>
      </c>
      <c r="J993">
        <f t="shared" si="47"/>
        <v>0</v>
      </c>
    </row>
    <row r="994" spans="1:10" x14ac:dyDescent="0.2">
      <c r="A994" s="1" t="s">
        <v>999</v>
      </c>
      <c r="B994" s="4">
        <v>10334</v>
      </c>
      <c r="C994" s="1">
        <v>1</v>
      </c>
      <c r="D994" s="4">
        <v>1436</v>
      </c>
      <c r="E994" s="4">
        <v>1436</v>
      </c>
      <c r="F994" s="4">
        <v>0</v>
      </c>
      <c r="G994" s="2">
        <v>0.13895877685310626</v>
      </c>
      <c r="H994">
        <f t="shared" si="45"/>
        <v>0</v>
      </c>
      <c r="I994">
        <f t="shared" si="46"/>
        <v>0</v>
      </c>
      <c r="J994">
        <f t="shared" si="47"/>
        <v>0</v>
      </c>
    </row>
    <row r="995" spans="1:10" x14ac:dyDescent="0.2">
      <c r="A995" s="1" t="s">
        <v>1000</v>
      </c>
      <c r="B995" s="4">
        <v>2091</v>
      </c>
      <c r="C995" s="1">
        <v>1</v>
      </c>
      <c r="D995" s="4">
        <v>155</v>
      </c>
      <c r="E995" s="4">
        <v>155</v>
      </c>
      <c r="F995" s="4">
        <v>0</v>
      </c>
      <c r="G995" s="2">
        <v>7.4127211860353898E-2</v>
      </c>
      <c r="H995">
        <f t="shared" si="45"/>
        <v>0</v>
      </c>
      <c r="I995">
        <f t="shared" si="46"/>
        <v>0</v>
      </c>
      <c r="J995">
        <f t="shared" si="47"/>
        <v>0</v>
      </c>
    </row>
    <row r="996" spans="1:10" x14ac:dyDescent="0.2">
      <c r="A996" s="1" t="s">
        <v>1001</v>
      </c>
      <c r="B996" s="4">
        <v>1236</v>
      </c>
      <c r="C996" s="1">
        <v>4</v>
      </c>
      <c r="D996" s="4">
        <v>197</v>
      </c>
      <c r="E996" s="4">
        <v>49.25</v>
      </c>
      <c r="F996" s="4">
        <v>10.638961415476606</v>
      </c>
      <c r="G996" s="2">
        <v>0.15938511326860841</v>
      </c>
      <c r="H996">
        <f t="shared" si="45"/>
        <v>0</v>
      </c>
      <c r="I996">
        <f t="shared" si="46"/>
        <v>0</v>
      </c>
      <c r="J996">
        <f t="shared" si="47"/>
        <v>0</v>
      </c>
    </row>
    <row r="997" spans="1:10" x14ac:dyDescent="0.2">
      <c r="A997" s="1" t="s">
        <v>1002</v>
      </c>
      <c r="B997" s="4">
        <v>7395</v>
      </c>
      <c r="C997" s="1">
        <v>2</v>
      </c>
      <c r="D997" s="4">
        <v>385</v>
      </c>
      <c r="E997" s="4">
        <v>192.5</v>
      </c>
      <c r="F997" s="4">
        <v>27.5</v>
      </c>
      <c r="G997" s="2">
        <v>5.2062204192021636E-2</v>
      </c>
      <c r="H997">
        <f t="shared" si="45"/>
        <v>0</v>
      </c>
      <c r="I997">
        <f t="shared" si="46"/>
        <v>0</v>
      </c>
      <c r="J997">
        <f t="shared" si="47"/>
        <v>0</v>
      </c>
    </row>
    <row r="998" spans="1:10" x14ac:dyDescent="0.2">
      <c r="A998" s="1" t="s">
        <v>1003</v>
      </c>
      <c r="B998" s="4">
        <v>5204</v>
      </c>
      <c r="C998" s="1">
        <v>4</v>
      </c>
      <c r="D998" s="4">
        <v>1880</v>
      </c>
      <c r="E998" s="4">
        <v>470</v>
      </c>
      <c r="F998" s="4">
        <v>148.28182626336917</v>
      </c>
      <c r="G998" s="2">
        <v>0.36126056879323598</v>
      </c>
      <c r="H998">
        <f t="shared" si="45"/>
        <v>0</v>
      </c>
      <c r="I998">
        <f t="shared" si="46"/>
        <v>0</v>
      </c>
      <c r="J998">
        <f t="shared" si="47"/>
        <v>0</v>
      </c>
    </row>
    <row r="999" spans="1:10" x14ac:dyDescent="0.2">
      <c r="A999" s="1" t="s">
        <v>1004</v>
      </c>
      <c r="B999" s="4">
        <v>19829</v>
      </c>
      <c r="C999" s="1">
        <v>1</v>
      </c>
      <c r="D999" s="4">
        <v>404</v>
      </c>
      <c r="E999" s="4">
        <v>404</v>
      </c>
      <c r="F999" s="4">
        <v>0</v>
      </c>
      <c r="G999" s="2">
        <v>2.0374199404911999E-2</v>
      </c>
      <c r="H999">
        <f t="shared" si="45"/>
        <v>0</v>
      </c>
      <c r="I999">
        <f t="shared" si="46"/>
        <v>0</v>
      </c>
      <c r="J999">
        <f t="shared" si="47"/>
        <v>0</v>
      </c>
    </row>
    <row r="1000" spans="1:10" x14ac:dyDescent="0.2">
      <c r="A1000" s="1" t="s">
        <v>1005</v>
      </c>
      <c r="B1000" s="4">
        <v>1953</v>
      </c>
      <c r="C1000" s="1">
        <v>1</v>
      </c>
      <c r="D1000" s="4">
        <v>35</v>
      </c>
      <c r="E1000" s="4">
        <v>35</v>
      </c>
      <c r="F1000" s="4">
        <v>0</v>
      </c>
      <c r="G1000" s="2">
        <v>1.7921146953405017E-2</v>
      </c>
      <c r="H1000">
        <f t="shared" si="45"/>
        <v>0</v>
      </c>
      <c r="I1000">
        <f t="shared" si="46"/>
        <v>0</v>
      </c>
      <c r="J1000">
        <f t="shared" si="47"/>
        <v>0</v>
      </c>
    </row>
    <row r="1001" spans="1:10" x14ac:dyDescent="0.2">
      <c r="A1001" s="1" t="s">
        <v>1006</v>
      </c>
      <c r="B1001" s="4">
        <v>8052</v>
      </c>
      <c r="C1001" s="1">
        <v>1</v>
      </c>
      <c r="D1001" s="4">
        <v>659</v>
      </c>
      <c r="E1001" s="4">
        <v>659</v>
      </c>
      <c r="F1001" s="4">
        <v>0</v>
      </c>
      <c r="G1001" s="2">
        <v>8.1843020367610528E-2</v>
      </c>
      <c r="H1001">
        <f t="shared" si="45"/>
        <v>0</v>
      </c>
      <c r="I1001">
        <f t="shared" si="46"/>
        <v>0</v>
      </c>
      <c r="J1001">
        <f t="shared" si="47"/>
        <v>0</v>
      </c>
    </row>
    <row r="1002" spans="1:10" x14ac:dyDescent="0.2">
      <c r="A1002" s="1" t="s">
        <v>1007</v>
      </c>
      <c r="B1002" s="4">
        <v>2232</v>
      </c>
      <c r="C1002" s="1">
        <v>3</v>
      </c>
      <c r="D1002" s="4">
        <v>408</v>
      </c>
      <c r="E1002" s="4">
        <v>136</v>
      </c>
      <c r="F1002" s="4">
        <v>10.230672835481871</v>
      </c>
      <c r="G1002" s="2">
        <v>0.18279569892473119</v>
      </c>
      <c r="H1002">
        <f t="shared" si="45"/>
        <v>0</v>
      </c>
      <c r="I1002">
        <f t="shared" si="46"/>
        <v>0</v>
      </c>
      <c r="J1002">
        <f t="shared" si="47"/>
        <v>0</v>
      </c>
    </row>
    <row r="1003" spans="1:10" x14ac:dyDescent="0.2">
      <c r="A1003" s="1" t="s">
        <v>1008</v>
      </c>
      <c r="B1003" s="4">
        <v>958</v>
      </c>
      <c r="C1003" s="1">
        <v>2</v>
      </c>
      <c r="D1003" s="4">
        <v>137</v>
      </c>
      <c r="E1003" s="4">
        <v>68.5</v>
      </c>
      <c r="F1003" s="4">
        <v>7.5</v>
      </c>
      <c r="G1003" s="2">
        <v>0.1430062630480167</v>
      </c>
      <c r="H1003">
        <f t="shared" si="45"/>
        <v>1</v>
      </c>
      <c r="I1003">
        <f t="shared" si="46"/>
        <v>0</v>
      </c>
      <c r="J1003">
        <f t="shared" si="47"/>
        <v>0</v>
      </c>
    </row>
    <row r="1004" spans="1:10" x14ac:dyDescent="0.2">
      <c r="A1004" s="1" t="s">
        <v>1009</v>
      </c>
      <c r="B1004" s="4">
        <v>39956</v>
      </c>
      <c r="C1004" s="1">
        <v>4</v>
      </c>
      <c r="D1004" s="4">
        <v>10190</v>
      </c>
      <c r="E1004" s="4">
        <v>2547.5</v>
      </c>
      <c r="F1004" s="4">
        <v>552.72484112802454</v>
      </c>
      <c r="G1004" s="2">
        <v>0.25503053358694566</v>
      </c>
      <c r="H1004">
        <f t="shared" si="45"/>
        <v>0</v>
      </c>
      <c r="I1004">
        <f t="shared" si="46"/>
        <v>0</v>
      </c>
      <c r="J1004">
        <f t="shared" si="47"/>
        <v>1</v>
      </c>
    </row>
    <row r="1005" spans="1:10" x14ac:dyDescent="0.2">
      <c r="A1005" s="1" t="s">
        <v>1010</v>
      </c>
      <c r="B1005" s="4">
        <v>1691</v>
      </c>
      <c r="C1005" s="1">
        <v>1</v>
      </c>
      <c r="D1005" s="4">
        <v>47</v>
      </c>
      <c r="E1005" s="4">
        <v>47</v>
      </c>
      <c r="F1005" s="4">
        <v>0</v>
      </c>
      <c r="G1005" s="2">
        <v>2.7794204612655235E-2</v>
      </c>
      <c r="H1005">
        <f t="shared" si="45"/>
        <v>0</v>
      </c>
      <c r="I1005">
        <f t="shared" si="46"/>
        <v>0</v>
      </c>
      <c r="J1005">
        <f t="shared" si="47"/>
        <v>0</v>
      </c>
    </row>
    <row r="1006" spans="1:10" x14ac:dyDescent="0.2">
      <c r="A1006" s="1" t="s">
        <v>1011</v>
      </c>
      <c r="B1006" s="4">
        <v>4651</v>
      </c>
      <c r="C1006" s="1">
        <v>2</v>
      </c>
      <c r="D1006" s="4">
        <v>875</v>
      </c>
      <c r="E1006" s="4">
        <v>437.5</v>
      </c>
      <c r="F1006" s="4">
        <v>144.5</v>
      </c>
      <c r="G1006" s="2">
        <v>0.1881315846054612</v>
      </c>
      <c r="H1006">
        <f t="shared" si="45"/>
        <v>0</v>
      </c>
      <c r="I1006">
        <f t="shared" si="46"/>
        <v>0</v>
      </c>
      <c r="J1006">
        <f t="shared" si="47"/>
        <v>0</v>
      </c>
    </row>
    <row r="1007" spans="1:10" x14ac:dyDescent="0.2">
      <c r="A1007" s="1" t="s">
        <v>1012</v>
      </c>
      <c r="B1007" s="4">
        <v>12782</v>
      </c>
      <c r="C1007" s="1">
        <v>1</v>
      </c>
      <c r="D1007" s="4">
        <v>491</v>
      </c>
      <c r="E1007" s="4">
        <v>491</v>
      </c>
      <c r="F1007" s="4">
        <v>0</v>
      </c>
      <c r="G1007" s="2">
        <v>3.8413393835080585E-2</v>
      </c>
      <c r="H1007">
        <f t="shared" si="45"/>
        <v>0</v>
      </c>
      <c r="I1007">
        <f t="shared" si="46"/>
        <v>0</v>
      </c>
      <c r="J1007">
        <f t="shared" si="47"/>
        <v>0</v>
      </c>
    </row>
    <row r="1008" spans="1:10" x14ac:dyDescent="0.2">
      <c r="A1008" s="1" t="s">
        <v>1013</v>
      </c>
      <c r="B1008" s="4">
        <v>9499</v>
      </c>
      <c r="C1008" s="1">
        <v>3</v>
      </c>
      <c r="D1008" s="4">
        <v>5160</v>
      </c>
      <c r="E1008" s="4">
        <v>1720</v>
      </c>
      <c r="F1008" s="4">
        <v>441.34415898102316</v>
      </c>
      <c r="G1008" s="2">
        <v>0.54321507527108115</v>
      </c>
      <c r="H1008">
        <f t="shared" si="45"/>
        <v>0</v>
      </c>
      <c r="I1008">
        <f t="shared" si="46"/>
        <v>0</v>
      </c>
      <c r="J1008">
        <f t="shared" si="47"/>
        <v>0</v>
      </c>
    </row>
    <row r="1009" spans="1:10" x14ac:dyDescent="0.2">
      <c r="A1009" s="1" t="s">
        <v>1014</v>
      </c>
      <c r="B1009" s="4">
        <v>2469</v>
      </c>
      <c r="C1009" s="1">
        <v>4</v>
      </c>
      <c r="D1009" s="4">
        <v>384</v>
      </c>
      <c r="E1009" s="4">
        <v>96</v>
      </c>
      <c r="F1009" s="4">
        <v>23.37733945512192</v>
      </c>
      <c r="G1009" s="2">
        <v>0.15552855407047386</v>
      </c>
      <c r="H1009">
        <f t="shared" si="45"/>
        <v>0</v>
      </c>
      <c r="I1009">
        <f t="shared" si="46"/>
        <v>0</v>
      </c>
      <c r="J1009">
        <f t="shared" si="47"/>
        <v>0</v>
      </c>
    </row>
    <row r="1010" spans="1:10" x14ac:dyDescent="0.2">
      <c r="A1010" s="1" t="s">
        <v>1015</v>
      </c>
      <c r="B1010" s="4">
        <v>2035</v>
      </c>
      <c r="C1010" s="1">
        <v>3</v>
      </c>
      <c r="D1010" s="4">
        <v>346</v>
      </c>
      <c r="E1010" s="4">
        <v>115.33333333333333</v>
      </c>
      <c r="F1010" s="4">
        <v>32.055507413790153</v>
      </c>
      <c r="G1010" s="2">
        <v>0.17002457002457003</v>
      </c>
      <c r="H1010">
        <f t="shared" si="45"/>
        <v>0</v>
      </c>
      <c r="I1010">
        <f t="shared" si="46"/>
        <v>0</v>
      </c>
      <c r="J1010">
        <f t="shared" si="47"/>
        <v>0</v>
      </c>
    </row>
    <row r="1011" spans="1:10" x14ac:dyDescent="0.2">
      <c r="A1011" s="1" t="s">
        <v>1016</v>
      </c>
      <c r="B1011" s="4">
        <v>5039</v>
      </c>
      <c r="C1011" s="1">
        <v>1</v>
      </c>
      <c r="D1011" s="4">
        <v>169</v>
      </c>
      <c r="E1011" s="4">
        <v>169</v>
      </c>
      <c r="F1011" s="4">
        <v>0</v>
      </c>
      <c r="G1011" s="2">
        <v>3.353840047628498E-2</v>
      </c>
      <c r="H1011">
        <f t="shared" si="45"/>
        <v>0</v>
      </c>
      <c r="I1011">
        <f t="shared" si="46"/>
        <v>0</v>
      </c>
      <c r="J1011">
        <f t="shared" si="47"/>
        <v>0</v>
      </c>
    </row>
    <row r="1012" spans="1:10" x14ac:dyDescent="0.2">
      <c r="A1012" s="1" t="s">
        <v>1017</v>
      </c>
      <c r="B1012" s="4">
        <v>7207</v>
      </c>
      <c r="C1012" s="1">
        <v>1</v>
      </c>
      <c r="D1012" s="4">
        <v>335</v>
      </c>
      <c r="E1012" s="4">
        <v>335</v>
      </c>
      <c r="F1012" s="4">
        <v>0</v>
      </c>
      <c r="G1012" s="2">
        <v>4.6482586374358266E-2</v>
      </c>
      <c r="H1012">
        <f t="shared" si="45"/>
        <v>0</v>
      </c>
      <c r="I1012">
        <f t="shared" si="46"/>
        <v>0</v>
      </c>
      <c r="J1012">
        <f t="shared" si="47"/>
        <v>0</v>
      </c>
    </row>
    <row r="1013" spans="1:10" x14ac:dyDescent="0.2">
      <c r="A1013" s="1" t="s">
        <v>1018</v>
      </c>
      <c r="B1013" s="4">
        <v>3238</v>
      </c>
      <c r="C1013" s="1">
        <v>1</v>
      </c>
      <c r="D1013" s="4">
        <v>96</v>
      </c>
      <c r="E1013" s="4">
        <v>96</v>
      </c>
      <c r="F1013" s="4">
        <v>0</v>
      </c>
      <c r="G1013" s="2">
        <v>2.964793082149475E-2</v>
      </c>
      <c r="H1013">
        <f t="shared" si="45"/>
        <v>0</v>
      </c>
      <c r="I1013">
        <f t="shared" si="46"/>
        <v>0</v>
      </c>
      <c r="J1013">
        <f t="shared" si="47"/>
        <v>0</v>
      </c>
    </row>
    <row r="1014" spans="1:10" x14ac:dyDescent="0.2">
      <c r="A1014" s="1" t="s">
        <v>1019</v>
      </c>
      <c r="B1014" s="4">
        <v>11741</v>
      </c>
      <c r="C1014" s="1">
        <v>2</v>
      </c>
      <c r="D1014" s="4">
        <v>5587</v>
      </c>
      <c r="E1014" s="4">
        <v>2793.5</v>
      </c>
      <c r="F1014" s="4">
        <v>1186.5</v>
      </c>
      <c r="G1014" s="2">
        <v>0.47585384549867982</v>
      </c>
      <c r="H1014">
        <f t="shared" si="45"/>
        <v>0</v>
      </c>
      <c r="I1014">
        <f t="shared" si="46"/>
        <v>0</v>
      </c>
      <c r="J1014">
        <f t="shared" si="47"/>
        <v>0</v>
      </c>
    </row>
    <row r="1015" spans="1:10" x14ac:dyDescent="0.2">
      <c r="A1015" s="1" t="s">
        <v>1020</v>
      </c>
      <c r="B1015" s="4">
        <v>3030</v>
      </c>
      <c r="C1015" s="1">
        <v>2</v>
      </c>
      <c r="D1015" s="4">
        <v>142</v>
      </c>
      <c r="E1015" s="4">
        <v>71</v>
      </c>
      <c r="F1015" s="4">
        <v>23</v>
      </c>
      <c r="G1015" s="2">
        <v>4.6864686468646867E-2</v>
      </c>
      <c r="H1015">
        <f t="shared" si="45"/>
        <v>0</v>
      </c>
      <c r="I1015">
        <f t="shared" si="46"/>
        <v>0</v>
      </c>
      <c r="J1015">
        <f t="shared" si="47"/>
        <v>0</v>
      </c>
    </row>
    <row r="1016" spans="1:10" x14ac:dyDescent="0.2">
      <c r="A1016" s="1" t="s">
        <v>1021</v>
      </c>
      <c r="B1016" s="4">
        <v>6046</v>
      </c>
      <c r="C1016" s="1">
        <v>2</v>
      </c>
      <c r="D1016" s="4">
        <v>372</v>
      </c>
      <c r="E1016" s="4">
        <v>186</v>
      </c>
      <c r="F1016" s="4">
        <v>1</v>
      </c>
      <c r="G1016" s="2">
        <v>6.1528283162421434E-2</v>
      </c>
      <c r="H1016">
        <f t="shared" si="45"/>
        <v>0</v>
      </c>
      <c r="I1016">
        <f t="shared" si="46"/>
        <v>0</v>
      </c>
      <c r="J1016">
        <f t="shared" si="47"/>
        <v>0</v>
      </c>
    </row>
    <row r="1017" spans="1:10" x14ac:dyDescent="0.2">
      <c r="A1017" s="1" t="s">
        <v>1022</v>
      </c>
      <c r="B1017" s="4">
        <v>7181</v>
      </c>
      <c r="C1017" s="1">
        <v>3</v>
      </c>
      <c r="D1017" s="4">
        <v>608</v>
      </c>
      <c r="E1017" s="4">
        <v>202.66666666666666</v>
      </c>
      <c r="F1017" s="4">
        <v>19.223827807061618</v>
      </c>
      <c r="G1017" s="2">
        <v>8.4667873555215156E-2</v>
      </c>
      <c r="H1017">
        <f t="shared" si="45"/>
        <v>0</v>
      </c>
      <c r="I1017">
        <f t="shared" si="46"/>
        <v>0</v>
      </c>
      <c r="J1017">
        <f t="shared" si="47"/>
        <v>0</v>
      </c>
    </row>
    <row r="1018" spans="1:10" x14ac:dyDescent="0.2">
      <c r="A1018" s="1" t="s">
        <v>1023</v>
      </c>
      <c r="B1018" s="4">
        <v>8739</v>
      </c>
      <c r="C1018" s="1">
        <v>1</v>
      </c>
      <c r="D1018" s="4">
        <v>140</v>
      </c>
      <c r="E1018" s="4">
        <v>140</v>
      </c>
      <c r="F1018" s="4">
        <v>0</v>
      </c>
      <c r="G1018" s="2">
        <v>1.6020139604073693E-2</v>
      </c>
      <c r="H1018">
        <f t="shared" si="45"/>
        <v>0</v>
      </c>
      <c r="I1018">
        <f t="shared" si="46"/>
        <v>0</v>
      </c>
      <c r="J1018">
        <f t="shared" si="47"/>
        <v>0</v>
      </c>
    </row>
    <row r="1019" spans="1:10" x14ac:dyDescent="0.2">
      <c r="A1019" s="1" t="s">
        <v>1024</v>
      </c>
      <c r="B1019" s="4">
        <v>7081</v>
      </c>
      <c r="C1019" s="1">
        <v>2</v>
      </c>
      <c r="D1019" s="4">
        <v>786</v>
      </c>
      <c r="E1019" s="4">
        <v>393</v>
      </c>
      <c r="F1019" s="4">
        <v>112</v>
      </c>
      <c r="G1019" s="2">
        <v>0.11100127100691992</v>
      </c>
      <c r="H1019">
        <f t="shared" si="45"/>
        <v>0</v>
      </c>
      <c r="I1019">
        <f t="shared" si="46"/>
        <v>0</v>
      </c>
      <c r="J1019">
        <f t="shared" si="47"/>
        <v>0</v>
      </c>
    </row>
    <row r="1020" spans="1:10" x14ac:dyDescent="0.2">
      <c r="A1020" s="1" t="s">
        <v>1025</v>
      </c>
      <c r="B1020" s="4">
        <v>16177</v>
      </c>
      <c r="C1020" s="1">
        <v>3</v>
      </c>
      <c r="D1020" s="4">
        <v>5010</v>
      </c>
      <c r="E1020" s="4">
        <v>1670</v>
      </c>
      <c r="F1020" s="4">
        <v>428.22968914668525</v>
      </c>
      <c r="G1020" s="2">
        <v>0.30969895530691721</v>
      </c>
      <c r="H1020">
        <f t="shared" si="45"/>
        <v>0</v>
      </c>
      <c r="I1020">
        <f t="shared" si="46"/>
        <v>0</v>
      </c>
      <c r="J1020">
        <f t="shared" si="47"/>
        <v>0</v>
      </c>
    </row>
    <row r="1021" spans="1:10" x14ac:dyDescent="0.2">
      <c r="A1021" s="1" t="s">
        <v>1026</v>
      </c>
      <c r="B1021" s="4">
        <v>1630</v>
      </c>
      <c r="C1021" s="1">
        <v>1</v>
      </c>
      <c r="D1021" s="4">
        <v>35</v>
      </c>
      <c r="E1021" s="4">
        <v>35</v>
      </c>
      <c r="F1021" s="4">
        <v>0</v>
      </c>
      <c r="G1021" s="2">
        <v>2.1472392638036811E-2</v>
      </c>
      <c r="H1021">
        <f t="shared" si="45"/>
        <v>0</v>
      </c>
      <c r="I1021">
        <f t="shared" si="46"/>
        <v>0</v>
      </c>
      <c r="J1021">
        <f t="shared" si="47"/>
        <v>0</v>
      </c>
    </row>
    <row r="1022" spans="1:10" x14ac:dyDescent="0.2">
      <c r="A1022" s="1" t="s">
        <v>1027</v>
      </c>
      <c r="B1022" s="4">
        <v>14538</v>
      </c>
      <c r="C1022" s="1">
        <v>2</v>
      </c>
      <c r="D1022" s="4">
        <v>840</v>
      </c>
      <c r="E1022" s="4">
        <v>420</v>
      </c>
      <c r="F1022" s="4">
        <v>32</v>
      </c>
      <c r="G1022" s="2">
        <v>5.7779612051176231E-2</v>
      </c>
      <c r="H1022">
        <f t="shared" si="45"/>
        <v>0</v>
      </c>
      <c r="I1022">
        <f t="shared" si="46"/>
        <v>0</v>
      </c>
      <c r="J1022">
        <f t="shared" si="47"/>
        <v>0</v>
      </c>
    </row>
    <row r="1023" spans="1:10" x14ac:dyDescent="0.2">
      <c r="A1023" s="1" t="s">
        <v>1028</v>
      </c>
      <c r="B1023" s="4">
        <v>66034</v>
      </c>
      <c r="C1023" s="1">
        <v>2</v>
      </c>
      <c r="D1023" s="4">
        <v>25329</v>
      </c>
      <c r="E1023" s="4">
        <v>12664.5</v>
      </c>
      <c r="F1023" s="4">
        <v>2711.5</v>
      </c>
      <c r="G1023" s="2">
        <v>0.38357512796438198</v>
      </c>
      <c r="H1023">
        <f t="shared" si="45"/>
        <v>0</v>
      </c>
      <c r="I1023">
        <f t="shared" si="46"/>
        <v>1</v>
      </c>
      <c r="J1023">
        <f t="shared" si="47"/>
        <v>1</v>
      </c>
    </row>
    <row r="1024" spans="1:10" x14ac:dyDescent="0.2">
      <c r="A1024" s="1" t="s">
        <v>1029</v>
      </c>
      <c r="B1024" s="4">
        <v>2158</v>
      </c>
      <c r="C1024" s="1">
        <v>2</v>
      </c>
      <c r="D1024" s="4">
        <v>264</v>
      </c>
      <c r="E1024" s="4">
        <v>132</v>
      </c>
      <c r="F1024" s="4">
        <v>31</v>
      </c>
      <c r="G1024" s="2">
        <v>0.12233549582947173</v>
      </c>
      <c r="H1024">
        <f t="shared" si="45"/>
        <v>0</v>
      </c>
      <c r="I1024">
        <f t="shared" si="46"/>
        <v>0</v>
      </c>
      <c r="J1024">
        <f t="shared" si="47"/>
        <v>0</v>
      </c>
    </row>
    <row r="1025" spans="1:10" x14ac:dyDescent="0.2">
      <c r="A1025" s="1" t="s">
        <v>1030</v>
      </c>
      <c r="B1025" s="4">
        <v>23135</v>
      </c>
      <c r="C1025" s="1">
        <v>1</v>
      </c>
      <c r="D1025" s="4">
        <v>2268</v>
      </c>
      <c r="E1025" s="4">
        <v>2268</v>
      </c>
      <c r="F1025" s="4">
        <v>0</v>
      </c>
      <c r="G1025" s="2">
        <v>9.8033282904689864E-2</v>
      </c>
      <c r="H1025">
        <f t="shared" si="45"/>
        <v>0</v>
      </c>
      <c r="I1025">
        <f t="shared" si="46"/>
        <v>0</v>
      </c>
      <c r="J1025">
        <f t="shared" si="47"/>
        <v>0</v>
      </c>
    </row>
    <row r="1026" spans="1:10" x14ac:dyDescent="0.2">
      <c r="A1026" s="1" t="s">
        <v>1031</v>
      </c>
      <c r="B1026" s="4">
        <v>1153</v>
      </c>
      <c r="C1026" s="1">
        <v>2</v>
      </c>
      <c r="D1026" s="4">
        <v>83</v>
      </c>
      <c r="E1026" s="4">
        <v>41.5</v>
      </c>
      <c r="F1026" s="4">
        <v>2.5</v>
      </c>
      <c r="G1026" s="2">
        <v>7.1986123156981788E-2</v>
      </c>
      <c r="H1026">
        <f t="shared" si="45"/>
        <v>0</v>
      </c>
      <c r="I1026">
        <f t="shared" si="46"/>
        <v>0</v>
      </c>
      <c r="J1026">
        <f t="shared" si="47"/>
        <v>0</v>
      </c>
    </row>
    <row r="1027" spans="1:10" x14ac:dyDescent="0.2">
      <c r="A1027" s="1" t="s">
        <v>1032</v>
      </c>
      <c r="B1027" s="4">
        <v>1539</v>
      </c>
      <c r="C1027" s="1">
        <v>1</v>
      </c>
      <c r="D1027" s="4">
        <v>385</v>
      </c>
      <c r="E1027" s="4">
        <v>385</v>
      </c>
      <c r="F1027" s="4">
        <v>0</v>
      </c>
      <c r="G1027" s="2">
        <v>0.25016244314489927</v>
      </c>
      <c r="H1027">
        <f t="shared" ref="H1027:H1090" si="48">IF(B1027&lt;1000,1,0)</f>
        <v>0</v>
      </c>
      <c r="I1027">
        <f t="shared" ref="I1027:I1090" si="49">IF(E1027&gt;10000,1,0)</f>
        <v>0</v>
      </c>
      <c r="J1027">
        <f t="shared" ref="J1027:J1090" si="50">IF(AND(B1027&gt;=30000,G1027&gt;0.1),1,0)</f>
        <v>0</v>
      </c>
    </row>
    <row r="1028" spans="1:10" x14ac:dyDescent="0.2">
      <c r="A1028" s="1" t="s">
        <v>1033</v>
      </c>
      <c r="B1028" s="4">
        <v>2698</v>
      </c>
      <c r="C1028" s="1">
        <v>1</v>
      </c>
      <c r="D1028" s="4">
        <v>85</v>
      </c>
      <c r="E1028" s="4">
        <v>85</v>
      </c>
      <c r="F1028" s="4">
        <v>0</v>
      </c>
      <c r="G1028" s="2">
        <v>3.1504818383988137E-2</v>
      </c>
      <c r="H1028">
        <f t="shared" si="48"/>
        <v>0</v>
      </c>
      <c r="I1028">
        <f t="shared" si="49"/>
        <v>0</v>
      </c>
      <c r="J1028">
        <f t="shared" si="50"/>
        <v>0</v>
      </c>
    </row>
    <row r="1029" spans="1:10" x14ac:dyDescent="0.2">
      <c r="A1029" s="1" t="s">
        <v>1034</v>
      </c>
      <c r="B1029" s="4">
        <v>2078</v>
      </c>
      <c r="C1029" s="1">
        <v>2</v>
      </c>
      <c r="D1029" s="4">
        <v>939</v>
      </c>
      <c r="E1029" s="4">
        <v>469.5</v>
      </c>
      <c r="F1029" s="4">
        <v>118.5</v>
      </c>
      <c r="G1029" s="2">
        <v>0.45187680461982677</v>
      </c>
      <c r="H1029">
        <f t="shared" si="48"/>
        <v>0</v>
      </c>
      <c r="I1029">
        <f t="shared" si="49"/>
        <v>0</v>
      </c>
      <c r="J1029">
        <f t="shared" si="50"/>
        <v>0</v>
      </c>
    </row>
    <row r="1030" spans="1:10" x14ac:dyDescent="0.2">
      <c r="A1030" s="1" t="s">
        <v>1035</v>
      </c>
      <c r="B1030" s="4">
        <v>50973</v>
      </c>
      <c r="C1030" s="1">
        <v>2</v>
      </c>
      <c r="D1030" s="4">
        <v>5520</v>
      </c>
      <c r="E1030" s="4">
        <v>2760</v>
      </c>
      <c r="F1030" s="4">
        <v>194</v>
      </c>
      <c r="G1030" s="2">
        <v>0.10829262550762168</v>
      </c>
      <c r="H1030">
        <f t="shared" si="48"/>
        <v>0</v>
      </c>
      <c r="I1030">
        <f t="shared" si="49"/>
        <v>0</v>
      </c>
      <c r="J1030">
        <f t="shared" si="50"/>
        <v>1</v>
      </c>
    </row>
    <row r="1031" spans="1:10" x14ac:dyDescent="0.2">
      <c r="A1031" s="1" t="s">
        <v>1036</v>
      </c>
      <c r="B1031" s="4">
        <v>6324</v>
      </c>
      <c r="C1031" s="1">
        <v>2</v>
      </c>
      <c r="D1031" s="4">
        <v>1384</v>
      </c>
      <c r="E1031" s="4">
        <v>692</v>
      </c>
      <c r="F1031" s="4">
        <v>43</v>
      </c>
      <c r="G1031" s="2">
        <v>0.21884882985452245</v>
      </c>
      <c r="H1031">
        <f t="shared" si="48"/>
        <v>0</v>
      </c>
      <c r="I1031">
        <f t="shared" si="49"/>
        <v>0</v>
      </c>
      <c r="J1031">
        <f t="shared" si="50"/>
        <v>0</v>
      </c>
    </row>
    <row r="1032" spans="1:10" x14ac:dyDescent="0.2">
      <c r="A1032" s="1" t="s">
        <v>1037</v>
      </c>
      <c r="B1032" s="4">
        <v>11835</v>
      </c>
      <c r="C1032" s="1">
        <v>1</v>
      </c>
      <c r="D1032" s="4">
        <v>213</v>
      </c>
      <c r="E1032" s="4">
        <v>213</v>
      </c>
      <c r="F1032" s="4">
        <v>0</v>
      </c>
      <c r="G1032" s="2">
        <v>1.7997465145754118E-2</v>
      </c>
      <c r="H1032">
        <f t="shared" si="48"/>
        <v>0</v>
      </c>
      <c r="I1032">
        <f t="shared" si="49"/>
        <v>0</v>
      </c>
      <c r="J1032">
        <f t="shared" si="50"/>
        <v>0</v>
      </c>
    </row>
    <row r="1033" spans="1:10" x14ac:dyDescent="0.2">
      <c r="A1033" s="1" t="s">
        <v>1038</v>
      </c>
      <c r="B1033" s="4">
        <v>4311</v>
      </c>
      <c r="C1033" s="1">
        <v>3</v>
      </c>
      <c r="D1033" s="4">
        <v>1082</v>
      </c>
      <c r="E1033" s="4">
        <v>360.66666666666669</v>
      </c>
      <c r="F1033" s="4">
        <v>28.193773938387334</v>
      </c>
      <c r="G1033" s="2">
        <v>0.25098585015077707</v>
      </c>
      <c r="H1033">
        <f t="shared" si="48"/>
        <v>0</v>
      </c>
      <c r="I1033">
        <f t="shared" si="49"/>
        <v>0</v>
      </c>
      <c r="J1033">
        <f t="shared" si="50"/>
        <v>0</v>
      </c>
    </row>
    <row r="1034" spans="1:10" x14ac:dyDescent="0.2">
      <c r="A1034" s="1" t="s">
        <v>1039</v>
      </c>
      <c r="B1034" s="4">
        <v>18275</v>
      </c>
      <c r="C1034" s="1">
        <v>2</v>
      </c>
      <c r="D1034" s="4">
        <v>1081</v>
      </c>
      <c r="E1034" s="4">
        <v>540.5</v>
      </c>
      <c r="F1034" s="4">
        <v>37.5</v>
      </c>
      <c r="G1034" s="2">
        <v>5.9151846785225719E-2</v>
      </c>
      <c r="H1034">
        <f t="shared" si="48"/>
        <v>0</v>
      </c>
      <c r="I1034">
        <f t="shared" si="49"/>
        <v>0</v>
      </c>
      <c r="J1034">
        <f t="shared" si="50"/>
        <v>0</v>
      </c>
    </row>
    <row r="1035" spans="1:10" x14ac:dyDescent="0.2">
      <c r="A1035" s="1" t="s">
        <v>1040</v>
      </c>
      <c r="B1035" s="4">
        <v>52709</v>
      </c>
      <c r="C1035" s="1">
        <v>1</v>
      </c>
      <c r="D1035" s="4">
        <v>37618</v>
      </c>
      <c r="E1035" s="4">
        <v>37618</v>
      </c>
      <c r="F1035" s="4">
        <v>0</v>
      </c>
      <c r="G1035" s="2">
        <v>0.71369215883435466</v>
      </c>
      <c r="H1035">
        <f t="shared" si="48"/>
        <v>0</v>
      </c>
      <c r="I1035">
        <f t="shared" si="49"/>
        <v>1</v>
      </c>
      <c r="J1035">
        <f t="shared" si="50"/>
        <v>1</v>
      </c>
    </row>
    <row r="1036" spans="1:10" x14ac:dyDescent="0.2">
      <c r="A1036" s="1" t="s">
        <v>1041</v>
      </c>
      <c r="B1036" s="4">
        <v>10941</v>
      </c>
      <c r="C1036" s="1">
        <v>1</v>
      </c>
      <c r="D1036" s="4">
        <v>341</v>
      </c>
      <c r="E1036" s="4">
        <v>341</v>
      </c>
      <c r="F1036" s="4">
        <v>0</v>
      </c>
      <c r="G1036" s="2">
        <v>3.1167169362946716E-2</v>
      </c>
      <c r="H1036">
        <f t="shared" si="48"/>
        <v>0</v>
      </c>
      <c r="I1036">
        <f t="shared" si="49"/>
        <v>0</v>
      </c>
      <c r="J1036">
        <f t="shared" si="50"/>
        <v>0</v>
      </c>
    </row>
    <row r="1037" spans="1:10" x14ac:dyDescent="0.2">
      <c r="A1037" s="1" t="s">
        <v>1042</v>
      </c>
      <c r="B1037" s="4">
        <v>1842</v>
      </c>
      <c r="C1037" s="1">
        <v>3</v>
      </c>
      <c r="D1037" s="4">
        <v>345</v>
      </c>
      <c r="E1037" s="4">
        <v>115</v>
      </c>
      <c r="F1037" s="4">
        <v>9.8994949366116654</v>
      </c>
      <c r="G1037" s="2">
        <v>0.18729641693811075</v>
      </c>
      <c r="H1037">
        <f t="shared" si="48"/>
        <v>0</v>
      </c>
      <c r="I1037">
        <f t="shared" si="49"/>
        <v>0</v>
      </c>
      <c r="J1037">
        <f t="shared" si="50"/>
        <v>0</v>
      </c>
    </row>
    <row r="1038" spans="1:10" x14ac:dyDescent="0.2">
      <c r="A1038" s="1" t="s">
        <v>1043</v>
      </c>
      <c r="B1038" s="4">
        <v>31073</v>
      </c>
      <c r="C1038" s="1">
        <v>1</v>
      </c>
      <c r="D1038" s="4">
        <v>2436</v>
      </c>
      <c r="E1038" s="4">
        <v>2436</v>
      </c>
      <c r="F1038" s="4">
        <v>0</v>
      </c>
      <c r="G1038" s="2">
        <v>7.8396035143050241E-2</v>
      </c>
      <c r="H1038">
        <f t="shared" si="48"/>
        <v>0</v>
      </c>
      <c r="I1038">
        <f t="shared" si="49"/>
        <v>0</v>
      </c>
      <c r="J1038">
        <f t="shared" si="50"/>
        <v>0</v>
      </c>
    </row>
    <row r="1039" spans="1:10" x14ac:dyDescent="0.2">
      <c r="A1039" s="1" t="s">
        <v>1044</v>
      </c>
      <c r="B1039" s="4">
        <v>1874</v>
      </c>
      <c r="C1039" s="1">
        <v>2</v>
      </c>
      <c r="D1039" s="4">
        <v>137</v>
      </c>
      <c r="E1039" s="4">
        <v>68.5</v>
      </c>
      <c r="F1039" s="4">
        <v>19.5</v>
      </c>
      <c r="G1039" s="2">
        <v>7.3105656350053366E-2</v>
      </c>
      <c r="H1039">
        <f t="shared" si="48"/>
        <v>0</v>
      </c>
      <c r="I1039">
        <f t="shared" si="49"/>
        <v>0</v>
      </c>
      <c r="J1039">
        <f t="shared" si="50"/>
        <v>0</v>
      </c>
    </row>
    <row r="1040" spans="1:10" x14ac:dyDescent="0.2">
      <c r="A1040" s="1" t="s">
        <v>1045</v>
      </c>
      <c r="B1040" s="4">
        <v>9258</v>
      </c>
      <c r="C1040" s="1">
        <v>1</v>
      </c>
      <c r="D1040" s="4">
        <v>1895</v>
      </c>
      <c r="E1040" s="4">
        <v>1895</v>
      </c>
      <c r="F1040" s="4">
        <v>0</v>
      </c>
      <c r="G1040" s="2">
        <v>0.20468783754590625</v>
      </c>
      <c r="H1040">
        <f t="shared" si="48"/>
        <v>0</v>
      </c>
      <c r="I1040">
        <f t="shared" si="49"/>
        <v>0</v>
      </c>
      <c r="J1040">
        <f t="shared" si="50"/>
        <v>0</v>
      </c>
    </row>
    <row r="1041" spans="1:10" x14ac:dyDescent="0.2">
      <c r="A1041" s="1" t="s">
        <v>1046</v>
      </c>
      <c r="B1041" s="4">
        <v>8261</v>
      </c>
      <c r="C1041" s="1">
        <v>2</v>
      </c>
      <c r="D1041" s="4">
        <v>1313</v>
      </c>
      <c r="E1041" s="4">
        <v>656.5</v>
      </c>
      <c r="F1041" s="4">
        <v>53.5</v>
      </c>
      <c r="G1041" s="2">
        <v>0.15893959569059435</v>
      </c>
      <c r="H1041">
        <f t="shared" si="48"/>
        <v>0</v>
      </c>
      <c r="I1041">
        <f t="shared" si="49"/>
        <v>0</v>
      </c>
      <c r="J1041">
        <f t="shared" si="50"/>
        <v>0</v>
      </c>
    </row>
    <row r="1042" spans="1:10" x14ac:dyDescent="0.2">
      <c r="A1042" s="1" t="s">
        <v>1047</v>
      </c>
      <c r="B1042" s="4">
        <v>1620</v>
      </c>
      <c r="C1042" s="1">
        <v>1</v>
      </c>
      <c r="D1042" s="4">
        <v>241</v>
      </c>
      <c r="E1042" s="4">
        <v>241</v>
      </c>
      <c r="F1042" s="4">
        <v>0</v>
      </c>
      <c r="G1042" s="2">
        <v>0.14876543209876544</v>
      </c>
      <c r="H1042">
        <f t="shared" si="48"/>
        <v>0</v>
      </c>
      <c r="I1042">
        <f t="shared" si="49"/>
        <v>0</v>
      </c>
      <c r="J1042">
        <f t="shared" si="50"/>
        <v>0</v>
      </c>
    </row>
    <row r="1043" spans="1:10" x14ac:dyDescent="0.2">
      <c r="A1043" s="1" t="s">
        <v>1048</v>
      </c>
      <c r="B1043" s="4">
        <v>14670</v>
      </c>
      <c r="C1043" s="1">
        <v>2</v>
      </c>
      <c r="D1043" s="4">
        <v>3653</v>
      </c>
      <c r="E1043" s="4">
        <v>1826.5</v>
      </c>
      <c r="F1043" s="4">
        <v>711.5</v>
      </c>
      <c r="G1043" s="2">
        <v>0.24901158827539197</v>
      </c>
      <c r="H1043">
        <f t="shared" si="48"/>
        <v>0</v>
      </c>
      <c r="I1043">
        <f t="shared" si="49"/>
        <v>0</v>
      </c>
      <c r="J1043">
        <f t="shared" si="50"/>
        <v>0</v>
      </c>
    </row>
    <row r="1044" spans="1:10" x14ac:dyDescent="0.2">
      <c r="A1044" s="1" t="s">
        <v>1049</v>
      </c>
      <c r="B1044" s="4">
        <v>3044</v>
      </c>
      <c r="C1044" s="1">
        <v>1</v>
      </c>
      <c r="D1044" s="4">
        <v>189</v>
      </c>
      <c r="E1044" s="4">
        <v>189</v>
      </c>
      <c r="F1044" s="4">
        <v>0</v>
      </c>
      <c r="G1044" s="2">
        <v>6.2089356110381078E-2</v>
      </c>
      <c r="H1044">
        <f t="shared" si="48"/>
        <v>0</v>
      </c>
      <c r="I1044">
        <f t="shared" si="49"/>
        <v>0</v>
      </c>
      <c r="J1044">
        <f t="shared" si="50"/>
        <v>0</v>
      </c>
    </row>
    <row r="1045" spans="1:10" x14ac:dyDescent="0.2">
      <c r="A1045" s="1" t="s">
        <v>1050</v>
      </c>
      <c r="B1045" s="4">
        <v>1431</v>
      </c>
      <c r="C1045" s="1">
        <v>2</v>
      </c>
      <c r="D1045" s="4">
        <v>106</v>
      </c>
      <c r="E1045" s="4">
        <v>53</v>
      </c>
      <c r="F1045" s="4">
        <v>8</v>
      </c>
      <c r="G1045" s="2">
        <v>7.407407407407407E-2</v>
      </c>
      <c r="H1045">
        <f t="shared" si="48"/>
        <v>0</v>
      </c>
      <c r="I1045">
        <f t="shared" si="49"/>
        <v>0</v>
      </c>
      <c r="J1045">
        <f t="shared" si="50"/>
        <v>0</v>
      </c>
    </row>
    <row r="1046" spans="1:10" x14ac:dyDescent="0.2">
      <c r="A1046" s="1" t="s">
        <v>1051</v>
      </c>
      <c r="B1046" s="4">
        <v>9833</v>
      </c>
      <c r="C1046" s="1">
        <v>4</v>
      </c>
      <c r="D1046" s="4">
        <v>1471</v>
      </c>
      <c r="E1046" s="4">
        <v>367.75</v>
      </c>
      <c r="F1046" s="4">
        <v>43.199392356837613</v>
      </c>
      <c r="G1046" s="2">
        <v>0.14959829146750736</v>
      </c>
      <c r="H1046">
        <f t="shared" si="48"/>
        <v>0</v>
      </c>
      <c r="I1046">
        <f t="shared" si="49"/>
        <v>0</v>
      </c>
      <c r="J1046">
        <f t="shared" si="50"/>
        <v>0</v>
      </c>
    </row>
    <row r="1047" spans="1:10" x14ac:dyDescent="0.2">
      <c r="A1047" s="1" t="s">
        <v>1052</v>
      </c>
      <c r="B1047" s="4">
        <v>7557</v>
      </c>
      <c r="C1047" s="1">
        <v>2</v>
      </c>
      <c r="D1047" s="4">
        <v>1843</v>
      </c>
      <c r="E1047" s="4">
        <v>921.5</v>
      </c>
      <c r="F1047" s="4">
        <v>270.5</v>
      </c>
      <c r="G1047" s="2">
        <v>0.24387984649993383</v>
      </c>
      <c r="H1047">
        <f t="shared" si="48"/>
        <v>0</v>
      </c>
      <c r="I1047">
        <f t="shared" si="49"/>
        <v>0</v>
      </c>
      <c r="J1047">
        <f t="shared" si="50"/>
        <v>0</v>
      </c>
    </row>
    <row r="1048" spans="1:10" x14ac:dyDescent="0.2">
      <c r="A1048" s="1" t="s">
        <v>1053</v>
      </c>
      <c r="B1048" s="4">
        <v>1284</v>
      </c>
      <c r="C1048" s="1">
        <v>2</v>
      </c>
      <c r="D1048" s="4">
        <v>172</v>
      </c>
      <c r="E1048" s="4">
        <v>86</v>
      </c>
      <c r="F1048" s="4">
        <v>13</v>
      </c>
      <c r="G1048" s="2">
        <v>0.13395638629283488</v>
      </c>
      <c r="H1048">
        <f t="shared" si="48"/>
        <v>0</v>
      </c>
      <c r="I1048">
        <f t="shared" si="49"/>
        <v>0</v>
      </c>
      <c r="J1048">
        <f t="shared" si="50"/>
        <v>0</v>
      </c>
    </row>
    <row r="1049" spans="1:10" x14ac:dyDescent="0.2">
      <c r="A1049" s="1" t="s">
        <v>1054</v>
      </c>
      <c r="B1049" s="4">
        <v>1314</v>
      </c>
      <c r="C1049" s="1">
        <v>3</v>
      </c>
      <c r="D1049" s="4">
        <v>225</v>
      </c>
      <c r="E1049" s="4">
        <v>75</v>
      </c>
      <c r="F1049" s="4">
        <v>6.3770421565696633</v>
      </c>
      <c r="G1049" s="2">
        <v>0.17123287671232876</v>
      </c>
      <c r="H1049">
        <f t="shared" si="48"/>
        <v>0</v>
      </c>
      <c r="I1049">
        <f t="shared" si="49"/>
        <v>0</v>
      </c>
      <c r="J1049">
        <f t="shared" si="50"/>
        <v>0</v>
      </c>
    </row>
    <row r="1050" spans="1:10" x14ac:dyDescent="0.2">
      <c r="A1050" s="1" t="s">
        <v>1055</v>
      </c>
      <c r="B1050" s="4">
        <v>3559</v>
      </c>
      <c r="C1050" s="1">
        <v>1</v>
      </c>
      <c r="D1050" s="4">
        <v>775</v>
      </c>
      <c r="E1050" s="4">
        <v>775</v>
      </c>
      <c r="F1050" s="4">
        <v>0</v>
      </c>
      <c r="G1050" s="2">
        <v>0.2177577971340264</v>
      </c>
      <c r="H1050">
        <f t="shared" si="48"/>
        <v>0</v>
      </c>
      <c r="I1050">
        <f t="shared" si="49"/>
        <v>0</v>
      </c>
      <c r="J1050">
        <f t="shared" si="50"/>
        <v>0</v>
      </c>
    </row>
    <row r="1051" spans="1:10" x14ac:dyDescent="0.2">
      <c r="A1051" s="1" t="s">
        <v>1056</v>
      </c>
      <c r="B1051" s="4">
        <v>3086</v>
      </c>
      <c r="C1051" s="1">
        <v>2</v>
      </c>
      <c r="D1051" s="4">
        <v>269</v>
      </c>
      <c r="E1051" s="4">
        <v>134.5</v>
      </c>
      <c r="F1051" s="4">
        <v>42.5</v>
      </c>
      <c r="G1051" s="2">
        <v>8.7167854828256647E-2</v>
      </c>
      <c r="H1051">
        <f t="shared" si="48"/>
        <v>0</v>
      </c>
      <c r="I1051">
        <f t="shared" si="49"/>
        <v>0</v>
      </c>
      <c r="J1051">
        <f t="shared" si="50"/>
        <v>0</v>
      </c>
    </row>
    <row r="1052" spans="1:10" x14ac:dyDescent="0.2">
      <c r="A1052" s="1" t="s">
        <v>1057</v>
      </c>
      <c r="B1052" s="4">
        <v>2562</v>
      </c>
      <c r="C1052" s="1">
        <v>4</v>
      </c>
      <c r="D1052" s="4">
        <v>322</v>
      </c>
      <c r="E1052" s="4">
        <v>80.5</v>
      </c>
      <c r="F1052" s="4">
        <v>10.874281585465774</v>
      </c>
      <c r="G1052" s="2">
        <v>0.12568306010928962</v>
      </c>
      <c r="H1052">
        <f t="shared" si="48"/>
        <v>0</v>
      </c>
      <c r="I1052">
        <f t="shared" si="49"/>
        <v>0</v>
      </c>
      <c r="J1052">
        <f t="shared" si="50"/>
        <v>0</v>
      </c>
    </row>
    <row r="1053" spans="1:10" x14ac:dyDescent="0.2">
      <c r="A1053" s="1" t="s">
        <v>1058</v>
      </c>
      <c r="B1053" s="4">
        <v>1629</v>
      </c>
      <c r="C1053" s="1">
        <v>1</v>
      </c>
      <c r="D1053" s="4">
        <v>81</v>
      </c>
      <c r="E1053" s="4">
        <v>81</v>
      </c>
      <c r="F1053" s="4">
        <v>0</v>
      </c>
      <c r="G1053" s="2">
        <v>4.9723756906077346E-2</v>
      </c>
      <c r="H1053">
        <f t="shared" si="48"/>
        <v>0</v>
      </c>
      <c r="I1053">
        <f t="shared" si="49"/>
        <v>0</v>
      </c>
      <c r="J1053">
        <f t="shared" si="50"/>
        <v>0</v>
      </c>
    </row>
    <row r="1054" spans="1:10" x14ac:dyDescent="0.2">
      <c r="A1054" s="1" t="s">
        <v>1059</v>
      </c>
      <c r="B1054" s="4">
        <v>3667</v>
      </c>
      <c r="C1054" s="1">
        <v>1</v>
      </c>
      <c r="D1054" s="4">
        <v>159</v>
      </c>
      <c r="E1054" s="4">
        <v>159</v>
      </c>
      <c r="F1054" s="4">
        <v>0</v>
      </c>
      <c r="G1054" s="2">
        <v>4.3359694573220614E-2</v>
      </c>
      <c r="H1054">
        <f t="shared" si="48"/>
        <v>0</v>
      </c>
      <c r="I1054">
        <f t="shared" si="49"/>
        <v>0</v>
      </c>
      <c r="J1054">
        <f t="shared" si="50"/>
        <v>0</v>
      </c>
    </row>
    <row r="1055" spans="1:10" x14ac:dyDescent="0.2">
      <c r="A1055" s="1" t="s">
        <v>1060</v>
      </c>
      <c r="B1055" s="4">
        <v>1910</v>
      </c>
      <c r="C1055" s="1">
        <v>1</v>
      </c>
      <c r="D1055" s="4">
        <v>102</v>
      </c>
      <c r="E1055" s="4">
        <v>102</v>
      </c>
      <c r="F1055" s="4">
        <v>0</v>
      </c>
      <c r="G1055" s="2">
        <v>5.3403141361256547E-2</v>
      </c>
      <c r="H1055">
        <f t="shared" si="48"/>
        <v>0</v>
      </c>
      <c r="I1055">
        <f t="shared" si="49"/>
        <v>0</v>
      </c>
      <c r="J1055">
        <f t="shared" si="50"/>
        <v>0</v>
      </c>
    </row>
    <row r="1056" spans="1:10" x14ac:dyDescent="0.2">
      <c r="A1056" s="1" t="s">
        <v>1061</v>
      </c>
      <c r="B1056" s="4">
        <v>8176</v>
      </c>
      <c r="C1056" s="1">
        <v>1</v>
      </c>
      <c r="D1056" s="4">
        <v>224</v>
      </c>
      <c r="E1056" s="4">
        <v>224</v>
      </c>
      <c r="F1056" s="4">
        <v>0</v>
      </c>
      <c r="G1056" s="2">
        <v>2.7397260273972601E-2</v>
      </c>
      <c r="H1056">
        <f t="shared" si="48"/>
        <v>0</v>
      </c>
      <c r="I1056">
        <f t="shared" si="49"/>
        <v>0</v>
      </c>
      <c r="J1056">
        <f t="shared" si="50"/>
        <v>0</v>
      </c>
    </row>
    <row r="1057" spans="1:10" x14ac:dyDescent="0.2">
      <c r="A1057" s="1" t="s">
        <v>1062</v>
      </c>
      <c r="B1057" s="4">
        <v>23876</v>
      </c>
      <c r="C1057" s="1">
        <v>3</v>
      </c>
      <c r="D1057" s="4">
        <v>16332</v>
      </c>
      <c r="E1057" s="4">
        <v>5444</v>
      </c>
      <c r="F1057" s="4">
        <v>3333.388366212374</v>
      </c>
      <c r="G1057" s="2">
        <v>0.68403417657899146</v>
      </c>
      <c r="H1057">
        <f t="shared" si="48"/>
        <v>0</v>
      </c>
      <c r="I1057">
        <f t="shared" si="49"/>
        <v>0</v>
      </c>
      <c r="J1057">
        <f t="shared" si="50"/>
        <v>0</v>
      </c>
    </row>
    <row r="1058" spans="1:10" x14ac:dyDescent="0.2">
      <c r="A1058" s="1" t="s">
        <v>1063</v>
      </c>
      <c r="B1058" s="4">
        <v>29293</v>
      </c>
      <c r="C1058" s="1">
        <v>2</v>
      </c>
      <c r="D1058" s="4">
        <v>1896</v>
      </c>
      <c r="E1058" s="4">
        <v>948</v>
      </c>
      <c r="F1058" s="4">
        <v>157</v>
      </c>
      <c r="G1058" s="2">
        <v>6.4725361007749296E-2</v>
      </c>
      <c r="H1058">
        <f t="shared" si="48"/>
        <v>0</v>
      </c>
      <c r="I1058">
        <f t="shared" si="49"/>
        <v>0</v>
      </c>
      <c r="J1058">
        <f t="shared" si="50"/>
        <v>0</v>
      </c>
    </row>
    <row r="1059" spans="1:10" x14ac:dyDescent="0.2">
      <c r="A1059" s="1" t="s">
        <v>1064</v>
      </c>
      <c r="B1059" s="4">
        <v>1321</v>
      </c>
      <c r="C1059" s="1">
        <v>1</v>
      </c>
      <c r="D1059" s="4">
        <v>44</v>
      </c>
      <c r="E1059" s="4">
        <v>44</v>
      </c>
      <c r="F1059" s="4">
        <v>0</v>
      </c>
      <c r="G1059" s="2">
        <v>3.3308099924299776E-2</v>
      </c>
      <c r="H1059">
        <f t="shared" si="48"/>
        <v>0</v>
      </c>
      <c r="I1059">
        <f t="shared" si="49"/>
        <v>0</v>
      </c>
      <c r="J1059">
        <f t="shared" si="50"/>
        <v>0</v>
      </c>
    </row>
    <row r="1060" spans="1:10" x14ac:dyDescent="0.2">
      <c r="A1060" s="1" t="s">
        <v>1065</v>
      </c>
      <c r="B1060" s="4">
        <v>8014</v>
      </c>
      <c r="C1060" s="1">
        <v>1</v>
      </c>
      <c r="D1060" s="4">
        <v>2319</v>
      </c>
      <c r="E1060" s="4">
        <v>2319</v>
      </c>
      <c r="F1060" s="4">
        <v>0</v>
      </c>
      <c r="G1060" s="2">
        <v>0.28936860494135264</v>
      </c>
      <c r="H1060">
        <f t="shared" si="48"/>
        <v>0</v>
      </c>
      <c r="I1060">
        <f t="shared" si="49"/>
        <v>0</v>
      </c>
      <c r="J1060">
        <f t="shared" si="50"/>
        <v>0</v>
      </c>
    </row>
    <row r="1061" spans="1:10" x14ac:dyDescent="0.2">
      <c r="A1061" s="1" t="s">
        <v>1066</v>
      </c>
      <c r="B1061" s="4">
        <v>9745</v>
      </c>
      <c r="C1061" s="1">
        <v>2</v>
      </c>
      <c r="D1061" s="4">
        <v>5545</v>
      </c>
      <c r="E1061" s="4">
        <v>2772.5</v>
      </c>
      <c r="F1061" s="4">
        <v>1310.5</v>
      </c>
      <c r="G1061" s="2">
        <v>0.56900974858901998</v>
      </c>
      <c r="H1061">
        <f t="shared" si="48"/>
        <v>0</v>
      </c>
      <c r="I1061">
        <f t="shared" si="49"/>
        <v>0</v>
      </c>
      <c r="J1061">
        <f t="shared" si="50"/>
        <v>0</v>
      </c>
    </row>
    <row r="1062" spans="1:10" x14ac:dyDescent="0.2">
      <c r="A1062" s="1" t="s">
        <v>1067</v>
      </c>
      <c r="B1062" s="4">
        <v>1070</v>
      </c>
      <c r="C1062" s="1">
        <v>1</v>
      </c>
      <c r="D1062" s="4">
        <v>34</v>
      </c>
      <c r="E1062" s="4">
        <v>34</v>
      </c>
      <c r="F1062" s="4">
        <v>0</v>
      </c>
      <c r="G1062" s="2">
        <v>3.1775700934579439E-2</v>
      </c>
      <c r="H1062">
        <f t="shared" si="48"/>
        <v>0</v>
      </c>
      <c r="I1062">
        <f t="shared" si="49"/>
        <v>0</v>
      </c>
      <c r="J1062">
        <f t="shared" si="50"/>
        <v>0</v>
      </c>
    </row>
    <row r="1063" spans="1:10" x14ac:dyDescent="0.2">
      <c r="A1063" s="1" t="s">
        <v>1068</v>
      </c>
      <c r="B1063" s="4">
        <v>3543</v>
      </c>
      <c r="C1063" s="1">
        <v>2</v>
      </c>
      <c r="D1063" s="4">
        <v>212</v>
      </c>
      <c r="E1063" s="4">
        <v>106</v>
      </c>
      <c r="F1063" s="4">
        <v>13</v>
      </c>
      <c r="G1063" s="2">
        <v>5.9836296923511147E-2</v>
      </c>
      <c r="H1063">
        <f t="shared" si="48"/>
        <v>0</v>
      </c>
      <c r="I1063">
        <f t="shared" si="49"/>
        <v>0</v>
      </c>
      <c r="J1063">
        <f t="shared" si="50"/>
        <v>0</v>
      </c>
    </row>
    <row r="1064" spans="1:10" x14ac:dyDescent="0.2">
      <c r="A1064" s="1" t="s">
        <v>1069</v>
      </c>
      <c r="B1064" s="4">
        <v>22481</v>
      </c>
      <c r="C1064" s="1">
        <v>1</v>
      </c>
      <c r="D1064" s="4">
        <v>804</v>
      </c>
      <c r="E1064" s="4">
        <v>804</v>
      </c>
      <c r="F1064" s="4">
        <v>0</v>
      </c>
      <c r="G1064" s="2">
        <v>3.5763533650638314E-2</v>
      </c>
      <c r="H1064">
        <f t="shared" si="48"/>
        <v>0</v>
      </c>
      <c r="I1064">
        <f t="shared" si="49"/>
        <v>0</v>
      </c>
      <c r="J1064">
        <f t="shared" si="50"/>
        <v>0</v>
      </c>
    </row>
    <row r="1065" spans="1:10" x14ac:dyDescent="0.2">
      <c r="A1065" s="1" t="s">
        <v>1070</v>
      </c>
      <c r="B1065" s="4">
        <v>12782</v>
      </c>
      <c r="C1065" s="1">
        <v>1</v>
      </c>
      <c r="D1065" s="4">
        <v>4373</v>
      </c>
      <c r="E1065" s="4">
        <v>4373</v>
      </c>
      <c r="F1065" s="4">
        <v>0</v>
      </c>
      <c r="G1065" s="2">
        <v>0.34212173368799875</v>
      </c>
      <c r="H1065">
        <f t="shared" si="48"/>
        <v>0</v>
      </c>
      <c r="I1065">
        <f t="shared" si="49"/>
        <v>0</v>
      </c>
      <c r="J1065">
        <f t="shared" si="50"/>
        <v>0</v>
      </c>
    </row>
    <row r="1066" spans="1:10" x14ac:dyDescent="0.2">
      <c r="A1066" s="1" t="s">
        <v>1071</v>
      </c>
      <c r="B1066" s="4">
        <v>8175</v>
      </c>
      <c r="C1066" s="1">
        <v>2</v>
      </c>
      <c r="D1066" s="4">
        <v>4748</v>
      </c>
      <c r="E1066" s="4">
        <v>2374</v>
      </c>
      <c r="F1066" s="4">
        <v>663</v>
      </c>
      <c r="G1066" s="2">
        <v>0.58079510703363912</v>
      </c>
      <c r="H1066">
        <f t="shared" si="48"/>
        <v>0</v>
      </c>
      <c r="I1066">
        <f t="shared" si="49"/>
        <v>0</v>
      </c>
      <c r="J1066">
        <f t="shared" si="50"/>
        <v>0</v>
      </c>
    </row>
    <row r="1067" spans="1:10" x14ac:dyDescent="0.2">
      <c r="A1067" s="1" t="s">
        <v>1072</v>
      </c>
      <c r="B1067" s="4">
        <v>15161</v>
      </c>
      <c r="C1067" s="1">
        <v>2</v>
      </c>
      <c r="D1067" s="4">
        <v>1486</v>
      </c>
      <c r="E1067" s="4">
        <v>743</v>
      </c>
      <c r="F1067" s="4">
        <v>106</v>
      </c>
      <c r="G1067" s="2">
        <v>9.8014642833586171E-2</v>
      </c>
      <c r="H1067">
        <f t="shared" si="48"/>
        <v>0</v>
      </c>
      <c r="I1067">
        <f t="shared" si="49"/>
        <v>0</v>
      </c>
      <c r="J1067">
        <f t="shared" si="50"/>
        <v>0</v>
      </c>
    </row>
    <row r="1068" spans="1:10" x14ac:dyDescent="0.2">
      <c r="A1068" s="1" t="s">
        <v>1073</v>
      </c>
      <c r="B1068" s="4">
        <v>12827</v>
      </c>
      <c r="C1068" s="1">
        <v>1</v>
      </c>
      <c r="D1068" s="4">
        <v>156</v>
      </c>
      <c r="E1068" s="4">
        <v>156</v>
      </c>
      <c r="F1068" s="4">
        <v>0</v>
      </c>
      <c r="G1068" s="2">
        <v>1.2161846105870429E-2</v>
      </c>
      <c r="H1068">
        <f t="shared" si="48"/>
        <v>0</v>
      </c>
      <c r="I1068">
        <f t="shared" si="49"/>
        <v>0</v>
      </c>
      <c r="J1068">
        <f t="shared" si="50"/>
        <v>0</v>
      </c>
    </row>
    <row r="1069" spans="1:10" x14ac:dyDescent="0.2">
      <c r="A1069" s="1" t="s">
        <v>1074</v>
      </c>
      <c r="B1069" s="4">
        <v>40768</v>
      </c>
      <c r="C1069" s="1">
        <v>2</v>
      </c>
      <c r="D1069" s="4">
        <v>3705</v>
      </c>
      <c r="E1069" s="4">
        <v>1852.5</v>
      </c>
      <c r="F1069" s="4">
        <v>165.5</v>
      </c>
      <c r="G1069" s="2">
        <v>9.0880102040816327E-2</v>
      </c>
      <c r="H1069">
        <f t="shared" si="48"/>
        <v>0</v>
      </c>
      <c r="I1069">
        <f t="shared" si="49"/>
        <v>0</v>
      </c>
      <c r="J1069">
        <f t="shared" si="50"/>
        <v>0</v>
      </c>
    </row>
    <row r="1070" spans="1:10" x14ac:dyDescent="0.2">
      <c r="A1070" s="1" t="s">
        <v>1075</v>
      </c>
      <c r="B1070" s="4">
        <v>5776</v>
      </c>
      <c r="C1070" s="1">
        <v>1</v>
      </c>
      <c r="D1070" s="4">
        <v>129</v>
      </c>
      <c r="E1070" s="4">
        <v>129</v>
      </c>
      <c r="F1070" s="4">
        <v>0</v>
      </c>
      <c r="G1070" s="2">
        <v>2.2333795013850414E-2</v>
      </c>
      <c r="H1070">
        <f t="shared" si="48"/>
        <v>0</v>
      </c>
      <c r="I1070">
        <f t="shared" si="49"/>
        <v>0</v>
      </c>
      <c r="J1070">
        <f t="shared" si="50"/>
        <v>0</v>
      </c>
    </row>
    <row r="1071" spans="1:10" x14ac:dyDescent="0.2">
      <c r="A1071" s="1" t="s">
        <v>1076</v>
      </c>
      <c r="B1071" s="4">
        <v>1489</v>
      </c>
      <c r="C1071" s="1">
        <v>1</v>
      </c>
      <c r="D1071" s="4">
        <v>150</v>
      </c>
      <c r="E1071" s="4">
        <v>150</v>
      </c>
      <c r="F1071" s="4">
        <v>0</v>
      </c>
      <c r="G1071" s="2">
        <v>0.10073875083948959</v>
      </c>
      <c r="H1071">
        <f t="shared" si="48"/>
        <v>0</v>
      </c>
      <c r="I1071">
        <f t="shared" si="49"/>
        <v>0</v>
      </c>
      <c r="J1071">
        <f t="shared" si="50"/>
        <v>0</v>
      </c>
    </row>
    <row r="1072" spans="1:10" x14ac:dyDescent="0.2">
      <c r="A1072" s="1" t="s">
        <v>1077</v>
      </c>
      <c r="B1072" s="4">
        <v>11414</v>
      </c>
      <c r="C1072" s="1">
        <v>4</v>
      </c>
      <c r="D1072" s="4">
        <v>2154</v>
      </c>
      <c r="E1072" s="4">
        <v>538.5</v>
      </c>
      <c r="F1072" s="4">
        <v>29.970819141291418</v>
      </c>
      <c r="G1072" s="2">
        <v>0.18871561240581741</v>
      </c>
      <c r="H1072">
        <f t="shared" si="48"/>
        <v>0</v>
      </c>
      <c r="I1072">
        <f t="shared" si="49"/>
        <v>0</v>
      </c>
      <c r="J1072">
        <f t="shared" si="50"/>
        <v>0</v>
      </c>
    </row>
    <row r="1073" spans="1:10" x14ac:dyDescent="0.2">
      <c r="A1073" s="1" t="s">
        <v>1078</v>
      </c>
      <c r="B1073" s="4">
        <v>7584</v>
      </c>
      <c r="C1073" s="1">
        <v>1</v>
      </c>
      <c r="D1073" s="4">
        <v>120</v>
      </c>
      <c r="E1073" s="4">
        <v>120</v>
      </c>
      <c r="F1073" s="4">
        <v>0</v>
      </c>
      <c r="G1073" s="2">
        <v>1.5822784810126583E-2</v>
      </c>
      <c r="H1073">
        <f t="shared" si="48"/>
        <v>0</v>
      </c>
      <c r="I1073">
        <f t="shared" si="49"/>
        <v>0</v>
      </c>
      <c r="J1073">
        <f t="shared" si="50"/>
        <v>0</v>
      </c>
    </row>
    <row r="1074" spans="1:10" x14ac:dyDescent="0.2">
      <c r="A1074" s="1" t="s">
        <v>1079</v>
      </c>
      <c r="B1074" s="4">
        <v>7310</v>
      </c>
      <c r="C1074" s="1">
        <v>1</v>
      </c>
      <c r="D1074" s="4">
        <v>342</v>
      </c>
      <c r="E1074" s="4">
        <v>342</v>
      </c>
      <c r="F1074" s="4">
        <v>0</v>
      </c>
      <c r="G1074" s="2">
        <v>4.6785225718194254E-2</v>
      </c>
      <c r="H1074">
        <f t="shared" si="48"/>
        <v>0</v>
      </c>
      <c r="I1074">
        <f t="shared" si="49"/>
        <v>0</v>
      </c>
      <c r="J1074">
        <f t="shared" si="50"/>
        <v>0</v>
      </c>
    </row>
    <row r="1075" spans="1:10" x14ac:dyDescent="0.2">
      <c r="A1075" s="1" t="s">
        <v>1080</v>
      </c>
      <c r="B1075" s="4">
        <v>3409</v>
      </c>
      <c r="C1075" s="1">
        <v>4</v>
      </c>
      <c r="D1075" s="4">
        <v>546</v>
      </c>
      <c r="E1075" s="4">
        <v>136.5</v>
      </c>
      <c r="F1075" s="4">
        <v>15.5</v>
      </c>
      <c r="G1075" s="2">
        <v>0.16016427104722791</v>
      </c>
      <c r="H1075">
        <f t="shared" si="48"/>
        <v>0</v>
      </c>
      <c r="I1075">
        <f t="shared" si="49"/>
        <v>0</v>
      </c>
      <c r="J1075">
        <f t="shared" si="50"/>
        <v>0</v>
      </c>
    </row>
    <row r="1076" spans="1:10" x14ac:dyDescent="0.2">
      <c r="A1076" s="1" t="s">
        <v>1081</v>
      </c>
      <c r="B1076" s="4">
        <v>3548</v>
      </c>
      <c r="C1076" s="1">
        <v>1</v>
      </c>
      <c r="D1076" s="4">
        <v>3784</v>
      </c>
      <c r="E1076" s="4">
        <v>3784</v>
      </c>
      <c r="F1076" s="4">
        <v>0</v>
      </c>
      <c r="G1076" s="2">
        <v>1.0665163472378805</v>
      </c>
      <c r="H1076">
        <f t="shared" si="48"/>
        <v>0</v>
      </c>
      <c r="I1076">
        <f t="shared" si="49"/>
        <v>0</v>
      </c>
      <c r="J1076">
        <f t="shared" si="50"/>
        <v>0</v>
      </c>
    </row>
    <row r="1077" spans="1:10" x14ac:dyDescent="0.2">
      <c r="A1077" s="1" t="s">
        <v>1082</v>
      </c>
      <c r="B1077" s="4">
        <v>3933</v>
      </c>
      <c r="C1077" s="1">
        <v>3</v>
      </c>
      <c r="D1077" s="4">
        <v>4552</v>
      </c>
      <c r="E1077" s="4">
        <v>1517.3333333333333</v>
      </c>
      <c r="F1077" s="4">
        <v>720.96709741537825</v>
      </c>
      <c r="G1077" s="2">
        <v>1.1573862191711162</v>
      </c>
      <c r="H1077">
        <f t="shared" si="48"/>
        <v>0</v>
      </c>
      <c r="I1077">
        <f t="shared" si="49"/>
        <v>0</v>
      </c>
      <c r="J1077">
        <f t="shared" si="50"/>
        <v>0</v>
      </c>
    </row>
    <row r="1078" spans="1:10" x14ac:dyDescent="0.2">
      <c r="A1078" s="1" t="s">
        <v>1083</v>
      </c>
      <c r="B1078" s="4">
        <v>8899</v>
      </c>
      <c r="C1078" s="1">
        <v>3</v>
      </c>
      <c r="D1078" s="4">
        <v>1049</v>
      </c>
      <c r="E1078" s="4">
        <v>349.66666666666669</v>
      </c>
      <c r="F1078" s="4">
        <v>73.031195769722657</v>
      </c>
      <c r="G1078" s="2">
        <v>0.11787841330486572</v>
      </c>
      <c r="H1078">
        <f t="shared" si="48"/>
        <v>0</v>
      </c>
      <c r="I1078">
        <f t="shared" si="49"/>
        <v>0</v>
      </c>
      <c r="J1078">
        <f t="shared" si="50"/>
        <v>0</v>
      </c>
    </row>
    <row r="1079" spans="1:10" x14ac:dyDescent="0.2">
      <c r="A1079" s="1" t="s">
        <v>1084</v>
      </c>
      <c r="B1079" s="4">
        <v>2349</v>
      </c>
      <c r="C1079" s="1">
        <v>2</v>
      </c>
      <c r="D1079" s="4">
        <v>107</v>
      </c>
      <c r="E1079" s="4">
        <v>53.5</v>
      </c>
      <c r="F1079" s="4">
        <v>2.5</v>
      </c>
      <c r="G1079" s="2">
        <v>4.5551298424861643E-2</v>
      </c>
      <c r="H1079">
        <f t="shared" si="48"/>
        <v>0</v>
      </c>
      <c r="I1079">
        <f t="shared" si="49"/>
        <v>0</v>
      </c>
      <c r="J1079">
        <f t="shared" si="50"/>
        <v>0</v>
      </c>
    </row>
    <row r="1080" spans="1:10" x14ac:dyDescent="0.2">
      <c r="A1080" s="1" t="s">
        <v>1085</v>
      </c>
      <c r="B1080" s="4">
        <v>2953</v>
      </c>
      <c r="C1080" s="1">
        <v>2</v>
      </c>
      <c r="D1080" s="4">
        <v>270</v>
      </c>
      <c r="E1080" s="4">
        <v>135</v>
      </c>
      <c r="F1080" s="4">
        <v>25</v>
      </c>
      <c r="G1080" s="2">
        <v>9.1432441584828994E-2</v>
      </c>
      <c r="H1080">
        <f t="shared" si="48"/>
        <v>0</v>
      </c>
      <c r="I1080">
        <f t="shared" si="49"/>
        <v>0</v>
      </c>
      <c r="J1080">
        <f t="shared" si="50"/>
        <v>0</v>
      </c>
    </row>
    <row r="1081" spans="1:10" x14ac:dyDescent="0.2">
      <c r="A1081" s="1" t="s">
        <v>1086</v>
      </c>
      <c r="B1081" s="4">
        <v>1301</v>
      </c>
      <c r="C1081" s="1">
        <v>2</v>
      </c>
      <c r="D1081" s="4">
        <v>82</v>
      </c>
      <c r="E1081" s="4">
        <v>41</v>
      </c>
      <c r="F1081" s="4">
        <v>1</v>
      </c>
      <c r="G1081" s="2">
        <v>6.3028439661798621E-2</v>
      </c>
      <c r="H1081">
        <f t="shared" si="48"/>
        <v>0</v>
      </c>
      <c r="I1081">
        <f t="shared" si="49"/>
        <v>0</v>
      </c>
      <c r="J1081">
        <f t="shared" si="50"/>
        <v>0</v>
      </c>
    </row>
    <row r="1082" spans="1:10" x14ac:dyDescent="0.2">
      <c r="A1082" s="1" t="s">
        <v>1087</v>
      </c>
      <c r="B1082" s="4">
        <v>3613</v>
      </c>
      <c r="C1082" s="1">
        <v>1</v>
      </c>
      <c r="D1082" s="4">
        <v>191</v>
      </c>
      <c r="E1082" s="4">
        <v>191</v>
      </c>
      <c r="F1082" s="4">
        <v>0</v>
      </c>
      <c r="G1082" s="2">
        <v>5.2864655411015773E-2</v>
      </c>
      <c r="H1082">
        <f t="shared" si="48"/>
        <v>0</v>
      </c>
      <c r="I1082">
        <f t="shared" si="49"/>
        <v>0</v>
      </c>
      <c r="J1082">
        <f t="shared" si="50"/>
        <v>0</v>
      </c>
    </row>
    <row r="1083" spans="1:10" x14ac:dyDescent="0.2">
      <c r="A1083" s="1" t="s">
        <v>1088</v>
      </c>
      <c r="B1083" s="4">
        <v>7680</v>
      </c>
      <c r="C1083" s="1">
        <v>1</v>
      </c>
      <c r="D1083" s="4">
        <v>294</v>
      </c>
      <c r="E1083" s="4">
        <v>294</v>
      </c>
      <c r="F1083" s="4">
        <v>0</v>
      </c>
      <c r="G1083" s="2">
        <v>3.8281250000000003E-2</v>
      </c>
      <c r="H1083">
        <f t="shared" si="48"/>
        <v>0</v>
      </c>
      <c r="I1083">
        <f t="shared" si="49"/>
        <v>0</v>
      </c>
      <c r="J1083">
        <f t="shared" si="50"/>
        <v>0</v>
      </c>
    </row>
    <row r="1084" spans="1:10" x14ac:dyDescent="0.2">
      <c r="A1084" s="1" t="s">
        <v>1089</v>
      </c>
      <c r="B1084" s="4">
        <v>2152</v>
      </c>
      <c r="C1084" s="1">
        <v>1</v>
      </c>
      <c r="D1084" s="4">
        <v>133</v>
      </c>
      <c r="E1084" s="4">
        <v>133</v>
      </c>
      <c r="F1084" s="4">
        <v>0</v>
      </c>
      <c r="G1084" s="2">
        <v>6.1802973977695165E-2</v>
      </c>
      <c r="H1084">
        <f t="shared" si="48"/>
        <v>0</v>
      </c>
      <c r="I1084">
        <f t="shared" si="49"/>
        <v>0</v>
      </c>
      <c r="J1084">
        <f t="shared" si="50"/>
        <v>0</v>
      </c>
    </row>
    <row r="1085" spans="1:10" x14ac:dyDescent="0.2">
      <c r="A1085" s="1" t="s">
        <v>1090</v>
      </c>
      <c r="B1085" s="4">
        <v>12955</v>
      </c>
      <c r="C1085" s="1">
        <v>1</v>
      </c>
      <c r="D1085" s="4">
        <v>502</v>
      </c>
      <c r="E1085" s="4">
        <v>502</v>
      </c>
      <c r="F1085" s="4">
        <v>0</v>
      </c>
      <c r="G1085" s="2">
        <v>3.8749517560787337E-2</v>
      </c>
      <c r="H1085">
        <f t="shared" si="48"/>
        <v>0</v>
      </c>
      <c r="I1085">
        <f t="shared" si="49"/>
        <v>0</v>
      </c>
      <c r="J1085">
        <f t="shared" si="50"/>
        <v>0</v>
      </c>
    </row>
    <row r="1086" spans="1:10" x14ac:dyDescent="0.2">
      <c r="A1086" s="1" t="s">
        <v>1091</v>
      </c>
      <c r="B1086" s="4">
        <v>3196</v>
      </c>
      <c r="C1086" s="1">
        <v>2</v>
      </c>
      <c r="D1086" s="4">
        <v>220</v>
      </c>
      <c r="E1086" s="4">
        <v>110</v>
      </c>
      <c r="F1086" s="4">
        <v>2</v>
      </c>
      <c r="G1086" s="2">
        <v>6.8836045056320405E-2</v>
      </c>
      <c r="H1086">
        <f t="shared" si="48"/>
        <v>0</v>
      </c>
      <c r="I1086">
        <f t="shared" si="49"/>
        <v>0</v>
      </c>
      <c r="J1086">
        <f t="shared" si="50"/>
        <v>0</v>
      </c>
    </row>
    <row r="1087" spans="1:10" x14ac:dyDescent="0.2">
      <c r="A1087" s="1" t="s">
        <v>1092</v>
      </c>
      <c r="B1087" s="4">
        <v>1295</v>
      </c>
      <c r="C1087" s="1">
        <v>2</v>
      </c>
      <c r="D1087" s="4">
        <v>135</v>
      </c>
      <c r="E1087" s="4">
        <v>67.5</v>
      </c>
      <c r="F1087" s="4">
        <v>11.5</v>
      </c>
      <c r="G1087" s="2">
        <v>0.10424710424710425</v>
      </c>
      <c r="H1087">
        <f t="shared" si="48"/>
        <v>0</v>
      </c>
      <c r="I1087">
        <f t="shared" si="49"/>
        <v>0</v>
      </c>
      <c r="J1087">
        <f t="shared" si="50"/>
        <v>0</v>
      </c>
    </row>
    <row r="1088" spans="1:10" x14ac:dyDescent="0.2">
      <c r="A1088" s="1" t="s">
        <v>1093</v>
      </c>
      <c r="B1088" s="4">
        <v>1391</v>
      </c>
      <c r="C1088" s="1">
        <v>3</v>
      </c>
      <c r="D1088" s="4">
        <v>147</v>
      </c>
      <c r="E1088" s="4">
        <v>49</v>
      </c>
      <c r="F1088" s="4">
        <v>7.7888809636986149</v>
      </c>
      <c r="G1088" s="2">
        <v>0.10567936736161035</v>
      </c>
      <c r="H1088">
        <f t="shared" si="48"/>
        <v>0</v>
      </c>
      <c r="I1088">
        <f t="shared" si="49"/>
        <v>0</v>
      </c>
      <c r="J1088">
        <f t="shared" si="50"/>
        <v>0</v>
      </c>
    </row>
    <row r="1089" spans="1:10" x14ac:dyDescent="0.2">
      <c r="A1089" s="1" t="s">
        <v>1094</v>
      </c>
      <c r="B1089" s="4">
        <v>1635</v>
      </c>
      <c r="C1089" s="1">
        <v>5</v>
      </c>
      <c r="D1089" s="4">
        <v>560</v>
      </c>
      <c r="E1089" s="4">
        <v>112</v>
      </c>
      <c r="F1089" s="4">
        <v>36.75867244610447</v>
      </c>
      <c r="G1089" s="2">
        <v>0.34250764525993882</v>
      </c>
      <c r="H1089">
        <f t="shared" si="48"/>
        <v>0</v>
      </c>
      <c r="I1089">
        <f t="shared" si="49"/>
        <v>0</v>
      </c>
      <c r="J1089">
        <f t="shared" si="50"/>
        <v>0</v>
      </c>
    </row>
    <row r="1090" spans="1:10" x14ac:dyDescent="0.2">
      <c r="A1090" s="1" t="s">
        <v>1095</v>
      </c>
      <c r="B1090" s="4">
        <v>6252</v>
      </c>
      <c r="C1090" s="1">
        <v>1</v>
      </c>
      <c r="D1090" s="4">
        <v>209</v>
      </c>
      <c r="E1090" s="4">
        <v>209</v>
      </c>
      <c r="F1090" s="4">
        <v>0</v>
      </c>
      <c r="G1090" s="2">
        <v>3.3429302623160587E-2</v>
      </c>
      <c r="H1090">
        <f t="shared" si="48"/>
        <v>0</v>
      </c>
      <c r="I1090">
        <f t="shared" si="49"/>
        <v>0</v>
      </c>
      <c r="J1090">
        <f t="shared" si="50"/>
        <v>0</v>
      </c>
    </row>
    <row r="1091" spans="1:10" x14ac:dyDescent="0.2">
      <c r="A1091" s="1" t="s">
        <v>1096</v>
      </c>
      <c r="B1091" s="4">
        <v>10586</v>
      </c>
      <c r="C1091" s="1">
        <v>2</v>
      </c>
      <c r="D1091" s="4">
        <v>839</v>
      </c>
      <c r="E1091" s="4">
        <v>419.5</v>
      </c>
      <c r="F1091" s="4">
        <v>20.5</v>
      </c>
      <c r="G1091" s="2">
        <v>7.9255620631022108E-2</v>
      </c>
      <c r="H1091">
        <f t="shared" ref="H1091:H1154" si="51">IF(B1091&lt;1000,1,0)</f>
        <v>0</v>
      </c>
      <c r="I1091">
        <f t="shared" ref="I1091:I1154" si="52">IF(E1091&gt;10000,1,0)</f>
        <v>0</v>
      </c>
      <c r="J1091">
        <f t="shared" ref="J1091:J1154" si="53">IF(AND(B1091&gt;=30000,G1091&gt;0.1),1,0)</f>
        <v>0</v>
      </c>
    </row>
    <row r="1092" spans="1:10" x14ac:dyDescent="0.2">
      <c r="A1092" s="1" t="s">
        <v>1097</v>
      </c>
      <c r="B1092" s="4">
        <v>7148</v>
      </c>
      <c r="C1092" s="1">
        <v>1</v>
      </c>
      <c r="D1092" s="4">
        <v>574</v>
      </c>
      <c r="E1092" s="4">
        <v>574</v>
      </c>
      <c r="F1092" s="4">
        <v>0</v>
      </c>
      <c r="G1092" s="2">
        <v>8.0302182428651364E-2</v>
      </c>
      <c r="H1092">
        <f t="shared" si="51"/>
        <v>0</v>
      </c>
      <c r="I1092">
        <f t="shared" si="52"/>
        <v>0</v>
      </c>
      <c r="J1092">
        <f t="shared" si="53"/>
        <v>0</v>
      </c>
    </row>
    <row r="1093" spans="1:10" x14ac:dyDescent="0.2">
      <c r="A1093" s="1" t="s">
        <v>1098</v>
      </c>
      <c r="B1093" s="4">
        <v>4540</v>
      </c>
      <c r="C1093" s="1">
        <v>2</v>
      </c>
      <c r="D1093" s="4">
        <v>319</v>
      </c>
      <c r="E1093" s="4">
        <v>159.5</v>
      </c>
      <c r="F1093" s="4">
        <v>1.5</v>
      </c>
      <c r="G1093" s="2">
        <v>7.0264317180616737E-2</v>
      </c>
      <c r="H1093">
        <f t="shared" si="51"/>
        <v>0</v>
      </c>
      <c r="I1093">
        <f t="shared" si="52"/>
        <v>0</v>
      </c>
      <c r="J1093">
        <f t="shared" si="53"/>
        <v>0</v>
      </c>
    </row>
    <row r="1094" spans="1:10" x14ac:dyDescent="0.2">
      <c r="A1094" s="1" t="s">
        <v>1099</v>
      </c>
      <c r="B1094" s="4">
        <v>12828</v>
      </c>
      <c r="C1094" s="1">
        <v>1</v>
      </c>
      <c r="D1094" s="4">
        <v>351</v>
      </c>
      <c r="E1094" s="4">
        <v>351</v>
      </c>
      <c r="F1094" s="4">
        <v>0</v>
      </c>
      <c r="G1094" s="2">
        <v>2.7362020579981289E-2</v>
      </c>
      <c r="H1094">
        <f t="shared" si="51"/>
        <v>0</v>
      </c>
      <c r="I1094">
        <f t="shared" si="52"/>
        <v>0</v>
      </c>
      <c r="J1094">
        <f t="shared" si="53"/>
        <v>0</v>
      </c>
    </row>
    <row r="1095" spans="1:10" x14ac:dyDescent="0.2">
      <c r="A1095" s="1" t="s">
        <v>1100</v>
      </c>
      <c r="B1095" s="4">
        <v>19790</v>
      </c>
      <c r="C1095" s="1">
        <v>1</v>
      </c>
      <c r="D1095" s="4">
        <v>13086</v>
      </c>
      <c r="E1095" s="4">
        <v>13086</v>
      </c>
      <c r="F1095" s="4">
        <v>0</v>
      </c>
      <c r="G1095" s="2">
        <v>0.66124305204648814</v>
      </c>
      <c r="H1095">
        <f t="shared" si="51"/>
        <v>0</v>
      </c>
      <c r="I1095">
        <f t="shared" si="52"/>
        <v>1</v>
      </c>
      <c r="J1095">
        <f t="shared" si="53"/>
        <v>0</v>
      </c>
    </row>
    <row r="1096" spans="1:10" x14ac:dyDescent="0.2">
      <c r="A1096" s="1" t="s">
        <v>1101</v>
      </c>
      <c r="B1096" s="4">
        <v>7326</v>
      </c>
      <c r="C1096" s="1">
        <v>4</v>
      </c>
      <c r="D1096" s="4">
        <v>1199</v>
      </c>
      <c r="E1096" s="4">
        <v>299.75</v>
      </c>
      <c r="F1096" s="4">
        <v>26.042033330752037</v>
      </c>
      <c r="G1096" s="2">
        <v>0.16366366366366367</v>
      </c>
      <c r="H1096">
        <f t="shared" si="51"/>
        <v>0</v>
      </c>
      <c r="I1096">
        <f t="shared" si="52"/>
        <v>0</v>
      </c>
      <c r="J1096">
        <f t="shared" si="53"/>
        <v>0</v>
      </c>
    </row>
    <row r="1097" spans="1:10" x14ac:dyDescent="0.2">
      <c r="A1097" s="1" t="s">
        <v>1102</v>
      </c>
      <c r="B1097" s="4">
        <v>2655</v>
      </c>
      <c r="C1097" s="1">
        <v>1</v>
      </c>
      <c r="D1097" s="4">
        <v>114</v>
      </c>
      <c r="E1097" s="4">
        <v>114</v>
      </c>
      <c r="F1097" s="4">
        <v>0</v>
      </c>
      <c r="G1097" s="2">
        <v>4.2937853107344631E-2</v>
      </c>
      <c r="H1097">
        <f t="shared" si="51"/>
        <v>0</v>
      </c>
      <c r="I1097">
        <f t="shared" si="52"/>
        <v>0</v>
      </c>
      <c r="J1097">
        <f t="shared" si="53"/>
        <v>0</v>
      </c>
    </row>
    <row r="1098" spans="1:10" x14ac:dyDescent="0.2">
      <c r="A1098" s="1" t="s">
        <v>1103</v>
      </c>
      <c r="B1098" s="4">
        <v>7528</v>
      </c>
      <c r="C1098" s="1">
        <v>3</v>
      </c>
      <c r="D1098" s="4">
        <v>1306</v>
      </c>
      <c r="E1098" s="4">
        <v>435.33333333333331</v>
      </c>
      <c r="F1098" s="4">
        <v>44.394694377694378</v>
      </c>
      <c r="G1098" s="2">
        <v>0.1734856535600425</v>
      </c>
      <c r="H1098">
        <f t="shared" si="51"/>
        <v>0</v>
      </c>
      <c r="I1098">
        <f t="shared" si="52"/>
        <v>0</v>
      </c>
      <c r="J1098">
        <f t="shared" si="53"/>
        <v>0</v>
      </c>
    </row>
    <row r="1099" spans="1:10" x14ac:dyDescent="0.2">
      <c r="A1099" s="1" t="s">
        <v>1104</v>
      </c>
      <c r="B1099" s="4">
        <v>17286</v>
      </c>
      <c r="C1099" s="1">
        <v>2</v>
      </c>
      <c r="D1099" s="4">
        <v>1068</v>
      </c>
      <c r="E1099" s="4">
        <v>534</v>
      </c>
      <c r="F1099" s="4">
        <v>7</v>
      </c>
      <c r="G1099" s="2">
        <v>6.1784102742103435E-2</v>
      </c>
      <c r="H1099">
        <f t="shared" si="51"/>
        <v>0</v>
      </c>
      <c r="I1099">
        <f t="shared" si="52"/>
        <v>0</v>
      </c>
      <c r="J1099">
        <f t="shared" si="53"/>
        <v>0</v>
      </c>
    </row>
    <row r="1100" spans="1:10" x14ac:dyDescent="0.2">
      <c r="A1100" s="1" t="s">
        <v>1105</v>
      </c>
      <c r="B1100" s="4">
        <v>3020</v>
      </c>
      <c r="C1100" s="1">
        <v>3</v>
      </c>
      <c r="D1100" s="4">
        <v>285</v>
      </c>
      <c r="E1100" s="4">
        <v>95</v>
      </c>
      <c r="F1100" s="4">
        <v>25.13961017995307</v>
      </c>
      <c r="G1100" s="2">
        <v>9.4370860927152314E-2</v>
      </c>
      <c r="H1100">
        <f t="shared" si="51"/>
        <v>0</v>
      </c>
      <c r="I1100">
        <f t="shared" si="52"/>
        <v>0</v>
      </c>
      <c r="J1100">
        <f t="shared" si="53"/>
        <v>0</v>
      </c>
    </row>
    <row r="1101" spans="1:10" x14ac:dyDescent="0.2">
      <c r="A1101" s="1" t="s">
        <v>1106</v>
      </c>
      <c r="B1101" s="4">
        <v>2538</v>
      </c>
      <c r="C1101" s="1">
        <v>1</v>
      </c>
      <c r="D1101" s="4">
        <v>45</v>
      </c>
      <c r="E1101" s="4">
        <v>45</v>
      </c>
      <c r="F1101" s="4">
        <v>0</v>
      </c>
      <c r="G1101" s="2">
        <v>1.7730496453900711E-2</v>
      </c>
      <c r="H1101">
        <f t="shared" si="51"/>
        <v>0</v>
      </c>
      <c r="I1101">
        <f t="shared" si="52"/>
        <v>0</v>
      </c>
      <c r="J1101">
        <f t="shared" si="53"/>
        <v>0</v>
      </c>
    </row>
    <row r="1102" spans="1:10" x14ac:dyDescent="0.2">
      <c r="A1102" s="1" t="s">
        <v>1107</v>
      </c>
      <c r="B1102" s="4">
        <v>49865</v>
      </c>
      <c r="C1102" s="1">
        <v>2</v>
      </c>
      <c r="D1102" s="4">
        <v>2636</v>
      </c>
      <c r="E1102" s="4">
        <v>1318</v>
      </c>
      <c r="F1102" s="4">
        <v>368</v>
      </c>
      <c r="G1102" s="2">
        <v>5.2862729369297104E-2</v>
      </c>
      <c r="H1102">
        <f t="shared" si="51"/>
        <v>0</v>
      </c>
      <c r="I1102">
        <f t="shared" si="52"/>
        <v>0</v>
      </c>
      <c r="J1102">
        <f t="shared" si="53"/>
        <v>0</v>
      </c>
    </row>
    <row r="1103" spans="1:10" x14ac:dyDescent="0.2">
      <c r="A1103" s="1" t="s">
        <v>1108</v>
      </c>
      <c r="B1103" s="4">
        <v>26600</v>
      </c>
      <c r="C1103" s="1">
        <v>1</v>
      </c>
      <c r="D1103" s="4">
        <v>2062</v>
      </c>
      <c r="E1103" s="4">
        <v>2062</v>
      </c>
      <c r="F1103" s="4">
        <v>0</v>
      </c>
      <c r="G1103" s="2">
        <v>7.7518796992481209E-2</v>
      </c>
      <c r="H1103">
        <f t="shared" si="51"/>
        <v>0</v>
      </c>
      <c r="I1103">
        <f t="shared" si="52"/>
        <v>0</v>
      </c>
      <c r="J1103">
        <f t="shared" si="53"/>
        <v>0</v>
      </c>
    </row>
    <row r="1104" spans="1:10" x14ac:dyDescent="0.2">
      <c r="A1104" s="1" t="s">
        <v>1109</v>
      </c>
      <c r="B1104" s="4">
        <v>3639</v>
      </c>
      <c r="C1104" s="1">
        <v>3</v>
      </c>
      <c r="D1104" s="4">
        <v>422</v>
      </c>
      <c r="E1104" s="4">
        <v>140.66666666666666</v>
      </c>
      <c r="F1104" s="4">
        <v>25.037749277618563</v>
      </c>
      <c r="G1104" s="2">
        <v>0.11596592470458918</v>
      </c>
      <c r="H1104">
        <f t="shared" si="51"/>
        <v>0</v>
      </c>
      <c r="I1104">
        <f t="shared" si="52"/>
        <v>0</v>
      </c>
      <c r="J1104">
        <f t="shared" si="53"/>
        <v>0</v>
      </c>
    </row>
    <row r="1105" spans="1:10" x14ac:dyDescent="0.2">
      <c r="A1105" s="1" t="s">
        <v>1110</v>
      </c>
      <c r="B1105" s="4">
        <v>40634</v>
      </c>
      <c r="C1105" s="1">
        <v>1</v>
      </c>
      <c r="D1105" s="4">
        <v>1417</v>
      </c>
      <c r="E1105" s="4">
        <v>1417</v>
      </c>
      <c r="F1105" s="4">
        <v>0</v>
      </c>
      <c r="G1105" s="2">
        <v>3.4872274449968009E-2</v>
      </c>
      <c r="H1105">
        <f t="shared" si="51"/>
        <v>0</v>
      </c>
      <c r="I1105">
        <f t="shared" si="52"/>
        <v>0</v>
      </c>
      <c r="J1105">
        <f t="shared" si="53"/>
        <v>0</v>
      </c>
    </row>
    <row r="1106" spans="1:10" x14ac:dyDescent="0.2">
      <c r="A1106" s="1" t="s">
        <v>1111</v>
      </c>
      <c r="B1106" s="4">
        <v>10895</v>
      </c>
      <c r="C1106" s="1">
        <v>1</v>
      </c>
      <c r="D1106" s="4">
        <v>698</v>
      </c>
      <c r="E1106" s="4">
        <v>698</v>
      </c>
      <c r="F1106" s="4">
        <v>0</v>
      </c>
      <c r="G1106" s="2">
        <v>6.4066085360257E-2</v>
      </c>
      <c r="H1106">
        <f t="shared" si="51"/>
        <v>0</v>
      </c>
      <c r="I1106">
        <f t="shared" si="52"/>
        <v>0</v>
      </c>
      <c r="J1106">
        <f t="shared" si="53"/>
        <v>0</v>
      </c>
    </row>
    <row r="1107" spans="1:10" x14ac:dyDescent="0.2">
      <c r="A1107" s="1" t="s">
        <v>1112</v>
      </c>
      <c r="B1107" s="4">
        <v>1208</v>
      </c>
      <c r="C1107" s="1">
        <v>1</v>
      </c>
      <c r="D1107" s="4">
        <v>183</v>
      </c>
      <c r="E1107" s="4">
        <v>183</v>
      </c>
      <c r="F1107" s="4">
        <v>0</v>
      </c>
      <c r="G1107" s="2">
        <v>0.15149006622516556</v>
      </c>
      <c r="H1107">
        <f t="shared" si="51"/>
        <v>0</v>
      </c>
      <c r="I1107">
        <f t="shared" si="52"/>
        <v>0</v>
      </c>
      <c r="J1107">
        <f t="shared" si="53"/>
        <v>0</v>
      </c>
    </row>
    <row r="1108" spans="1:10" x14ac:dyDescent="0.2">
      <c r="A1108" s="1" t="s">
        <v>1113</v>
      </c>
      <c r="B1108" s="4">
        <v>24146</v>
      </c>
      <c r="C1108" s="1">
        <v>3</v>
      </c>
      <c r="D1108" s="4">
        <v>2057</v>
      </c>
      <c r="E1108" s="4">
        <v>685.66666666666663</v>
      </c>
      <c r="F1108" s="4">
        <v>84.822690884508546</v>
      </c>
      <c r="G1108" s="2">
        <v>8.519009359728319E-2</v>
      </c>
      <c r="H1108">
        <f t="shared" si="51"/>
        <v>0</v>
      </c>
      <c r="I1108">
        <f t="shared" si="52"/>
        <v>0</v>
      </c>
      <c r="J1108">
        <f t="shared" si="53"/>
        <v>0</v>
      </c>
    </row>
    <row r="1109" spans="1:10" x14ac:dyDescent="0.2">
      <c r="A1109" s="1" t="s">
        <v>1114</v>
      </c>
      <c r="B1109" s="4">
        <v>10380</v>
      </c>
      <c r="C1109" s="1">
        <v>1</v>
      </c>
      <c r="D1109" s="4">
        <v>2725</v>
      </c>
      <c r="E1109" s="4">
        <v>2725</v>
      </c>
      <c r="F1109" s="4">
        <v>0</v>
      </c>
      <c r="G1109" s="2">
        <v>0.26252408477842004</v>
      </c>
      <c r="H1109">
        <f t="shared" si="51"/>
        <v>0</v>
      </c>
      <c r="I1109">
        <f t="shared" si="52"/>
        <v>0</v>
      </c>
      <c r="J1109">
        <f t="shared" si="53"/>
        <v>0</v>
      </c>
    </row>
    <row r="1110" spans="1:10" x14ac:dyDescent="0.2">
      <c r="A1110" s="1" t="s">
        <v>1115</v>
      </c>
      <c r="B1110" s="4">
        <v>11543</v>
      </c>
      <c r="C1110" s="1">
        <v>2</v>
      </c>
      <c r="D1110" s="4">
        <v>640</v>
      </c>
      <c r="E1110" s="4">
        <v>320</v>
      </c>
      <c r="F1110" s="4">
        <v>64</v>
      </c>
      <c r="G1110" s="2">
        <v>5.5444858355713417E-2</v>
      </c>
      <c r="H1110">
        <f t="shared" si="51"/>
        <v>0</v>
      </c>
      <c r="I1110">
        <f t="shared" si="52"/>
        <v>0</v>
      </c>
      <c r="J1110">
        <f t="shared" si="53"/>
        <v>0</v>
      </c>
    </row>
    <row r="1111" spans="1:10" x14ac:dyDescent="0.2">
      <c r="A1111" s="1" t="s">
        <v>1116</v>
      </c>
      <c r="B1111" s="4">
        <v>1155</v>
      </c>
      <c r="C1111" s="1">
        <v>1</v>
      </c>
      <c r="D1111" s="4">
        <v>68</v>
      </c>
      <c r="E1111" s="4">
        <v>68</v>
      </c>
      <c r="F1111" s="4">
        <v>0</v>
      </c>
      <c r="G1111" s="2">
        <v>5.8874458874458878E-2</v>
      </c>
      <c r="H1111">
        <f t="shared" si="51"/>
        <v>0</v>
      </c>
      <c r="I1111">
        <f t="shared" si="52"/>
        <v>0</v>
      </c>
      <c r="J1111">
        <f t="shared" si="53"/>
        <v>0</v>
      </c>
    </row>
    <row r="1112" spans="1:10" x14ac:dyDescent="0.2">
      <c r="A1112" s="1" t="s">
        <v>1117</v>
      </c>
      <c r="B1112" s="4">
        <v>70163</v>
      </c>
      <c r="C1112" s="1">
        <v>3</v>
      </c>
      <c r="D1112" s="4">
        <v>14012</v>
      </c>
      <c r="E1112" s="4">
        <v>4670.666666666667</v>
      </c>
      <c r="F1112" s="4">
        <v>761.87546372240013</v>
      </c>
      <c r="G1112" s="2">
        <v>0.19970639795903825</v>
      </c>
      <c r="H1112">
        <f t="shared" si="51"/>
        <v>0</v>
      </c>
      <c r="I1112">
        <f t="shared" si="52"/>
        <v>0</v>
      </c>
      <c r="J1112">
        <f t="shared" si="53"/>
        <v>1</v>
      </c>
    </row>
    <row r="1113" spans="1:10" x14ac:dyDescent="0.2">
      <c r="A1113" s="1" t="s">
        <v>1118</v>
      </c>
      <c r="B1113" s="4">
        <v>32317</v>
      </c>
      <c r="C1113" s="1">
        <v>3</v>
      </c>
      <c r="D1113" s="4">
        <v>20890</v>
      </c>
      <c r="E1113" s="4">
        <v>6963.333333333333</v>
      </c>
      <c r="F1113" s="4">
        <v>3089.1138247436306</v>
      </c>
      <c r="G1113" s="2">
        <v>0.64640901073738277</v>
      </c>
      <c r="H1113">
        <f t="shared" si="51"/>
        <v>0</v>
      </c>
      <c r="I1113">
        <f t="shared" si="52"/>
        <v>0</v>
      </c>
      <c r="J1113">
        <f t="shared" si="53"/>
        <v>1</v>
      </c>
    </row>
    <row r="1114" spans="1:10" x14ac:dyDescent="0.2">
      <c r="A1114" s="1" t="s">
        <v>1119</v>
      </c>
      <c r="B1114" s="4">
        <v>23057</v>
      </c>
      <c r="C1114" s="1">
        <v>2</v>
      </c>
      <c r="D1114" s="4">
        <v>2116</v>
      </c>
      <c r="E1114" s="4">
        <v>1058</v>
      </c>
      <c r="F1114" s="4">
        <v>123</v>
      </c>
      <c r="G1114" s="2">
        <v>9.1772563646614916E-2</v>
      </c>
      <c r="H1114">
        <f t="shared" si="51"/>
        <v>0</v>
      </c>
      <c r="I1114">
        <f t="shared" si="52"/>
        <v>0</v>
      </c>
      <c r="J1114">
        <f t="shared" si="53"/>
        <v>0</v>
      </c>
    </row>
    <row r="1115" spans="1:10" x14ac:dyDescent="0.2">
      <c r="A1115" s="1" t="s">
        <v>1120</v>
      </c>
      <c r="B1115" s="4">
        <v>6289</v>
      </c>
      <c r="C1115" s="1">
        <v>2</v>
      </c>
      <c r="D1115" s="4">
        <v>465</v>
      </c>
      <c r="E1115" s="4">
        <v>232.5</v>
      </c>
      <c r="F1115" s="4">
        <v>28.5</v>
      </c>
      <c r="G1115" s="2">
        <v>7.393862299252664E-2</v>
      </c>
      <c r="H1115">
        <f t="shared" si="51"/>
        <v>0</v>
      </c>
      <c r="I1115">
        <f t="shared" si="52"/>
        <v>0</v>
      </c>
      <c r="J1115">
        <f t="shared" si="53"/>
        <v>0</v>
      </c>
    </row>
    <row r="1116" spans="1:10" x14ac:dyDescent="0.2">
      <c r="A1116" s="1" t="s">
        <v>1121</v>
      </c>
      <c r="B1116" s="4">
        <v>17676</v>
      </c>
      <c r="C1116" s="1">
        <v>1</v>
      </c>
      <c r="D1116" s="4">
        <v>926</v>
      </c>
      <c r="E1116" s="4">
        <v>926</v>
      </c>
      <c r="F1116" s="4">
        <v>0</v>
      </c>
      <c r="G1116" s="2">
        <v>5.2387417967866036E-2</v>
      </c>
      <c r="H1116">
        <f t="shared" si="51"/>
        <v>0</v>
      </c>
      <c r="I1116">
        <f t="shared" si="52"/>
        <v>0</v>
      </c>
      <c r="J1116">
        <f t="shared" si="53"/>
        <v>0</v>
      </c>
    </row>
    <row r="1117" spans="1:10" x14ac:dyDescent="0.2">
      <c r="A1117" s="1" t="s">
        <v>1122</v>
      </c>
      <c r="B1117" s="4">
        <v>8894</v>
      </c>
      <c r="C1117" s="1">
        <v>2</v>
      </c>
      <c r="D1117" s="4">
        <v>2522</v>
      </c>
      <c r="E1117" s="4">
        <v>1261</v>
      </c>
      <c r="F1117" s="4">
        <v>97</v>
      </c>
      <c r="G1117" s="2">
        <v>0.28356195187767036</v>
      </c>
      <c r="H1117">
        <f t="shared" si="51"/>
        <v>0</v>
      </c>
      <c r="I1117">
        <f t="shared" si="52"/>
        <v>0</v>
      </c>
      <c r="J1117">
        <f t="shared" si="53"/>
        <v>0</v>
      </c>
    </row>
    <row r="1118" spans="1:10" x14ac:dyDescent="0.2">
      <c r="A1118" s="1" t="s">
        <v>1123</v>
      </c>
      <c r="B1118" s="4">
        <v>2453</v>
      </c>
      <c r="C1118" s="1">
        <v>1</v>
      </c>
      <c r="D1118" s="4">
        <v>78</v>
      </c>
      <c r="E1118" s="4">
        <v>78</v>
      </c>
      <c r="F1118" s="4">
        <v>0</v>
      </c>
      <c r="G1118" s="2">
        <v>3.1797798613942115E-2</v>
      </c>
      <c r="H1118">
        <f t="shared" si="51"/>
        <v>0</v>
      </c>
      <c r="I1118">
        <f t="shared" si="52"/>
        <v>0</v>
      </c>
      <c r="J1118">
        <f t="shared" si="53"/>
        <v>0</v>
      </c>
    </row>
    <row r="1119" spans="1:10" x14ac:dyDescent="0.2">
      <c r="A1119" s="1" t="s">
        <v>1124</v>
      </c>
      <c r="B1119" s="4">
        <v>2560</v>
      </c>
      <c r="C1119" s="1">
        <v>2</v>
      </c>
      <c r="D1119" s="4">
        <v>165</v>
      </c>
      <c r="E1119" s="4">
        <v>82.5</v>
      </c>
      <c r="F1119" s="4">
        <v>7.5</v>
      </c>
      <c r="G1119" s="2">
        <v>6.4453125E-2</v>
      </c>
      <c r="H1119">
        <f t="shared" si="51"/>
        <v>0</v>
      </c>
      <c r="I1119">
        <f t="shared" si="52"/>
        <v>0</v>
      </c>
      <c r="J1119">
        <f t="shared" si="53"/>
        <v>0</v>
      </c>
    </row>
    <row r="1120" spans="1:10" x14ac:dyDescent="0.2">
      <c r="A1120" s="1" t="s">
        <v>1125</v>
      </c>
      <c r="B1120" s="4">
        <v>1075</v>
      </c>
      <c r="C1120" s="1">
        <v>1</v>
      </c>
      <c r="D1120" s="4">
        <v>26</v>
      </c>
      <c r="E1120" s="4">
        <v>26</v>
      </c>
      <c r="F1120" s="4">
        <v>0</v>
      </c>
      <c r="G1120" s="2">
        <v>2.4186046511627906E-2</v>
      </c>
      <c r="H1120">
        <f t="shared" si="51"/>
        <v>0</v>
      </c>
      <c r="I1120">
        <f t="shared" si="52"/>
        <v>0</v>
      </c>
      <c r="J1120">
        <f t="shared" si="53"/>
        <v>0</v>
      </c>
    </row>
    <row r="1121" spans="1:10" x14ac:dyDescent="0.2">
      <c r="A1121" s="1" t="s">
        <v>1126</v>
      </c>
      <c r="B1121" s="4">
        <v>3026</v>
      </c>
      <c r="C1121" s="1">
        <v>2</v>
      </c>
      <c r="D1121" s="4">
        <v>380</v>
      </c>
      <c r="E1121" s="4">
        <v>190</v>
      </c>
      <c r="F1121" s="4">
        <v>8</v>
      </c>
      <c r="G1121" s="2">
        <v>0.12557832121612689</v>
      </c>
      <c r="H1121">
        <f t="shared" si="51"/>
        <v>0</v>
      </c>
      <c r="I1121">
        <f t="shared" si="52"/>
        <v>0</v>
      </c>
      <c r="J1121">
        <f t="shared" si="53"/>
        <v>0</v>
      </c>
    </row>
    <row r="1122" spans="1:10" x14ac:dyDescent="0.2">
      <c r="A1122" s="1" t="s">
        <v>1127</v>
      </c>
      <c r="B1122" s="4">
        <v>4927</v>
      </c>
      <c r="C1122" s="1">
        <v>1</v>
      </c>
      <c r="D1122" s="4">
        <v>74</v>
      </c>
      <c r="E1122" s="4">
        <v>74</v>
      </c>
      <c r="F1122" s="4">
        <v>0</v>
      </c>
      <c r="G1122" s="2">
        <v>1.5019281510046681E-2</v>
      </c>
      <c r="H1122">
        <f t="shared" si="51"/>
        <v>0</v>
      </c>
      <c r="I1122">
        <f t="shared" si="52"/>
        <v>0</v>
      </c>
      <c r="J1122">
        <f t="shared" si="53"/>
        <v>0</v>
      </c>
    </row>
    <row r="1123" spans="1:10" x14ac:dyDescent="0.2">
      <c r="A1123" s="1" t="s">
        <v>1128</v>
      </c>
      <c r="B1123" s="4">
        <v>7416</v>
      </c>
      <c r="C1123" s="1">
        <v>3</v>
      </c>
      <c r="D1123" s="4">
        <v>4362</v>
      </c>
      <c r="E1123" s="4">
        <v>1454</v>
      </c>
      <c r="F1123" s="4">
        <v>336.65412517894384</v>
      </c>
      <c r="G1123" s="2">
        <v>0.5881877022653722</v>
      </c>
      <c r="H1123">
        <f t="shared" si="51"/>
        <v>0</v>
      </c>
      <c r="I1123">
        <f t="shared" si="52"/>
        <v>0</v>
      </c>
      <c r="J1123">
        <f t="shared" si="53"/>
        <v>0</v>
      </c>
    </row>
    <row r="1124" spans="1:10" x14ac:dyDescent="0.2">
      <c r="A1124" s="1" t="s">
        <v>1129</v>
      </c>
      <c r="B1124" s="4">
        <v>2467</v>
      </c>
      <c r="C1124" s="1">
        <v>4</v>
      </c>
      <c r="D1124" s="4">
        <v>390</v>
      </c>
      <c r="E1124" s="4">
        <v>97.5</v>
      </c>
      <c r="F1124" s="4">
        <v>10.594810050208546</v>
      </c>
      <c r="G1124" s="2">
        <v>0.1580867450344548</v>
      </c>
      <c r="H1124">
        <f t="shared" si="51"/>
        <v>0</v>
      </c>
      <c r="I1124">
        <f t="shared" si="52"/>
        <v>0</v>
      </c>
      <c r="J1124">
        <f t="shared" si="53"/>
        <v>0</v>
      </c>
    </row>
    <row r="1125" spans="1:10" x14ac:dyDescent="0.2">
      <c r="A1125" s="1" t="s">
        <v>1130</v>
      </c>
      <c r="B1125" s="4">
        <v>3586</v>
      </c>
      <c r="C1125" s="1">
        <v>1</v>
      </c>
      <c r="D1125" s="4">
        <v>141</v>
      </c>
      <c r="E1125" s="4">
        <v>141</v>
      </c>
      <c r="F1125" s="4">
        <v>0</v>
      </c>
      <c r="G1125" s="2">
        <v>3.9319576129392082E-2</v>
      </c>
      <c r="H1125">
        <f t="shared" si="51"/>
        <v>0</v>
      </c>
      <c r="I1125">
        <f t="shared" si="52"/>
        <v>0</v>
      </c>
      <c r="J1125">
        <f t="shared" si="53"/>
        <v>0</v>
      </c>
    </row>
    <row r="1126" spans="1:10" x14ac:dyDescent="0.2">
      <c r="A1126" s="1" t="s">
        <v>1131</v>
      </c>
      <c r="B1126" s="4">
        <v>883</v>
      </c>
      <c r="C1126" s="1">
        <v>1</v>
      </c>
      <c r="D1126" s="4">
        <v>36</v>
      </c>
      <c r="E1126" s="4">
        <v>36</v>
      </c>
      <c r="F1126" s="4">
        <v>0</v>
      </c>
      <c r="G1126" s="2">
        <v>4.0770101925254813E-2</v>
      </c>
      <c r="H1126">
        <f t="shared" si="51"/>
        <v>1</v>
      </c>
      <c r="I1126">
        <f t="shared" si="52"/>
        <v>0</v>
      </c>
      <c r="J1126">
        <f t="shared" si="53"/>
        <v>0</v>
      </c>
    </row>
    <row r="1127" spans="1:10" x14ac:dyDescent="0.2">
      <c r="A1127" s="1" t="s">
        <v>1132</v>
      </c>
      <c r="B1127" s="4">
        <v>1454</v>
      </c>
      <c r="C1127" s="1">
        <v>1</v>
      </c>
      <c r="D1127" s="4">
        <v>496</v>
      </c>
      <c r="E1127" s="4">
        <v>496</v>
      </c>
      <c r="F1127" s="4">
        <v>0</v>
      </c>
      <c r="G1127" s="2">
        <v>0.34112792297111416</v>
      </c>
      <c r="H1127">
        <f t="shared" si="51"/>
        <v>0</v>
      </c>
      <c r="I1127">
        <f t="shared" si="52"/>
        <v>0</v>
      </c>
      <c r="J1127">
        <f t="shared" si="53"/>
        <v>0</v>
      </c>
    </row>
    <row r="1128" spans="1:10" x14ac:dyDescent="0.2">
      <c r="A1128" s="1" t="s">
        <v>1133</v>
      </c>
      <c r="B1128" s="4">
        <v>8870</v>
      </c>
      <c r="C1128" s="1">
        <v>1</v>
      </c>
      <c r="D1128" s="4">
        <v>286</v>
      </c>
      <c r="E1128" s="4">
        <v>286</v>
      </c>
      <c r="F1128" s="4">
        <v>0</v>
      </c>
      <c r="G1128" s="2">
        <v>3.2243517474633596E-2</v>
      </c>
      <c r="H1128">
        <f t="shared" si="51"/>
        <v>0</v>
      </c>
      <c r="I1128">
        <f t="shared" si="52"/>
        <v>0</v>
      </c>
      <c r="J1128">
        <f t="shared" si="53"/>
        <v>0</v>
      </c>
    </row>
    <row r="1129" spans="1:10" x14ac:dyDescent="0.2">
      <c r="A1129" s="1" t="s">
        <v>1134</v>
      </c>
      <c r="B1129" s="4">
        <v>3144</v>
      </c>
      <c r="C1129" s="1">
        <v>1</v>
      </c>
      <c r="D1129" s="4">
        <v>479</v>
      </c>
      <c r="E1129" s="4">
        <v>479</v>
      </c>
      <c r="F1129" s="4">
        <v>0</v>
      </c>
      <c r="G1129" s="2">
        <v>0.15235368956743003</v>
      </c>
      <c r="H1129">
        <f t="shared" si="51"/>
        <v>0</v>
      </c>
      <c r="I1129">
        <f t="shared" si="52"/>
        <v>0</v>
      </c>
      <c r="J1129">
        <f t="shared" si="53"/>
        <v>0</v>
      </c>
    </row>
    <row r="1130" spans="1:10" x14ac:dyDescent="0.2">
      <c r="A1130" s="1" t="s">
        <v>1135</v>
      </c>
      <c r="B1130" s="4">
        <v>3547</v>
      </c>
      <c r="C1130" s="1">
        <v>3</v>
      </c>
      <c r="D1130" s="4">
        <v>307</v>
      </c>
      <c r="E1130" s="4">
        <v>102.33333333333333</v>
      </c>
      <c r="F1130" s="4">
        <v>23.976840677805924</v>
      </c>
      <c r="G1130" s="2">
        <v>8.655201578798985E-2</v>
      </c>
      <c r="H1130">
        <f t="shared" si="51"/>
        <v>0</v>
      </c>
      <c r="I1130">
        <f t="shared" si="52"/>
        <v>0</v>
      </c>
      <c r="J1130">
        <f t="shared" si="53"/>
        <v>0</v>
      </c>
    </row>
    <row r="1131" spans="1:10" x14ac:dyDescent="0.2">
      <c r="A1131" s="1" t="s">
        <v>1136</v>
      </c>
      <c r="B1131" s="4">
        <v>1628</v>
      </c>
      <c r="C1131" s="1">
        <v>2</v>
      </c>
      <c r="D1131" s="4">
        <v>104</v>
      </c>
      <c r="E1131" s="4">
        <v>52</v>
      </c>
      <c r="F1131" s="4">
        <v>23</v>
      </c>
      <c r="G1131" s="2">
        <v>6.3882063882063883E-2</v>
      </c>
      <c r="H1131">
        <f t="shared" si="51"/>
        <v>0</v>
      </c>
      <c r="I1131">
        <f t="shared" si="52"/>
        <v>0</v>
      </c>
      <c r="J1131">
        <f t="shared" si="53"/>
        <v>0</v>
      </c>
    </row>
    <row r="1132" spans="1:10" x14ac:dyDescent="0.2">
      <c r="A1132" s="1" t="s">
        <v>1137</v>
      </c>
      <c r="B1132" s="4">
        <v>14503</v>
      </c>
      <c r="C1132" s="1">
        <v>2</v>
      </c>
      <c r="D1132" s="4">
        <v>1297</v>
      </c>
      <c r="E1132" s="4">
        <v>648.5</v>
      </c>
      <c r="F1132" s="4">
        <v>65.5</v>
      </c>
      <c r="G1132" s="2">
        <v>8.9429773150382683E-2</v>
      </c>
      <c r="H1132">
        <f t="shared" si="51"/>
        <v>0</v>
      </c>
      <c r="I1132">
        <f t="shared" si="52"/>
        <v>0</v>
      </c>
      <c r="J1132">
        <f t="shared" si="53"/>
        <v>0</v>
      </c>
    </row>
    <row r="1133" spans="1:10" x14ac:dyDescent="0.2">
      <c r="A1133" s="1" t="s">
        <v>1138</v>
      </c>
      <c r="B1133" s="4">
        <v>15881</v>
      </c>
      <c r="C1133" s="1">
        <v>2</v>
      </c>
      <c r="D1133" s="4">
        <v>962</v>
      </c>
      <c r="E1133" s="4">
        <v>481</v>
      </c>
      <c r="F1133" s="4">
        <v>1</v>
      </c>
      <c r="G1133" s="2">
        <v>6.0575530508154396E-2</v>
      </c>
      <c r="H1133">
        <f t="shared" si="51"/>
        <v>0</v>
      </c>
      <c r="I1133">
        <f t="shared" si="52"/>
        <v>0</v>
      </c>
      <c r="J1133">
        <f t="shared" si="53"/>
        <v>0</v>
      </c>
    </row>
    <row r="1134" spans="1:10" x14ac:dyDescent="0.2">
      <c r="A1134" s="1" t="s">
        <v>1139</v>
      </c>
      <c r="B1134" s="4">
        <v>18620</v>
      </c>
      <c r="C1134" s="1">
        <v>1</v>
      </c>
      <c r="D1134" s="4">
        <v>1572</v>
      </c>
      <c r="E1134" s="4">
        <v>1572</v>
      </c>
      <c r="F1134" s="4">
        <v>0</v>
      </c>
      <c r="G1134" s="2">
        <v>8.4425349087003221E-2</v>
      </c>
      <c r="H1134">
        <f t="shared" si="51"/>
        <v>0</v>
      </c>
      <c r="I1134">
        <f t="shared" si="52"/>
        <v>0</v>
      </c>
      <c r="J1134">
        <f t="shared" si="53"/>
        <v>0</v>
      </c>
    </row>
    <row r="1135" spans="1:10" x14ac:dyDescent="0.2">
      <c r="A1135" s="1" t="s">
        <v>1140</v>
      </c>
      <c r="B1135" s="4">
        <v>13998</v>
      </c>
      <c r="C1135" s="1">
        <v>3</v>
      </c>
      <c r="D1135" s="4">
        <v>1091</v>
      </c>
      <c r="E1135" s="4">
        <v>363.66666666666669</v>
      </c>
      <c r="F1135" s="4">
        <v>118.72751249067009</v>
      </c>
      <c r="G1135" s="2">
        <v>7.7939705672238888E-2</v>
      </c>
      <c r="H1135">
        <f t="shared" si="51"/>
        <v>0</v>
      </c>
      <c r="I1135">
        <f t="shared" si="52"/>
        <v>0</v>
      </c>
      <c r="J1135">
        <f t="shared" si="53"/>
        <v>0</v>
      </c>
    </row>
    <row r="1136" spans="1:10" x14ac:dyDescent="0.2">
      <c r="A1136" s="1" t="s">
        <v>1141</v>
      </c>
      <c r="B1136" s="4">
        <v>1625</v>
      </c>
      <c r="C1136" s="1">
        <v>1</v>
      </c>
      <c r="D1136" s="4">
        <v>77</v>
      </c>
      <c r="E1136" s="4">
        <v>77</v>
      </c>
      <c r="F1136" s="4">
        <v>0</v>
      </c>
      <c r="G1136" s="2">
        <v>4.7384615384615386E-2</v>
      </c>
      <c r="H1136">
        <f t="shared" si="51"/>
        <v>0</v>
      </c>
      <c r="I1136">
        <f t="shared" si="52"/>
        <v>0</v>
      </c>
      <c r="J1136">
        <f t="shared" si="53"/>
        <v>0</v>
      </c>
    </row>
    <row r="1137" spans="1:10" x14ac:dyDescent="0.2">
      <c r="A1137" s="1" t="s">
        <v>1142</v>
      </c>
      <c r="B1137" s="4">
        <v>10213</v>
      </c>
      <c r="C1137" s="1">
        <v>1</v>
      </c>
      <c r="D1137" s="4">
        <v>766</v>
      </c>
      <c r="E1137" s="4">
        <v>766</v>
      </c>
      <c r="F1137" s="4">
        <v>0</v>
      </c>
      <c r="G1137" s="2">
        <v>7.5002447860569865E-2</v>
      </c>
      <c r="H1137">
        <f t="shared" si="51"/>
        <v>0</v>
      </c>
      <c r="I1137">
        <f t="shared" si="52"/>
        <v>0</v>
      </c>
      <c r="J1137">
        <f t="shared" si="53"/>
        <v>0</v>
      </c>
    </row>
    <row r="1138" spans="1:10" x14ac:dyDescent="0.2">
      <c r="A1138" s="1" t="s">
        <v>1143</v>
      </c>
      <c r="B1138" s="4">
        <v>15380</v>
      </c>
      <c r="C1138" s="1">
        <v>1</v>
      </c>
      <c r="D1138" s="4">
        <v>425</v>
      </c>
      <c r="E1138" s="4">
        <v>425</v>
      </c>
      <c r="F1138" s="4">
        <v>0</v>
      </c>
      <c r="G1138" s="2">
        <v>2.7633289986996098E-2</v>
      </c>
      <c r="H1138">
        <f t="shared" si="51"/>
        <v>0</v>
      </c>
      <c r="I1138">
        <f t="shared" si="52"/>
        <v>0</v>
      </c>
      <c r="J1138">
        <f t="shared" si="53"/>
        <v>0</v>
      </c>
    </row>
    <row r="1139" spans="1:10" x14ac:dyDescent="0.2">
      <c r="A1139" s="1" t="s">
        <v>1144</v>
      </c>
      <c r="B1139" s="4">
        <v>1306</v>
      </c>
      <c r="C1139" s="1">
        <v>2</v>
      </c>
      <c r="D1139" s="4">
        <v>269</v>
      </c>
      <c r="E1139" s="4">
        <v>134.5</v>
      </c>
      <c r="F1139" s="4">
        <v>31.5</v>
      </c>
      <c r="G1139" s="2">
        <v>0.20597243491577336</v>
      </c>
      <c r="H1139">
        <f t="shared" si="51"/>
        <v>0</v>
      </c>
      <c r="I1139">
        <f t="shared" si="52"/>
        <v>0</v>
      </c>
      <c r="J1139">
        <f t="shared" si="53"/>
        <v>0</v>
      </c>
    </row>
    <row r="1140" spans="1:10" x14ac:dyDescent="0.2">
      <c r="A1140" s="1" t="s">
        <v>1145</v>
      </c>
      <c r="B1140" s="4">
        <v>23510</v>
      </c>
      <c r="C1140" s="1">
        <v>2</v>
      </c>
      <c r="D1140" s="4">
        <v>9023</v>
      </c>
      <c r="E1140" s="4">
        <v>4511.5</v>
      </c>
      <c r="F1140" s="4">
        <v>501.5</v>
      </c>
      <c r="G1140" s="2">
        <v>0.38379413015737984</v>
      </c>
      <c r="H1140">
        <f t="shared" si="51"/>
        <v>0</v>
      </c>
      <c r="I1140">
        <f t="shared" si="52"/>
        <v>0</v>
      </c>
      <c r="J1140">
        <f t="shared" si="53"/>
        <v>0</v>
      </c>
    </row>
    <row r="1141" spans="1:10" x14ac:dyDescent="0.2">
      <c r="A1141" s="1" t="s">
        <v>1146</v>
      </c>
      <c r="B1141" s="4">
        <v>28911</v>
      </c>
      <c r="C1141" s="1">
        <v>2</v>
      </c>
      <c r="D1141" s="4">
        <v>2961</v>
      </c>
      <c r="E1141" s="4">
        <v>1480.5</v>
      </c>
      <c r="F1141" s="4">
        <v>177.5</v>
      </c>
      <c r="G1141" s="2">
        <v>0.10241776486458441</v>
      </c>
      <c r="H1141">
        <f t="shared" si="51"/>
        <v>0</v>
      </c>
      <c r="I1141">
        <f t="shared" si="52"/>
        <v>0</v>
      </c>
      <c r="J1141">
        <f t="shared" si="53"/>
        <v>0</v>
      </c>
    </row>
    <row r="1142" spans="1:10" x14ac:dyDescent="0.2">
      <c r="A1142" s="1" t="s">
        <v>1147</v>
      </c>
      <c r="B1142" s="4">
        <v>6377</v>
      </c>
      <c r="C1142" s="1">
        <v>1</v>
      </c>
      <c r="D1142" s="4">
        <v>536</v>
      </c>
      <c r="E1142" s="4">
        <v>536</v>
      </c>
      <c r="F1142" s="4">
        <v>0</v>
      </c>
      <c r="G1142" s="2">
        <v>8.4052062098165278E-2</v>
      </c>
      <c r="H1142">
        <f t="shared" si="51"/>
        <v>0</v>
      </c>
      <c r="I1142">
        <f t="shared" si="52"/>
        <v>0</v>
      </c>
      <c r="J1142">
        <f t="shared" si="53"/>
        <v>0</v>
      </c>
    </row>
    <row r="1143" spans="1:10" x14ac:dyDescent="0.2">
      <c r="A1143" s="1" t="s">
        <v>1148</v>
      </c>
      <c r="B1143" s="4">
        <v>8219</v>
      </c>
      <c r="C1143" s="1">
        <v>1</v>
      </c>
      <c r="D1143" s="4">
        <v>329</v>
      </c>
      <c r="E1143" s="4">
        <v>329</v>
      </c>
      <c r="F1143" s="4">
        <v>0</v>
      </c>
      <c r="G1143" s="2">
        <v>4.0029200632680374E-2</v>
      </c>
      <c r="H1143">
        <f t="shared" si="51"/>
        <v>0</v>
      </c>
      <c r="I1143">
        <f t="shared" si="52"/>
        <v>0</v>
      </c>
      <c r="J1143">
        <f t="shared" si="53"/>
        <v>0</v>
      </c>
    </row>
    <row r="1144" spans="1:10" x14ac:dyDescent="0.2">
      <c r="A1144" s="1" t="s">
        <v>1149</v>
      </c>
      <c r="B1144" s="4">
        <v>10146</v>
      </c>
      <c r="C1144" s="1">
        <v>1</v>
      </c>
      <c r="D1144" s="4">
        <v>479</v>
      </c>
      <c r="E1144" s="4">
        <v>479</v>
      </c>
      <c r="F1144" s="4">
        <v>0</v>
      </c>
      <c r="G1144" s="2">
        <v>4.7210723437808001E-2</v>
      </c>
      <c r="H1144">
        <f t="shared" si="51"/>
        <v>0</v>
      </c>
      <c r="I1144">
        <f t="shared" si="52"/>
        <v>0</v>
      </c>
      <c r="J1144">
        <f t="shared" si="53"/>
        <v>0</v>
      </c>
    </row>
    <row r="1145" spans="1:10" x14ac:dyDescent="0.2">
      <c r="A1145" s="1" t="s">
        <v>1150</v>
      </c>
      <c r="B1145" s="4">
        <v>18367</v>
      </c>
      <c r="C1145" s="1">
        <v>4</v>
      </c>
      <c r="D1145" s="4">
        <v>4246</v>
      </c>
      <c r="E1145" s="4">
        <v>1061.5</v>
      </c>
      <c r="F1145" s="4">
        <v>360.69828111594876</v>
      </c>
      <c r="G1145" s="2">
        <v>0.23117547775902433</v>
      </c>
      <c r="H1145">
        <f t="shared" si="51"/>
        <v>0</v>
      </c>
      <c r="I1145">
        <f t="shared" si="52"/>
        <v>0</v>
      </c>
      <c r="J1145">
        <f t="shared" si="53"/>
        <v>0</v>
      </c>
    </row>
    <row r="1146" spans="1:10" x14ac:dyDescent="0.2">
      <c r="A1146" s="1" t="s">
        <v>1151</v>
      </c>
      <c r="B1146" s="4">
        <v>8006</v>
      </c>
      <c r="C1146" s="1">
        <v>4</v>
      </c>
      <c r="D1146" s="4">
        <v>982</v>
      </c>
      <c r="E1146" s="4">
        <v>245.5</v>
      </c>
      <c r="F1146" s="4">
        <v>23.038012067016545</v>
      </c>
      <c r="G1146" s="2">
        <v>0.12265800649512866</v>
      </c>
      <c r="H1146">
        <f t="shared" si="51"/>
        <v>0</v>
      </c>
      <c r="I1146">
        <f t="shared" si="52"/>
        <v>0</v>
      </c>
      <c r="J1146">
        <f t="shared" si="53"/>
        <v>0</v>
      </c>
    </row>
    <row r="1147" spans="1:10" x14ac:dyDescent="0.2">
      <c r="A1147" s="1" t="s">
        <v>1152</v>
      </c>
      <c r="B1147" s="4">
        <v>11381</v>
      </c>
      <c r="C1147" s="1">
        <v>3</v>
      </c>
      <c r="D1147" s="4">
        <v>1143</v>
      </c>
      <c r="E1147" s="4">
        <v>381</v>
      </c>
      <c r="F1147" s="4">
        <v>42.949582846247374</v>
      </c>
      <c r="G1147" s="2">
        <v>0.10043054213162288</v>
      </c>
      <c r="H1147">
        <f t="shared" si="51"/>
        <v>0</v>
      </c>
      <c r="I1147">
        <f t="shared" si="52"/>
        <v>0</v>
      </c>
      <c r="J1147">
        <f t="shared" si="53"/>
        <v>0</v>
      </c>
    </row>
    <row r="1148" spans="1:10" x14ac:dyDescent="0.2">
      <c r="A1148" s="1" t="s">
        <v>1153</v>
      </c>
      <c r="B1148" s="4">
        <v>58827</v>
      </c>
      <c r="C1148" s="1">
        <v>1</v>
      </c>
      <c r="D1148" s="4">
        <v>1716</v>
      </c>
      <c r="E1148" s="4">
        <v>1716</v>
      </c>
      <c r="F1148" s="4">
        <v>0</v>
      </c>
      <c r="G1148" s="2">
        <v>2.9170278953541739E-2</v>
      </c>
      <c r="H1148">
        <f t="shared" si="51"/>
        <v>0</v>
      </c>
      <c r="I1148">
        <f t="shared" si="52"/>
        <v>0</v>
      </c>
      <c r="J1148">
        <f t="shared" si="53"/>
        <v>0</v>
      </c>
    </row>
    <row r="1149" spans="1:10" x14ac:dyDescent="0.2">
      <c r="A1149" s="1" t="s">
        <v>1154</v>
      </c>
      <c r="B1149" s="4">
        <v>5434</v>
      </c>
      <c r="C1149" s="1">
        <v>1</v>
      </c>
      <c r="D1149" s="4">
        <v>315</v>
      </c>
      <c r="E1149" s="4">
        <v>315</v>
      </c>
      <c r="F1149" s="4">
        <v>0</v>
      </c>
      <c r="G1149" s="2">
        <v>5.7968347442031651E-2</v>
      </c>
      <c r="H1149">
        <f t="shared" si="51"/>
        <v>0</v>
      </c>
      <c r="I1149">
        <f t="shared" si="52"/>
        <v>0</v>
      </c>
      <c r="J1149">
        <f t="shared" si="53"/>
        <v>0</v>
      </c>
    </row>
    <row r="1150" spans="1:10" x14ac:dyDescent="0.2">
      <c r="A1150" s="1" t="s">
        <v>1155</v>
      </c>
      <c r="B1150" s="4">
        <v>5262</v>
      </c>
      <c r="C1150" s="1">
        <v>1</v>
      </c>
      <c r="D1150" s="4">
        <v>162</v>
      </c>
      <c r="E1150" s="4">
        <v>162</v>
      </c>
      <c r="F1150" s="4">
        <v>0</v>
      </c>
      <c r="G1150" s="2">
        <v>3.0786773090079819E-2</v>
      </c>
      <c r="H1150">
        <f t="shared" si="51"/>
        <v>0</v>
      </c>
      <c r="I1150">
        <f t="shared" si="52"/>
        <v>0</v>
      </c>
      <c r="J1150">
        <f t="shared" si="53"/>
        <v>0</v>
      </c>
    </row>
    <row r="1151" spans="1:10" x14ac:dyDescent="0.2">
      <c r="A1151" s="1" t="s">
        <v>1156</v>
      </c>
      <c r="B1151" s="4">
        <v>1038</v>
      </c>
      <c r="C1151" s="1">
        <v>2</v>
      </c>
      <c r="D1151" s="4">
        <v>60</v>
      </c>
      <c r="E1151" s="4">
        <v>30</v>
      </c>
      <c r="F1151" s="4">
        <v>15</v>
      </c>
      <c r="G1151" s="2">
        <v>5.7803468208092484E-2</v>
      </c>
      <c r="H1151">
        <f t="shared" si="51"/>
        <v>0</v>
      </c>
      <c r="I1151">
        <f t="shared" si="52"/>
        <v>0</v>
      </c>
      <c r="J1151">
        <f t="shared" si="53"/>
        <v>0</v>
      </c>
    </row>
    <row r="1152" spans="1:10" x14ac:dyDescent="0.2">
      <c r="A1152" s="1" t="s">
        <v>1157</v>
      </c>
      <c r="B1152" s="4">
        <v>1775</v>
      </c>
      <c r="C1152" s="1">
        <v>1</v>
      </c>
      <c r="D1152" s="4">
        <v>59</v>
      </c>
      <c r="E1152" s="4">
        <v>59</v>
      </c>
      <c r="F1152" s="4">
        <v>0</v>
      </c>
      <c r="G1152" s="2">
        <v>3.3239436619718309E-2</v>
      </c>
      <c r="H1152">
        <f t="shared" si="51"/>
        <v>0</v>
      </c>
      <c r="I1152">
        <f t="shared" si="52"/>
        <v>0</v>
      </c>
      <c r="J1152">
        <f t="shared" si="53"/>
        <v>0</v>
      </c>
    </row>
    <row r="1153" spans="1:10" x14ac:dyDescent="0.2">
      <c r="A1153" s="1" t="s">
        <v>1158</v>
      </c>
      <c r="B1153" s="4">
        <v>15205</v>
      </c>
      <c r="C1153" s="1">
        <v>1</v>
      </c>
      <c r="D1153" s="4">
        <v>1661</v>
      </c>
      <c r="E1153" s="4">
        <v>1661</v>
      </c>
      <c r="F1153" s="4">
        <v>0</v>
      </c>
      <c r="G1153" s="2">
        <v>0.10924038145346926</v>
      </c>
      <c r="H1153">
        <f t="shared" si="51"/>
        <v>0</v>
      </c>
      <c r="I1153">
        <f t="shared" si="52"/>
        <v>0</v>
      </c>
      <c r="J1153">
        <f t="shared" si="53"/>
        <v>0</v>
      </c>
    </row>
    <row r="1154" spans="1:10" x14ac:dyDescent="0.2">
      <c r="A1154" s="1" t="s">
        <v>1159</v>
      </c>
      <c r="B1154" s="4">
        <v>4000</v>
      </c>
      <c r="C1154" s="1">
        <v>2</v>
      </c>
      <c r="D1154" s="4">
        <v>245</v>
      </c>
      <c r="E1154" s="4">
        <v>122.5</v>
      </c>
      <c r="F1154" s="4">
        <v>10.5</v>
      </c>
      <c r="G1154" s="2">
        <v>6.1249999999999999E-2</v>
      </c>
      <c r="H1154">
        <f t="shared" si="51"/>
        <v>0</v>
      </c>
      <c r="I1154">
        <f t="shared" si="52"/>
        <v>0</v>
      </c>
      <c r="J1154">
        <f t="shared" si="53"/>
        <v>0</v>
      </c>
    </row>
    <row r="1155" spans="1:10" x14ac:dyDescent="0.2">
      <c r="A1155" s="1" t="s">
        <v>1160</v>
      </c>
      <c r="B1155" s="4">
        <v>2042</v>
      </c>
      <c r="C1155" s="1">
        <v>1</v>
      </c>
      <c r="D1155" s="4">
        <v>211</v>
      </c>
      <c r="E1155" s="4">
        <v>211</v>
      </c>
      <c r="F1155" s="4">
        <v>0</v>
      </c>
      <c r="G1155" s="2">
        <v>0.10333006856023506</v>
      </c>
      <c r="H1155">
        <f t="shared" ref="H1155:H1218" si="54">IF(B1155&lt;1000,1,0)</f>
        <v>0</v>
      </c>
      <c r="I1155">
        <f t="shared" ref="I1155:I1218" si="55">IF(E1155&gt;10000,1,0)</f>
        <v>0</v>
      </c>
      <c r="J1155">
        <f t="shared" ref="J1155:J1218" si="56">IF(AND(B1155&gt;=30000,G1155&gt;0.1),1,0)</f>
        <v>0</v>
      </c>
    </row>
    <row r="1156" spans="1:10" x14ac:dyDescent="0.2">
      <c r="A1156" s="1" t="s">
        <v>1161</v>
      </c>
      <c r="B1156" s="4">
        <v>2940</v>
      </c>
      <c r="C1156" s="1">
        <v>2</v>
      </c>
      <c r="D1156" s="4">
        <v>272</v>
      </c>
      <c r="E1156" s="4">
        <v>136</v>
      </c>
      <c r="F1156" s="4">
        <v>8</v>
      </c>
      <c r="G1156" s="2">
        <v>9.2517006802721083E-2</v>
      </c>
      <c r="H1156">
        <f t="shared" si="54"/>
        <v>0</v>
      </c>
      <c r="I1156">
        <f t="shared" si="55"/>
        <v>0</v>
      </c>
      <c r="J1156">
        <f t="shared" si="56"/>
        <v>0</v>
      </c>
    </row>
    <row r="1157" spans="1:10" x14ac:dyDescent="0.2">
      <c r="A1157" s="1" t="s">
        <v>1162</v>
      </c>
      <c r="B1157" s="4">
        <v>11819</v>
      </c>
      <c r="C1157" s="1">
        <v>2</v>
      </c>
      <c r="D1157" s="4">
        <v>642</v>
      </c>
      <c r="E1157" s="4">
        <v>321</v>
      </c>
      <c r="F1157" s="4">
        <v>4</v>
      </c>
      <c r="G1157" s="2">
        <v>5.4319316355021574E-2</v>
      </c>
      <c r="H1157">
        <f t="shared" si="54"/>
        <v>0</v>
      </c>
      <c r="I1157">
        <f t="shared" si="55"/>
        <v>0</v>
      </c>
      <c r="J1157">
        <f t="shared" si="56"/>
        <v>0</v>
      </c>
    </row>
    <row r="1158" spans="1:10" x14ac:dyDescent="0.2">
      <c r="A1158" s="1" t="s">
        <v>1163</v>
      </c>
      <c r="B1158" s="4">
        <v>11431</v>
      </c>
      <c r="C1158" s="1">
        <v>2</v>
      </c>
      <c r="D1158" s="4">
        <v>1944</v>
      </c>
      <c r="E1158" s="4">
        <v>972</v>
      </c>
      <c r="F1158" s="4">
        <v>142</v>
      </c>
      <c r="G1158" s="2">
        <v>0.17006386142944624</v>
      </c>
      <c r="H1158">
        <f t="shared" si="54"/>
        <v>0</v>
      </c>
      <c r="I1158">
        <f t="shared" si="55"/>
        <v>0</v>
      </c>
      <c r="J1158">
        <f t="shared" si="56"/>
        <v>0</v>
      </c>
    </row>
    <row r="1159" spans="1:10" x14ac:dyDescent="0.2">
      <c r="A1159" s="1" t="s">
        <v>1164</v>
      </c>
      <c r="B1159" s="4">
        <v>1021</v>
      </c>
      <c r="C1159" s="1">
        <v>1</v>
      </c>
      <c r="D1159" s="4">
        <v>30</v>
      </c>
      <c r="E1159" s="4">
        <v>30</v>
      </c>
      <c r="F1159" s="4">
        <v>0</v>
      </c>
      <c r="G1159" s="2">
        <v>2.9382957884427033E-2</v>
      </c>
      <c r="H1159">
        <f t="shared" si="54"/>
        <v>0</v>
      </c>
      <c r="I1159">
        <f t="shared" si="55"/>
        <v>0</v>
      </c>
      <c r="J1159">
        <f t="shared" si="56"/>
        <v>0</v>
      </c>
    </row>
    <row r="1160" spans="1:10" x14ac:dyDescent="0.2">
      <c r="A1160" s="1" t="s">
        <v>1165</v>
      </c>
      <c r="B1160" s="4">
        <v>9445</v>
      </c>
      <c r="C1160" s="1">
        <v>1</v>
      </c>
      <c r="D1160" s="4">
        <v>1956</v>
      </c>
      <c r="E1160" s="4">
        <v>1956</v>
      </c>
      <c r="F1160" s="4">
        <v>0</v>
      </c>
      <c r="G1160" s="2">
        <v>0.20709370037056643</v>
      </c>
      <c r="H1160">
        <f t="shared" si="54"/>
        <v>0</v>
      </c>
      <c r="I1160">
        <f t="shared" si="55"/>
        <v>0</v>
      </c>
      <c r="J1160">
        <f t="shared" si="56"/>
        <v>0</v>
      </c>
    </row>
    <row r="1161" spans="1:10" x14ac:dyDescent="0.2">
      <c r="A1161" s="1" t="s">
        <v>1166</v>
      </c>
      <c r="B1161" s="4">
        <v>2122</v>
      </c>
      <c r="C1161" s="1">
        <v>1</v>
      </c>
      <c r="D1161" s="4">
        <v>422</v>
      </c>
      <c r="E1161" s="4">
        <v>422</v>
      </c>
      <c r="F1161" s="4">
        <v>0</v>
      </c>
      <c r="G1161" s="2">
        <v>0.19886899151743639</v>
      </c>
      <c r="H1161">
        <f t="shared" si="54"/>
        <v>0</v>
      </c>
      <c r="I1161">
        <f t="shared" si="55"/>
        <v>0</v>
      </c>
      <c r="J1161">
        <f t="shared" si="56"/>
        <v>0</v>
      </c>
    </row>
    <row r="1162" spans="1:10" x14ac:dyDescent="0.2">
      <c r="A1162" s="1" t="s">
        <v>1167</v>
      </c>
      <c r="B1162" s="4">
        <v>1876</v>
      </c>
      <c r="C1162" s="1">
        <v>3</v>
      </c>
      <c r="D1162" s="4">
        <v>163</v>
      </c>
      <c r="E1162" s="4">
        <v>54.333333333333336</v>
      </c>
      <c r="F1162" s="4">
        <v>2.6246692913372702</v>
      </c>
      <c r="G1162" s="2">
        <v>8.6886993603411511E-2</v>
      </c>
      <c r="H1162">
        <f t="shared" si="54"/>
        <v>0</v>
      </c>
      <c r="I1162">
        <f t="shared" si="55"/>
        <v>0</v>
      </c>
      <c r="J1162">
        <f t="shared" si="56"/>
        <v>0</v>
      </c>
    </row>
    <row r="1163" spans="1:10" x14ac:dyDescent="0.2">
      <c r="A1163" s="1" t="s">
        <v>1168</v>
      </c>
      <c r="B1163" s="4">
        <v>8094</v>
      </c>
      <c r="C1163" s="1">
        <v>2</v>
      </c>
      <c r="D1163" s="4">
        <v>493</v>
      </c>
      <c r="E1163" s="4">
        <v>246.5</v>
      </c>
      <c r="F1163" s="4">
        <v>32.5</v>
      </c>
      <c r="G1163" s="2">
        <v>6.0909315542377072E-2</v>
      </c>
      <c r="H1163">
        <f t="shared" si="54"/>
        <v>0</v>
      </c>
      <c r="I1163">
        <f t="shared" si="55"/>
        <v>0</v>
      </c>
      <c r="J1163">
        <f t="shared" si="56"/>
        <v>0</v>
      </c>
    </row>
    <row r="1164" spans="1:10" x14ac:dyDescent="0.2">
      <c r="A1164" s="1" t="s">
        <v>1169</v>
      </c>
      <c r="B1164" s="4">
        <v>19150</v>
      </c>
      <c r="C1164" s="1">
        <v>1</v>
      </c>
      <c r="D1164" s="4">
        <v>337</v>
      </c>
      <c r="E1164" s="4">
        <v>337</v>
      </c>
      <c r="F1164" s="4">
        <v>0</v>
      </c>
      <c r="G1164" s="2">
        <v>1.7597911227154046E-2</v>
      </c>
      <c r="H1164">
        <f t="shared" si="54"/>
        <v>0</v>
      </c>
      <c r="I1164">
        <f t="shared" si="55"/>
        <v>0</v>
      </c>
      <c r="J1164">
        <f t="shared" si="56"/>
        <v>0</v>
      </c>
    </row>
    <row r="1165" spans="1:10" x14ac:dyDescent="0.2">
      <c r="A1165" s="1" t="s">
        <v>1170</v>
      </c>
      <c r="B1165" s="4">
        <v>3040</v>
      </c>
      <c r="C1165" s="1">
        <v>3</v>
      </c>
      <c r="D1165" s="4">
        <v>557</v>
      </c>
      <c r="E1165" s="4">
        <v>185.66666666666666</v>
      </c>
      <c r="F1165" s="4">
        <v>27.932458220182163</v>
      </c>
      <c r="G1165" s="2">
        <v>0.18322368421052632</v>
      </c>
      <c r="H1165">
        <f t="shared" si="54"/>
        <v>0</v>
      </c>
      <c r="I1165">
        <f t="shared" si="55"/>
        <v>0</v>
      </c>
      <c r="J1165">
        <f t="shared" si="56"/>
        <v>0</v>
      </c>
    </row>
    <row r="1166" spans="1:10" x14ac:dyDescent="0.2">
      <c r="A1166" s="1" t="s">
        <v>1171</v>
      </c>
      <c r="B1166" s="4">
        <v>20687</v>
      </c>
      <c r="C1166" s="1">
        <v>2</v>
      </c>
      <c r="D1166" s="4">
        <v>1402</v>
      </c>
      <c r="E1166" s="4">
        <v>701</v>
      </c>
      <c r="F1166" s="4">
        <v>122</v>
      </c>
      <c r="G1166" s="2">
        <v>6.7772030743945472E-2</v>
      </c>
      <c r="H1166">
        <f t="shared" si="54"/>
        <v>0</v>
      </c>
      <c r="I1166">
        <f t="shared" si="55"/>
        <v>0</v>
      </c>
      <c r="J1166">
        <f t="shared" si="56"/>
        <v>0</v>
      </c>
    </row>
    <row r="1167" spans="1:10" x14ac:dyDescent="0.2">
      <c r="A1167" s="1" t="s">
        <v>1172</v>
      </c>
      <c r="B1167" s="4">
        <v>6745</v>
      </c>
      <c r="C1167" s="1">
        <v>3</v>
      </c>
      <c r="D1167" s="4">
        <v>574</v>
      </c>
      <c r="E1167" s="4">
        <v>191.33333333333334</v>
      </c>
      <c r="F1167" s="4">
        <v>3.6817870057290869</v>
      </c>
      <c r="G1167" s="2">
        <v>8.5100074128984432E-2</v>
      </c>
      <c r="H1167">
        <f t="shared" si="54"/>
        <v>0</v>
      </c>
      <c r="I1167">
        <f t="shared" si="55"/>
        <v>0</v>
      </c>
      <c r="J1167">
        <f t="shared" si="56"/>
        <v>0</v>
      </c>
    </row>
    <row r="1168" spans="1:10" x14ac:dyDescent="0.2">
      <c r="A1168" s="1" t="s">
        <v>1173</v>
      </c>
      <c r="B1168" s="4">
        <v>10022</v>
      </c>
      <c r="C1168" s="1">
        <v>1</v>
      </c>
      <c r="D1168" s="4">
        <v>296</v>
      </c>
      <c r="E1168" s="4">
        <v>296</v>
      </c>
      <c r="F1168" s="4">
        <v>0</v>
      </c>
      <c r="G1168" s="2">
        <v>2.9535022949511075E-2</v>
      </c>
      <c r="H1168">
        <f t="shared" si="54"/>
        <v>0</v>
      </c>
      <c r="I1168">
        <f t="shared" si="55"/>
        <v>0</v>
      </c>
      <c r="J1168">
        <f t="shared" si="56"/>
        <v>0</v>
      </c>
    </row>
    <row r="1169" spans="1:10" x14ac:dyDescent="0.2">
      <c r="A1169" s="1" t="s">
        <v>1174</v>
      </c>
      <c r="B1169" s="4">
        <v>24917</v>
      </c>
      <c r="C1169" s="1">
        <v>2</v>
      </c>
      <c r="D1169" s="4">
        <v>2644</v>
      </c>
      <c r="E1169" s="4">
        <v>1322</v>
      </c>
      <c r="F1169" s="4">
        <v>31</v>
      </c>
      <c r="G1169" s="2">
        <v>0.10611229281213629</v>
      </c>
      <c r="H1169">
        <f t="shared" si="54"/>
        <v>0</v>
      </c>
      <c r="I1169">
        <f t="shared" si="55"/>
        <v>0</v>
      </c>
      <c r="J1169">
        <f t="shared" si="56"/>
        <v>0</v>
      </c>
    </row>
    <row r="1170" spans="1:10" x14ac:dyDescent="0.2">
      <c r="A1170" s="1" t="s">
        <v>1175</v>
      </c>
      <c r="B1170" s="4">
        <v>7230</v>
      </c>
      <c r="C1170" s="1">
        <v>1</v>
      </c>
      <c r="D1170" s="4">
        <v>1325</v>
      </c>
      <c r="E1170" s="4">
        <v>1325</v>
      </c>
      <c r="F1170" s="4">
        <v>0</v>
      </c>
      <c r="G1170" s="2">
        <v>0.18326417704011064</v>
      </c>
      <c r="H1170">
        <f t="shared" si="54"/>
        <v>0</v>
      </c>
      <c r="I1170">
        <f t="shared" si="55"/>
        <v>0</v>
      </c>
      <c r="J1170">
        <f t="shared" si="56"/>
        <v>0</v>
      </c>
    </row>
    <row r="1171" spans="1:10" x14ac:dyDescent="0.2">
      <c r="A1171" s="1" t="s">
        <v>1176</v>
      </c>
      <c r="B1171" s="4">
        <v>6171</v>
      </c>
      <c r="C1171" s="1">
        <v>2</v>
      </c>
      <c r="D1171" s="4">
        <v>269</v>
      </c>
      <c r="E1171" s="4">
        <v>134.5</v>
      </c>
      <c r="F1171" s="4">
        <v>18.5</v>
      </c>
      <c r="G1171" s="2">
        <v>4.3590990115054289E-2</v>
      </c>
      <c r="H1171">
        <f t="shared" si="54"/>
        <v>0</v>
      </c>
      <c r="I1171">
        <f t="shared" si="55"/>
        <v>0</v>
      </c>
      <c r="J1171">
        <f t="shared" si="56"/>
        <v>0</v>
      </c>
    </row>
    <row r="1172" spans="1:10" x14ac:dyDescent="0.2">
      <c r="A1172" s="1" t="s">
        <v>1177</v>
      </c>
      <c r="B1172" s="4">
        <v>31236</v>
      </c>
      <c r="C1172" s="1">
        <v>3</v>
      </c>
      <c r="D1172" s="4">
        <v>3381</v>
      </c>
      <c r="E1172" s="4">
        <v>1127</v>
      </c>
      <c r="F1172" s="4">
        <v>111.17853509858216</v>
      </c>
      <c r="G1172" s="2">
        <v>0.10824049174029965</v>
      </c>
      <c r="H1172">
        <f t="shared" si="54"/>
        <v>0</v>
      </c>
      <c r="I1172">
        <f t="shared" si="55"/>
        <v>0</v>
      </c>
      <c r="J1172">
        <f t="shared" si="56"/>
        <v>1</v>
      </c>
    </row>
    <row r="1173" spans="1:10" x14ac:dyDescent="0.2">
      <c r="A1173" s="1" t="s">
        <v>1178</v>
      </c>
      <c r="B1173" s="4">
        <v>10171</v>
      </c>
      <c r="C1173" s="1">
        <v>2</v>
      </c>
      <c r="D1173" s="4">
        <v>480</v>
      </c>
      <c r="E1173" s="4">
        <v>240</v>
      </c>
      <c r="F1173" s="4">
        <v>36</v>
      </c>
      <c r="G1173" s="2">
        <v>4.7192999705043752E-2</v>
      </c>
      <c r="H1173">
        <f t="shared" si="54"/>
        <v>0</v>
      </c>
      <c r="I1173">
        <f t="shared" si="55"/>
        <v>0</v>
      </c>
      <c r="J1173">
        <f t="shared" si="56"/>
        <v>0</v>
      </c>
    </row>
    <row r="1174" spans="1:10" x14ac:dyDescent="0.2">
      <c r="A1174" s="1" t="s">
        <v>1179</v>
      </c>
      <c r="B1174" s="4">
        <v>4132</v>
      </c>
      <c r="C1174" s="1">
        <v>2</v>
      </c>
      <c r="D1174" s="4">
        <v>556</v>
      </c>
      <c r="E1174" s="4">
        <v>278</v>
      </c>
      <c r="F1174" s="4">
        <v>62</v>
      </c>
      <c r="G1174" s="2">
        <v>0.13455953533397871</v>
      </c>
      <c r="H1174">
        <f t="shared" si="54"/>
        <v>0</v>
      </c>
      <c r="I1174">
        <f t="shared" si="55"/>
        <v>0</v>
      </c>
      <c r="J1174">
        <f t="shared" si="56"/>
        <v>0</v>
      </c>
    </row>
    <row r="1175" spans="1:10" x14ac:dyDescent="0.2">
      <c r="A1175" s="1" t="s">
        <v>1180</v>
      </c>
      <c r="B1175" s="4">
        <v>55188</v>
      </c>
      <c r="C1175" s="1">
        <v>1</v>
      </c>
      <c r="D1175" s="4">
        <v>1370</v>
      </c>
      <c r="E1175" s="4">
        <v>1370</v>
      </c>
      <c r="F1175" s="4">
        <v>0</v>
      </c>
      <c r="G1175" s="2">
        <v>2.4824237153004275E-2</v>
      </c>
      <c r="H1175">
        <f t="shared" si="54"/>
        <v>0</v>
      </c>
      <c r="I1175">
        <f t="shared" si="55"/>
        <v>0</v>
      </c>
      <c r="J1175">
        <f t="shared" si="56"/>
        <v>0</v>
      </c>
    </row>
    <row r="1176" spans="1:10" x14ac:dyDescent="0.2">
      <c r="A1176" s="1" t="s">
        <v>1181</v>
      </c>
      <c r="B1176" s="4">
        <v>6718</v>
      </c>
      <c r="C1176" s="1">
        <v>1</v>
      </c>
      <c r="D1176" s="4">
        <v>172</v>
      </c>
      <c r="E1176" s="4">
        <v>172</v>
      </c>
      <c r="F1176" s="4">
        <v>0</v>
      </c>
      <c r="G1176" s="2">
        <v>2.5602857993450433E-2</v>
      </c>
      <c r="H1176">
        <f t="shared" si="54"/>
        <v>0</v>
      </c>
      <c r="I1176">
        <f t="shared" si="55"/>
        <v>0</v>
      </c>
      <c r="J1176">
        <f t="shared" si="56"/>
        <v>0</v>
      </c>
    </row>
    <row r="1177" spans="1:10" x14ac:dyDescent="0.2">
      <c r="A1177" s="1" t="s">
        <v>1182</v>
      </c>
      <c r="B1177" s="4">
        <v>2122</v>
      </c>
      <c r="C1177" s="1">
        <v>1</v>
      </c>
      <c r="D1177" s="4">
        <v>235</v>
      </c>
      <c r="E1177" s="4">
        <v>235</v>
      </c>
      <c r="F1177" s="4">
        <v>0</v>
      </c>
      <c r="G1177" s="2">
        <v>0.11074458058435438</v>
      </c>
      <c r="H1177">
        <f t="shared" si="54"/>
        <v>0</v>
      </c>
      <c r="I1177">
        <f t="shared" si="55"/>
        <v>0</v>
      </c>
      <c r="J1177">
        <f t="shared" si="56"/>
        <v>0</v>
      </c>
    </row>
    <row r="1178" spans="1:10" x14ac:dyDescent="0.2">
      <c r="A1178" s="1" t="s">
        <v>1183</v>
      </c>
      <c r="B1178" s="4">
        <v>10791</v>
      </c>
      <c r="C1178" s="1">
        <v>2</v>
      </c>
      <c r="D1178" s="4">
        <v>1682</v>
      </c>
      <c r="E1178" s="4">
        <v>841</v>
      </c>
      <c r="F1178" s="4">
        <v>109</v>
      </c>
      <c r="G1178" s="2">
        <v>0.15587063293485312</v>
      </c>
      <c r="H1178">
        <f t="shared" si="54"/>
        <v>0</v>
      </c>
      <c r="I1178">
        <f t="shared" si="55"/>
        <v>0</v>
      </c>
      <c r="J1178">
        <f t="shared" si="56"/>
        <v>0</v>
      </c>
    </row>
    <row r="1179" spans="1:10" x14ac:dyDescent="0.2">
      <c r="A1179" s="1" t="s">
        <v>1184</v>
      </c>
      <c r="B1179" s="4">
        <v>19073</v>
      </c>
      <c r="C1179" s="1">
        <v>1</v>
      </c>
      <c r="D1179" s="4">
        <v>7773</v>
      </c>
      <c r="E1179" s="4">
        <v>7773</v>
      </c>
      <c r="F1179" s="4">
        <v>0</v>
      </c>
      <c r="G1179" s="2">
        <v>0.40753945367797412</v>
      </c>
      <c r="H1179">
        <f t="shared" si="54"/>
        <v>0</v>
      </c>
      <c r="I1179">
        <f t="shared" si="55"/>
        <v>0</v>
      </c>
      <c r="J1179">
        <f t="shared" si="56"/>
        <v>0</v>
      </c>
    </row>
    <row r="1180" spans="1:10" x14ac:dyDescent="0.2">
      <c r="A1180" s="1" t="s">
        <v>1185</v>
      </c>
      <c r="B1180" s="4">
        <v>19462</v>
      </c>
      <c r="C1180" s="1">
        <v>2</v>
      </c>
      <c r="D1180" s="4">
        <v>1542</v>
      </c>
      <c r="E1180" s="4">
        <v>771</v>
      </c>
      <c r="F1180" s="4">
        <v>39</v>
      </c>
      <c r="G1180" s="2">
        <v>7.9231322577330177E-2</v>
      </c>
      <c r="H1180">
        <f t="shared" si="54"/>
        <v>0</v>
      </c>
      <c r="I1180">
        <f t="shared" si="55"/>
        <v>0</v>
      </c>
      <c r="J1180">
        <f t="shared" si="56"/>
        <v>0</v>
      </c>
    </row>
    <row r="1181" spans="1:10" x14ac:dyDescent="0.2">
      <c r="A1181" s="1" t="s">
        <v>1186</v>
      </c>
      <c r="B1181" s="4">
        <v>1630</v>
      </c>
      <c r="C1181" s="1">
        <v>3</v>
      </c>
      <c r="D1181" s="4">
        <v>196</v>
      </c>
      <c r="E1181" s="4">
        <v>65.333333333333329</v>
      </c>
      <c r="F1181" s="4">
        <v>22.983085567917598</v>
      </c>
      <c r="G1181" s="2">
        <v>0.12024539877300613</v>
      </c>
      <c r="H1181">
        <f t="shared" si="54"/>
        <v>0</v>
      </c>
      <c r="I1181">
        <f t="shared" si="55"/>
        <v>0</v>
      </c>
      <c r="J1181">
        <f t="shared" si="56"/>
        <v>0</v>
      </c>
    </row>
    <row r="1182" spans="1:10" x14ac:dyDescent="0.2">
      <c r="A1182" s="1" t="s">
        <v>1187</v>
      </c>
      <c r="B1182" s="4">
        <v>4505</v>
      </c>
      <c r="C1182" s="1">
        <v>4</v>
      </c>
      <c r="D1182" s="4">
        <v>2333</v>
      </c>
      <c r="E1182" s="4">
        <v>583.25</v>
      </c>
      <c r="F1182" s="4">
        <v>358.32553286083311</v>
      </c>
      <c r="G1182" s="2">
        <v>0.51786903440621535</v>
      </c>
      <c r="H1182">
        <f t="shared" si="54"/>
        <v>0</v>
      </c>
      <c r="I1182">
        <f t="shared" si="55"/>
        <v>0</v>
      </c>
      <c r="J1182">
        <f t="shared" si="56"/>
        <v>0</v>
      </c>
    </row>
    <row r="1183" spans="1:10" x14ac:dyDescent="0.2">
      <c r="A1183" s="1" t="s">
        <v>1188</v>
      </c>
      <c r="B1183" s="4">
        <v>1348</v>
      </c>
      <c r="C1183" s="1">
        <v>2</v>
      </c>
      <c r="D1183" s="4">
        <v>92</v>
      </c>
      <c r="E1183" s="4">
        <v>46</v>
      </c>
      <c r="F1183" s="4">
        <v>2</v>
      </c>
      <c r="G1183" s="2">
        <v>6.8249258160237386E-2</v>
      </c>
      <c r="H1183">
        <f t="shared" si="54"/>
        <v>0</v>
      </c>
      <c r="I1183">
        <f t="shared" si="55"/>
        <v>0</v>
      </c>
      <c r="J1183">
        <f t="shared" si="56"/>
        <v>0</v>
      </c>
    </row>
    <row r="1184" spans="1:10" x14ac:dyDescent="0.2">
      <c r="A1184" s="1" t="s">
        <v>1189</v>
      </c>
      <c r="B1184" s="4">
        <v>38515</v>
      </c>
      <c r="C1184" s="1">
        <v>2</v>
      </c>
      <c r="D1184" s="4">
        <v>1698</v>
      </c>
      <c r="E1184" s="4">
        <v>849</v>
      </c>
      <c r="F1184" s="4">
        <v>212</v>
      </c>
      <c r="G1184" s="2">
        <v>4.4086719459950671E-2</v>
      </c>
      <c r="H1184">
        <f t="shared" si="54"/>
        <v>0</v>
      </c>
      <c r="I1184">
        <f t="shared" si="55"/>
        <v>0</v>
      </c>
      <c r="J1184">
        <f t="shared" si="56"/>
        <v>0</v>
      </c>
    </row>
    <row r="1185" spans="1:10" x14ac:dyDescent="0.2">
      <c r="A1185" s="1" t="s">
        <v>1190</v>
      </c>
      <c r="B1185" s="4">
        <v>7391</v>
      </c>
      <c r="C1185" s="1">
        <v>1</v>
      </c>
      <c r="D1185" s="4">
        <v>304</v>
      </c>
      <c r="E1185" s="4">
        <v>304</v>
      </c>
      <c r="F1185" s="4">
        <v>0</v>
      </c>
      <c r="G1185" s="2">
        <v>4.1131105398457581E-2</v>
      </c>
      <c r="H1185">
        <f t="shared" si="54"/>
        <v>0</v>
      </c>
      <c r="I1185">
        <f t="shared" si="55"/>
        <v>0</v>
      </c>
      <c r="J1185">
        <f t="shared" si="56"/>
        <v>0</v>
      </c>
    </row>
    <row r="1186" spans="1:10" x14ac:dyDescent="0.2">
      <c r="A1186" s="1" t="s">
        <v>1191</v>
      </c>
      <c r="B1186" s="4">
        <v>1178</v>
      </c>
      <c r="C1186" s="1">
        <v>2</v>
      </c>
      <c r="D1186" s="4">
        <v>352</v>
      </c>
      <c r="E1186" s="4">
        <v>176</v>
      </c>
      <c r="F1186" s="4">
        <v>33</v>
      </c>
      <c r="G1186" s="2">
        <v>0.29881154499151102</v>
      </c>
      <c r="H1186">
        <f t="shared" si="54"/>
        <v>0</v>
      </c>
      <c r="I1186">
        <f t="shared" si="55"/>
        <v>0</v>
      </c>
      <c r="J1186">
        <f t="shared" si="56"/>
        <v>0</v>
      </c>
    </row>
    <row r="1187" spans="1:10" x14ac:dyDescent="0.2">
      <c r="A1187" s="1" t="s">
        <v>1192</v>
      </c>
      <c r="B1187" s="4">
        <v>5899</v>
      </c>
      <c r="C1187" s="1">
        <v>3</v>
      </c>
      <c r="D1187" s="4">
        <v>693</v>
      </c>
      <c r="E1187" s="4">
        <v>231</v>
      </c>
      <c r="F1187" s="4">
        <v>53.70909296075169</v>
      </c>
      <c r="G1187" s="2">
        <v>0.11747753856585862</v>
      </c>
      <c r="H1187">
        <f t="shared" si="54"/>
        <v>0</v>
      </c>
      <c r="I1187">
        <f t="shared" si="55"/>
        <v>0</v>
      </c>
      <c r="J1187">
        <f t="shared" si="56"/>
        <v>0</v>
      </c>
    </row>
    <row r="1188" spans="1:10" x14ac:dyDescent="0.2">
      <c r="A1188" s="1" t="s">
        <v>1193</v>
      </c>
      <c r="B1188" s="4">
        <v>4311</v>
      </c>
      <c r="C1188" s="1">
        <v>3</v>
      </c>
      <c r="D1188" s="4">
        <v>635</v>
      </c>
      <c r="E1188" s="4">
        <v>211.66666666666666</v>
      </c>
      <c r="F1188" s="4">
        <v>33.628691453710907</v>
      </c>
      <c r="G1188" s="2">
        <v>0.147297610763164</v>
      </c>
      <c r="H1188">
        <f t="shared" si="54"/>
        <v>0</v>
      </c>
      <c r="I1188">
        <f t="shared" si="55"/>
        <v>0</v>
      </c>
      <c r="J1188">
        <f t="shared" si="56"/>
        <v>0</v>
      </c>
    </row>
    <row r="1189" spans="1:10" x14ac:dyDescent="0.2">
      <c r="A1189" s="1" t="s">
        <v>1194</v>
      </c>
      <c r="B1189" s="4">
        <v>56957</v>
      </c>
      <c r="C1189" s="1">
        <v>1</v>
      </c>
      <c r="D1189" s="4">
        <v>4177</v>
      </c>
      <c r="E1189" s="4">
        <v>4177</v>
      </c>
      <c r="F1189" s="4">
        <v>0</v>
      </c>
      <c r="G1189" s="2">
        <v>7.3336025422687287E-2</v>
      </c>
      <c r="H1189">
        <f t="shared" si="54"/>
        <v>0</v>
      </c>
      <c r="I1189">
        <f t="shared" si="55"/>
        <v>0</v>
      </c>
      <c r="J1189">
        <f t="shared" si="56"/>
        <v>0</v>
      </c>
    </row>
    <row r="1190" spans="1:10" x14ac:dyDescent="0.2">
      <c r="A1190" s="1" t="s">
        <v>1195</v>
      </c>
      <c r="B1190" s="4">
        <v>2746</v>
      </c>
      <c r="C1190" s="1">
        <v>3</v>
      </c>
      <c r="D1190" s="4">
        <v>294</v>
      </c>
      <c r="E1190" s="4">
        <v>98</v>
      </c>
      <c r="F1190" s="4">
        <v>20.928449536456348</v>
      </c>
      <c r="G1190" s="2">
        <v>0.10706482155863073</v>
      </c>
      <c r="H1190">
        <f t="shared" si="54"/>
        <v>0</v>
      </c>
      <c r="I1190">
        <f t="shared" si="55"/>
        <v>0</v>
      </c>
      <c r="J1190">
        <f t="shared" si="56"/>
        <v>0</v>
      </c>
    </row>
    <row r="1191" spans="1:10" x14ac:dyDescent="0.2">
      <c r="A1191" s="1" t="s">
        <v>1196</v>
      </c>
      <c r="B1191" s="4">
        <v>2819</v>
      </c>
      <c r="C1191" s="1">
        <v>1</v>
      </c>
      <c r="D1191" s="4">
        <v>243</v>
      </c>
      <c r="E1191" s="4">
        <v>243</v>
      </c>
      <c r="F1191" s="4">
        <v>0</v>
      </c>
      <c r="G1191" s="2">
        <v>8.6200780418588155E-2</v>
      </c>
      <c r="H1191">
        <f t="shared" si="54"/>
        <v>0</v>
      </c>
      <c r="I1191">
        <f t="shared" si="55"/>
        <v>0</v>
      </c>
      <c r="J1191">
        <f t="shared" si="56"/>
        <v>0</v>
      </c>
    </row>
    <row r="1192" spans="1:10" x14ac:dyDescent="0.2">
      <c r="A1192" s="1" t="s">
        <v>1197</v>
      </c>
      <c r="B1192" s="4">
        <v>11293</v>
      </c>
      <c r="C1192" s="1">
        <v>1</v>
      </c>
      <c r="D1192" s="4">
        <v>1127</v>
      </c>
      <c r="E1192" s="4">
        <v>1127</v>
      </c>
      <c r="F1192" s="4">
        <v>0</v>
      </c>
      <c r="G1192" s="2">
        <v>9.9796334012219962E-2</v>
      </c>
      <c r="H1192">
        <f t="shared" si="54"/>
        <v>0</v>
      </c>
      <c r="I1192">
        <f t="shared" si="55"/>
        <v>0</v>
      </c>
      <c r="J1192">
        <f t="shared" si="56"/>
        <v>0</v>
      </c>
    </row>
    <row r="1193" spans="1:10" x14ac:dyDescent="0.2">
      <c r="A1193" s="1" t="s">
        <v>1198</v>
      </c>
      <c r="B1193" s="4">
        <v>25909</v>
      </c>
      <c r="C1193" s="1">
        <v>1</v>
      </c>
      <c r="D1193" s="4">
        <v>1308</v>
      </c>
      <c r="E1193" s="4">
        <v>1308</v>
      </c>
      <c r="F1193" s="4">
        <v>0</v>
      </c>
      <c r="G1193" s="2">
        <v>5.048438766451812E-2</v>
      </c>
      <c r="H1193">
        <f t="shared" si="54"/>
        <v>0</v>
      </c>
      <c r="I1193">
        <f t="shared" si="55"/>
        <v>0</v>
      </c>
      <c r="J1193">
        <f t="shared" si="56"/>
        <v>0</v>
      </c>
    </row>
    <row r="1194" spans="1:10" x14ac:dyDescent="0.2">
      <c r="A1194" s="1" t="s">
        <v>1199</v>
      </c>
      <c r="B1194" s="4">
        <v>1601</v>
      </c>
      <c r="C1194" s="1">
        <v>2</v>
      </c>
      <c r="D1194" s="4">
        <v>167</v>
      </c>
      <c r="E1194" s="4">
        <v>83.5</v>
      </c>
      <c r="F1194" s="4">
        <v>18.5</v>
      </c>
      <c r="G1194" s="2">
        <v>0.10430980637101811</v>
      </c>
      <c r="H1194">
        <f t="shared" si="54"/>
        <v>0</v>
      </c>
      <c r="I1194">
        <f t="shared" si="55"/>
        <v>0</v>
      </c>
      <c r="J1194">
        <f t="shared" si="56"/>
        <v>0</v>
      </c>
    </row>
    <row r="1195" spans="1:10" x14ac:dyDescent="0.2">
      <c r="A1195" s="1" t="s">
        <v>1200</v>
      </c>
      <c r="B1195" s="4">
        <v>3665</v>
      </c>
      <c r="C1195" s="1">
        <v>1</v>
      </c>
      <c r="D1195" s="4">
        <v>1819</v>
      </c>
      <c r="E1195" s="4">
        <v>1819</v>
      </c>
      <c r="F1195" s="4">
        <v>0</v>
      </c>
      <c r="G1195" s="2">
        <v>0.49631650750341066</v>
      </c>
      <c r="H1195">
        <f t="shared" si="54"/>
        <v>0</v>
      </c>
      <c r="I1195">
        <f t="shared" si="55"/>
        <v>0</v>
      </c>
      <c r="J1195">
        <f t="shared" si="56"/>
        <v>0</v>
      </c>
    </row>
    <row r="1196" spans="1:10" x14ac:dyDescent="0.2">
      <c r="A1196" s="1" t="s">
        <v>1201</v>
      </c>
      <c r="B1196" s="4">
        <v>6933</v>
      </c>
      <c r="C1196" s="1">
        <v>1</v>
      </c>
      <c r="D1196" s="4">
        <v>1477</v>
      </c>
      <c r="E1196" s="4">
        <v>1477</v>
      </c>
      <c r="F1196" s="4">
        <v>0</v>
      </c>
      <c r="G1196" s="2">
        <v>0.21303908841771238</v>
      </c>
      <c r="H1196">
        <f t="shared" si="54"/>
        <v>0</v>
      </c>
      <c r="I1196">
        <f t="shared" si="55"/>
        <v>0</v>
      </c>
      <c r="J1196">
        <f t="shared" si="56"/>
        <v>0</v>
      </c>
    </row>
    <row r="1197" spans="1:10" x14ac:dyDescent="0.2">
      <c r="A1197" s="1" t="s">
        <v>1202</v>
      </c>
      <c r="B1197" s="4">
        <v>1052</v>
      </c>
      <c r="C1197" s="1">
        <v>1</v>
      </c>
      <c r="D1197" s="4">
        <v>1072</v>
      </c>
      <c r="E1197" s="4">
        <v>1072</v>
      </c>
      <c r="F1197" s="4">
        <v>0</v>
      </c>
      <c r="G1197" s="2">
        <v>1.0190114068441065</v>
      </c>
      <c r="H1197">
        <f t="shared" si="54"/>
        <v>0</v>
      </c>
      <c r="I1197">
        <f t="shared" si="55"/>
        <v>0</v>
      </c>
      <c r="J1197">
        <f t="shared" si="56"/>
        <v>0</v>
      </c>
    </row>
    <row r="1198" spans="1:10" x14ac:dyDescent="0.2">
      <c r="A1198" s="1" t="s">
        <v>1203</v>
      </c>
      <c r="B1198" s="4">
        <v>985</v>
      </c>
      <c r="C1198" s="1">
        <v>1</v>
      </c>
      <c r="D1198" s="4">
        <v>36</v>
      </c>
      <c r="E1198" s="4">
        <v>36</v>
      </c>
      <c r="F1198" s="4">
        <v>0</v>
      </c>
      <c r="G1198" s="2">
        <v>3.654822335025381E-2</v>
      </c>
      <c r="H1198">
        <f t="shared" si="54"/>
        <v>1</v>
      </c>
      <c r="I1198">
        <f t="shared" si="55"/>
        <v>0</v>
      </c>
      <c r="J1198">
        <f t="shared" si="56"/>
        <v>0</v>
      </c>
    </row>
    <row r="1199" spans="1:10" x14ac:dyDescent="0.2">
      <c r="A1199" s="1" t="s">
        <v>1204</v>
      </c>
      <c r="B1199" s="4">
        <v>3617</v>
      </c>
      <c r="C1199" s="1">
        <v>1</v>
      </c>
      <c r="D1199" s="4">
        <v>940</v>
      </c>
      <c r="E1199" s="4">
        <v>940</v>
      </c>
      <c r="F1199" s="4">
        <v>0</v>
      </c>
      <c r="G1199" s="2">
        <v>0.25988388166989218</v>
      </c>
      <c r="H1199">
        <f t="shared" si="54"/>
        <v>0</v>
      </c>
      <c r="I1199">
        <f t="shared" si="55"/>
        <v>0</v>
      </c>
      <c r="J1199">
        <f t="shared" si="56"/>
        <v>0</v>
      </c>
    </row>
    <row r="1200" spans="1:10" x14ac:dyDescent="0.2">
      <c r="A1200" s="1" t="s">
        <v>1205</v>
      </c>
      <c r="B1200" s="4">
        <v>6140</v>
      </c>
      <c r="C1200" s="1">
        <v>4</v>
      </c>
      <c r="D1200" s="4">
        <v>1235</v>
      </c>
      <c r="E1200" s="4">
        <v>308.75</v>
      </c>
      <c r="F1200" s="4">
        <v>32.820534730561597</v>
      </c>
      <c r="G1200" s="2">
        <v>0.20114006514657981</v>
      </c>
      <c r="H1200">
        <f t="shared" si="54"/>
        <v>0</v>
      </c>
      <c r="I1200">
        <f t="shared" si="55"/>
        <v>0</v>
      </c>
      <c r="J1200">
        <f t="shared" si="56"/>
        <v>0</v>
      </c>
    </row>
    <row r="1201" spans="1:10" x14ac:dyDescent="0.2">
      <c r="A1201" s="1" t="s">
        <v>1206</v>
      </c>
      <c r="B1201" s="4">
        <v>43412</v>
      </c>
      <c r="C1201" s="1">
        <v>2</v>
      </c>
      <c r="D1201" s="4">
        <v>2619</v>
      </c>
      <c r="E1201" s="4">
        <v>1309.5</v>
      </c>
      <c r="F1201" s="4">
        <v>80.5</v>
      </c>
      <c r="G1201" s="2">
        <v>6.0328941306551184E-2</v>
      </c>
      <c r="H1201">
        <f t="shared" si="54"/>
        <v>0</v>
      </c>
      <c r="I1201">
        <f t="shared" si="55"/>
        <v>0</v>
      </c>
      <c r="J1201">
        <f t="shared" si="56"/>
        <v>0</v>
      </c>
    </row>
    <row r="1202" spans="1:10" x14ac:dyDescent="0.2">
      <c r="A1202" s="1" t="s">
        <v>1207</v>
      </c>
      <c r="B1202" s="4">
        <v>29824</v>
      </c>
      <c r="C1202" s="1">
        <v>1</v>
      </c>
      <c r="D1202" s="4">
        <v>5977</v>
      </c>
      <c r="E1202" s="4">
        <v>5977</v>
      </c>
      <c r="F1202" s="4">
        <v>0</v>
      </c>
      <c r="G1202" s="2">
        <v>0.20040906652360516</v>
      </c>
      <c r="H1202">
        <f t="shared" si="54"/>
        <v>0</v>
      </c>
      <c r="I1202">
        <f t="shared" si="55"/>
        <v>0</v>
      </c>
      <c r="J1202">
        <f t="shared" si="56"/>
        <v>0</v>
      </c>
    </row>
    <row r="1203" spans="1:10" x14ac:dyDescent="0.2">
      <c r="A1203" s="1" t="s">
        <v>1208</v>
      </c>
      <c r="B1203" s="4">
        <v>953</v>
      </c>
      <c r="C1203" s="1">
        <v>3</v>
      </c>
      <c r="D1203" s="4">
        <v>90</v>
      </c>
      <c r="E1203" s="4">
        <v>30</v>
      </c>
      <c r="F1203" s="4">
        <v>0</v>
      </c>
      <c r="G1203" s="2">
        <v>9.4438614900314799E-2</v>
      </c>
      <c r="H1203">
        <f t="shared" si="54"/>
        <v>1</v>
      </c>
      <c r="I1203">
        <f t="shared" si="55"/>
        <v>0</v>
      </c>
      <c r="J1203">
        <f t="shared" si="56"/>
        <v>0</v>
      </c>
    </row>
    <row r="1204" spans="1:10" x14ac:dyDescent="0.2">
      <c r="A1204" s="1" t="s">
        <v>1209</v>
      </c>
      <c r="B1204" s="4">
        <v>3710</v>
      </c>
      <c r="C1204" s="1">
        <v>1</v>
      </c>
      <c r="D1204" s="4">
        <v>2354</v>
      </c>
      <c r="E1204" s="4">
        <v>2354</v>
      </c>
      <c r="F1204" s="4">
        <v>0</v>
      </c>
      <c r="G1204" s="2">
        <v>0.63450134770889488</v>
      </c>
      <c r="H1204">
        <f t="shared" si="54"/>
        <v>0</v>
      </c>
      <c r="I1204">
        <f t="shared" si="55"/>
        <v>0</v>
      </c>
      <c r="J1204">
        <f t="shared" si="56"/>
        <v>0</v>
      </c>
    </row>
    <row r="1205" spans="1:10" x14ac:dyDescent="0.2">
      <c r="A1205" s="1" t="s">
        <v>1210</v>
      </c>
      <c r="B1205" s="4">
        <v>4265</v>
      </c>
      <c r="C1205" s="1">
        <v>1</v>
      </c>
      <c r="D1205" s="4">
        <v>86</v>
      </c>
      <c r="E1205" s="4">
        <v>86</v>
      </c>
      <c r="F1205" s="4">
        <v>0</v>
      </c>
      <c r="G1205" s="2">
        <v>2.0164126611957794E-2</v>
      </c>
      <c r="H1205">
        <f t="shared" si="54"/>
        <v>0</v>
      </c>
      <c r="I1205">
        <f t="shared" si="55"/>
        <v>0</v>
      </c>
      <c r="J1205">
        <f t="shared" si="56"/>
        <v>0</v>
      </c>
    </row>
    <row r="1206" spans="1:10" x14ac:dyDescent="0.2">
      <c r="A1206" s="1" t="s">
        <v>1211</v>
      </c>
      <c r="B1206" s="4">
        <v>995</v>
      </c>
      <c r="C1206" s="1">
        <v>2</v>
      </c>
      <c r="D1206" s="4">
        <v>643</v>
      </c>
      <c r="E1206" s="4">
        <v>321.5</v>
      </c>
      <c r="F1206" s="4">
        <v>65.5</v>
      </c>
      <c r="G1206" s="2">
        <v>0.64623115577889445</v>
      </c>
      <c r="H1206">
        <f t="shared" si="54"/>
        <v>1</v>
      </c>
      <c r="I1206">
        <f t="shared" si="55"/>
        <v>0</v>
      </c>
      <c r="J1206">
        <f t="shared" si="56"/>
        <v>0</v>
      </c>
    </row>
    <row r="1207" spans="1:10" x14ac:dyDescent="0.2">
      <c r="A1207" s="1" t="s">
        <v>1212</v>
      </c>
      <c r="B1207" s="4">
        <v>9449</v>
      </c>
      <c r="C1207" s="1">
        <v>1</v>
      </c>
      <c r="D1207" s="4">
        <v>1390</v>
      </c>
      <c r="E1207" s="4">
        <v>1390</v>
      </c>
      <c r="F1207" s="4">
        <v>0</v>
      </c>
      <c r="G1207" s="2">
        <v>0.1471055138109853</v>
      </c>
      <c r="H1207">
        <f t="shared" si="54"/>
        <v>0</v>
      </c>
      <c r="I1207">
        <f t="shared" si="55"/>
        <v>0</v>
      </c>
      <c r="J1207">
        <f t="shared" si="56"/>
        <v>0</v>
      </c>
    </row>
    <row r="1208" spans="1:10" x14ac:dyDescent="0.2">
      <c r="A1208" s="1" t="s">
        <v>1213</v>
      </c>
      <c r="B1208" s="4">
        <v>5721</v>
      </c>
      <c r="C1208" s="1">
        <v>2</v>
      </c>
      <c r="D1208" s="4">
        <v>1532</v>
      </c>
      <c r="E1208" s="4">
        <v>766</v>
      </c>
      <c r="F1208" s="4">
        <v>0</v>
      </c>
      <c r="G1208" s="2">
        <v>0.26778535221115191</v>
      </c>
      <c r="H1208">
        <f t="shared" si="54"/>
        <v>0</v>
      </c>
      <c r="I1208">
        <f t="shared" si="55"/>
        <v>0</v>
      </c>
      <c r="J1208">
        <f t="shared" si="56"/>
        <v>0</v>
      </c>
    </row>
    <row r="1209" spans="1:10" x14ac:dyDescent="0.2">
      <c r="A1209" s="1" t="s">
        <v>1214</v>
      </c>
      <c r="B1209" s="4">
        <v>7083</v>
      </c>
      <c r="C1209" s="1">
        <v>3</v>
      </c>
      <c r="D1209" s="4">
        <v>1218</v>
      </c>
      <c r="E1209" s="4">
        <v>406</v>
      </c>
      <c r="F1209" s="4">
        <v>53.222802130916278</v>
      </c>
      <c r="G1209" s="2">
        <v>0.17196103346039815</v>
      </c>
      <c r="H1209">
        <f t="shared" si="54"/>
        <v>0</v>
      </c>
      <c r="I1209">
        <f t="shared" si="55"/>
        <v>0</v>
      </c>
      <c r="J1209">
        <f t="shared" si="56"/>
        <v>0</v>
      </c>
    </row>
    <row r="1210" spans="1:10" x14ac:dyDescent="0.2">
      <c r="A1210" s="1" t="s">
        <v>1215</v>
      </c>
      <c r="B1210" s="4">
        <v>1584</v>
      </c>
      <c r="C1210" s="1">
        <v>2</v>
      </c>
      <c r="D1210" s="4">
        <v>711</v>
      </c>
      <c r="E1210" s="4">
        <v>355.5</v>
      </c>
      <c r="F1210" s="4">
        <v>112.5</v>
      </c>
      <c r="G1210" s="2">
        <v>0.44886363636363635</v>
      </c>
      <c r="H1210">
        <f t="shared" si="54"/>
        <v>0</v>
      </c>
      <c r="I1210">
        <f t="shared" si="55"/>
        <v>0</v>
      </c>
      <c r="J1210">
        <f t="shared" si="56"/>
        <v>0</v>
      </c>
    </row>
    <row r="1211" spans="1:10" x14ac:dyDescent="0.2">
      <c r="A1211" s="1" t="s">
        <v>1216</v>
      </c>
      <c r="B1211" s="4">
        <v>4539</v>
      </c>
      <c r="C1211" s="1">
        <v>1</v>
      </c>
      <c r="D1211" s="4">
        <v>1215</v>
      </c>
      <c r="E1211" s="4">
        <v>1215</v>
      </c>
      <c r="F1211" s="4">
        <v>0</v>
      </c>
      <c r="G1211" s="2">
        <v>0.26768010575016521</v>
      </c>
      <c r="H1211">
        <f t="shared" si="54"/>
        <v>0</v>
      </c>
      <c r="I1211">
        <f t="shared" si="55"/>
        <v>0</v>
      </c>
      <c r="J1211">
        <f t="shared" si="56"/>
        <v>0</v>
      </c>
    </row>
    <row r="1212" spans="1:10" x14ac:dyDescent="0.2">
      <c r="A1212" s="1" t="s">
        <v>1217</v>
      </c>
      <c r="B1212" s="4">
        <v>2206</v>
      </c>
      <c r="C1212" s="1">
        <v>2</v>
      </c>
      <c r="D1212" s="4">
        <v>217</v>
      </c>
      <c r="E1212" s="4">
        <v>108.5</v>
      </c>
      <c r="F1212" s="4">
        <v>1.5</v>
      </c>
      <c r="G1212" s="2">
        <v>9.8368087035358112E-2</v>
      </c>
      <c r="H1212">
        <f t="shared" si="54"/>
        <v>0</v>
      </c>
      <c r="I1212">
        <f t="shared" si="55"/>
        <v>0</v>
      </c>
      <c r="J1212">
        <f t="shared" si="56"/>
        <v>0</v>
      </c>
    </row>
    <row r="1213" spans="1:10" x14ac:dyDescent="0.2">
      <c r="A1213" s="1" t="s">
        <v>1218</v>
      </c>
      <c r="B1213" s="4">
        <v>2791</v>
      </c>
      <c r="C1213" s="1">
        <v>3</v>
      </c>
      <c r="D1213" s="4">
        <v>276</v>
      </c>
      <c r="E1213" s="4">
        <v>92</v>
      </c>
      <c r="F1213" s="4">
        <v>38.841558499456056</v>
      </c>
      <c r="G1213" s="2">
        <v>9.888928699390899E-2</v>
      </c>
      <c r="H1213">
        <f t="shared" si="54"/>
        <v>0</v>
      </c>
      <c r="I1213">
        <f t="shared" si="55"/>
        <v>0</v>
      </c>
      <c r="J1213">
        <f t="shared" si="56"/>
        <v>0</v>
      </c>
    </row>
    <row r="1214" spans="1:10" x14ac:dyDescent="0.2">
      <c r="A1214" s="1" t="s">
        <v>1219</v>
      </c>
      <c r="B1214" s="4">
        <v>4016</v>
      </c>
      <c r="C1214" s="1">
        <v>1</v>
      </c>
      <c r="D1214" s="4">
        <v>156</v>
      </c>
      <c r="E1214" s="4">
        <v>156</v>
      </c>
      <c r="F1214" s="4">
        <v>0</v>
      </c>
      <c r="G1214" s="2">
        <v>3.8844621513944223E-2</v>
      </c>
      <c r="H1214">
        <f t="shared" si="54"/>
        <v>0</v>
      </c>
      <c r="I1214">
        <f t="shared" si="55"/>
        <v>0</v>
      </c>
      <c r="J1214">
        <f t="shared" si="56"/>
        <v>0</v>
      </c>
    </row>
    <row r="1215" spans="1:10" x14ac:dyDescent="0.2">
      <c r="A1215" s="1" t="s">
        <v>1220</v>
      </c>
      <c r="B1215" s="4">
        <v>2237</v>
      </c>
      <c r="C1215" s="1">
        <v>1</v>
      </c>
      <c r="D1215" s="4">
        <v>73</v>
      </c>
      <c r="E1215" s="4">
        <v>73</v>
      </c>
      <c r="F1215" s="4">
        <v>0</v>
      </c>
      <c r="G1215" s="2">
        <v>3.2632990612427359E-2</v>
      </c>
      <c r="H1215">
        <f t="shared" si="54"/>
        <v>0</v>
      </c>
      <c r="I1215">
        <f t="shared" si="55"/>
        <v>0</v>
      </c>
      <c r="J1215">
        <f t="shared" si="56"/>
        <v>0</v>
      </c>
    </row>
    <row r="1216" spans="1:10" x14ac:dyDescent="0.2">
      <c r="A1216" s="1" t="s">
        <v>1221</v>
      </c>
      <c r="B1216" s="4">
        <v>5900</v>
      </c>
      <c r="C1216" s="1">
        <v>1</v>
      </c>
      <c r="D1216" s="4">
        <v>764</v>
      </c>
      <c r="E1216" s="4">
        <v>764</v>
      </c>
      <c r="F1216" s="4">
        <v>0</v>
      </c>
      <c r="G1216" s="2">
        <v>0.12949152542372883</v>
      </c>
      <c r="H1216">
        <f t="shared" si="54"/>
        <v>0</v>
      </c>
      <c r="I1216">
        <f t="shared" si="55"/>
        <v>0</v>
      </c>
      <c r="J1216">
        <f t="shared" si="56"/>
        <v>0</v>
      </c>
    </row>
    <row r="1217" spans="1:10" x14ac:dyDescent="0.2">
      <c r="A1217" s="1" t="s">
        <v>1222</v>
      </c>
      <c r="B1217" s="4">
        <v>1341</v>
      </c>
      <c r="C1217" s="1">
        <v>1</v>
      </c>
      <c r="D1217" s="4">
        <v>36</v>
      </c>
      <c r="E1217" s="4">
        <v>36</v>
      </c>
      <c r="F1217" s="4">
        <v>0</v>
      </c>
      <c r="G1217" s="2">
        <v>2.6845637583892617E-2</v>
      </c>
      <c r="H1217">
        <f t="shared" si="54"/>
        <v>0</v>
      </c>
      <c r="I1217">
        <f t="shared" si="55"/>
        <v>0</v>
      </c>
      <c r="J1217">
        <f t="shared" si="56"/>
        <v>0</v>
      </c>
    </row>
    <row r="1218" spans="1:10" x14ac:dyDescent="0.2">
      <c r="A1218" s="1" t="s">
        <v>1223</v>
      </c>
      <c r="B1218" s="4">
        <v>4795</v>
      </c>
      <c r="C1218" s="1">
        <v>1</v>
      </c>
      <c r="D1218" s="4">
        <v>142</v>
      </c>
      <c r="E1218" s="4">
        <v>142</v>
      </c>
      <c r="F1218" s="4">
        <v>0</v>
      </c>
      <c r="G1218" s="2">
        <v>2.9614181438998959E-2</v>
      </c>
      <c r="H1218">
        <f t="shared" si="54"/>
        <v>0</v>
      </c>
      <c r="I1218">
        <f t="shared" si="55"/>
        <v>0</v>
      </c>
      <c r="J1218">
        <f t="shared" si="56"/>
        <v>0</v>
      </c>
    </row>
    <row r="1219" spans="1:10" x14ac:dyDescent="0.2">
      <c r="A1219" s="1" t="s">
        <v>1224</v>
      </c>
      <c r="B1219" s="4">
        <v>17469</v>
      </c>
      <c r="C1219" s="1">
        <v>1</v>
      </c>
      <c r="D1219" s="4">
        <v>2599</v>
      </c>
      <c r="E1219" s="4">
        <v>2599</v>
      </c>
      <c r="F1219" s="4">
        <v>0</v>
      </c>
      <c r="G1219" s="2">
        <v>0.14877783502203903</v>
      </c>
      <c r="H1219">
        <f t="shared" ref="H1219:H1282" si="57">IF(B1219&lt;1000,1,0)</f>
        <v>0</v>
      </c>
      <c r="I1219">
        <f t="shared" ref="I1219:I1282" si="58">IF(E1219&gt;10000,1,0)</f>
        <v>0</v>
      </c>
      <c r="J1219">
        <f t="shared" ref="J1219:J1282" si="59">IF(AND(B1219&gt;=30000,G1219&gt;0.1),1,0)</f>
        <v>0</v>
      </c>
    </row>
    <row r="1220" spans="1:10" x14ac:dyDescent="0.2">
      <c r="A1220" s="1" t="s">
        <v>1225</v>
      </c>
      <c r="B1220" s="4">
        <v>5327</v>
      </c>
      <c r="C1220" s="1">
        <v>2</v>
      </c>
      <c r="D1220" s="4">
        <v>626</v>
      </c>
      <c r="E1220" s="4">
        <v>313</v>
      </c>
      <c r="F1220" s="4">
        <v>5</v>
      </c>
      <c r="G1220" s="2">
        <v>0.11751454852637506</v>
      </c>
      <c r="H1220">
        <f t="shared" si="57"/>
        <v>0</v>
      </c>
      <c r="I1220">
        <f t="shared" si="58"/>
        <v>0</v>
      </c>
      <c r="J1220">
        <f t="shared" si="59"/>
        <v>0</v>
      </c>
    </row>
    <row r="1221" spans="1:10" x14ac:dyDescent="0.2">
      <c r="A1221" s="1" t="s">
        <v>1226</v>
      </c>
      <c r="B1221" s="4">
        <v>8471</v>
      </c>
      <c r="C1221" s="1">
        <v>2</v>
      </c>
      <c r="D1221" s="4">
        <v>628</v>
      </c>
      <c r="E1221" s="4">
        <v>314</v>
      </c>
      <c r="F1221" s="4">
        <v>22</v>
      </c>
      <c r="G1221" s="2">
        <v>7.4135285090308103E-2</v>
      </c>
      <c r="H1221">
        <f t="shared" si="57"/>
        <v>0</v>
      </c>
      <c r="I1221">
        <f t="shared" si="58"/>
        <v>0</v>
      </c>
      <c r="J1221">
        <f t="shared" si="59"/>
        <v>0</v>
      </c>
    </row>
    <row r="1222" spans="1:10" x14ac:dyDescent="0.2">
      <c r="A1222" s="1" t="s">
        <v>1227</v>
      </c>
      <c r="B1222" s="4">
        <v>7301</v>
      </c>
      <c r="C1222" s="1">
        <v>2</v>
      </c>
      <c r="D1222" s="4">
        <v>421</v>
      </c>
      <c r="E1222" s="4">
        <v>210.5</v>
      </c>
      <c r="F1222" s="4">
        <v>2.5</v>
      </c>
      <c r="G1222" s="2">
        <v>5.7663333789891795E-2</v>
      </c>
      <c r="H1222">
        <f t="shared" si="57"/>
        <v>0</v>
      </c>
      <c r="I1222">
        <f t="shared" si="58"/>
        <v>0</v>
      </c>
      <c r="J1222">
        <f t="shared" si="59"/>
        <v>0</v>
      </c>
    </row>
    <row r="1223" spans="1:10" x14ac:dyDescent="0.2">
      <c r="A1223" s="1" t="s">
        <v>1228</v>
      </c>
      <c r="B1223" s="4">
        <v>1085</v>
      </c>
      <c r="C1223" s="1">
        <v>1</v>
      </c>
      <c r="D1223" s="4">
        <v>43</v>
      </c>
      <c r="E1223" s="4">
        <v>43</v>
      </c>
      <c r="F1223" s="4">
        <v>0</v>
      </c>
      <c r="G1223" s="2">
        <v>3.9631336405529953E-2</v>
      </c>
      <c r="H1223">
        <f t="shared" si="57"/>
        <v>0</v>
      </c>
      <c r="I1223">
        <f t="shared" si="58"/>
        <v>0</v>
      </c>
      <c r="J1223">
        <f t="shared" si="59"/>
        <v>0</v>
      </c>
    </row>
    <row r="1224" spans="1:10" x14ac:dyDescent="0.2">
      <c r="A1224" s="1" t="s">
        <v>1229</v>
      </c>
      <c r="B1224" s="4">
        <v>1945</v>
      </c>
      <c r="C1224" s="1">
        <v>2</v>
      </c>
      <c r="D1224" s="4">
        <v>127</v>
      </c>
      <c r="E1224" s="4">
        <v>63.5</v>
      </c>
      <c r="F1224" s="4">
        <v>5.5</v>
      </c>
      <c r="G1224" s="2">
        <v>6.529562982005141E-2</v>
      </c>
      <c r="H1224">
        <f t="shared" si="57"/>
        <v>0</v>
      </c>
      <c r="I1224">
        <f t="shared" si="58"/>
        <v>0</v>
      </c>
      <c r="J1224">
        <f t="shared" si="59"/>
        <v>0</v>
      </c>
    </row>
    <row r="1225" spans="1:10" x14ac:dyDescent="0.2">
      <c r="A1225" s="1" t="s">
        <v>1230</v>
      </c>
      <c r="B1225" s="4">
        <v>2929</v>
      </c>
      <c r="C1225" s="1">
        <v>3</v>
      </c>
      <c r="D1225" s="4">
        <v>262</v>
      </c>
      <c r="E1225" s="4">
        <v>87.333333333333329</v>
      </c>
      <c r="F1225" s="4">
        <v>10.780641085864152</v>
      </c>
      <c r="G1225" s="2">
        <v>8.9450324342779108E-2</v>
      </c>
      <c r="H1225">
        <f t="shared" si="57"/>
        <v>0</v>
      </c>
      <c r="I1225">
        <f t="shared" si="58"/>
        <v>0</v>
      </c>
      <c r="J1225">
        <f t="shared" si="59"/>
        <v>0</v>
      </c>
    </row>
    <row r="1226" spans="1:10" x14ac:dyDescent="0.2">
      <c r="A1226" s="1" t="s">
        <v>1231</v>
      </c>
      <c r="B1226" s="4">
        <v>1492</v>
      </c>
      <c r="C1226" s="1">
        <v>1</v>
      </c>
      <c r="D1226" s="4">
        <v>110</v>
      </c>
      <c r="E1226" s="4">
        <v>110</v>
      </c>
      <c r="F1226" s="4">
        <v>0</v>
      </c>
      <c r="G1226" s="2">
        <v>7.3726541554959779E-2</v>
      </c>
      <c r="H1226">
        <f t="shared" si="57"/>
        <v>0</v>
      </c>
      <c r="I1226">
        <f t="shared" si="58"/>
        <v>0</v>
      </c>
      <c r="J1226">
        <f t="shared" si="59"/>
        <v>0</v>
      </c>
    </row>
    <row r="1227" spans="1:10" x14ac:dyDescent="0.2">
      <c r="A1227" s="1" t="s">
        <v>1232</v>
      </c>
      <c r="B1227" s="4">
        <v>20933</v>
      </c>
      <c r="C1227" s="1">
        <v>1</v>
      </c>
      <c r="D1227" s="4">
        <v>545</v>
      </c>
      <c r="E1227" s="4">
        <v>545</v>
      </c>
      <c r="F1227" s="4">
        <v>0</v>
      </c>
      <c r="G1227" s="2">
        <v>2.6035446424306118E-2</v>
      </c>
      <c r="H1227">
        <f t="shared" si="57"/>
        <v>0</v>
      </c>
      <c r="I1227">
        <f t="shared" si="58"/>
        <v>0</v>
      </c>
      <c r="J1227">
        <f t="shared" si="59"/>
        <v>0</v>
      </c>
    </row>
    <row r="1228" spans="1:10" x14ac:dyDescent="0.2">
      <c r="A1228" s="1" t="s">
        <v>1233</v>
      </c>
      <c r="B1228" s="4">
        <v>1468</v>
      </c>
      <c r="C1228" s="1">
        <v>1</v>
      </c>
      <c r="D1228" s="4">
        <v>222</v>
      </c>
      <c r="E1228" s="4">
        <v>222</v>
      </c>
      <c r="F1228" s="4">
        <v>0</v>
      </c>
      <c r="G1228" s="2">
        <v>0.15122615803814715</v>
      </c>
      <c r="H1228">
        <f t="shared" si="57"/>
        <v>0</v>
      </c>
      <c r="I1228">
        <f t="shared" si="58"/>
        <v>0</v>
      </c>
      <c r="J1228">
        <f t="shared" si="59"/>
        <v>0</v>
      </c>
    </row>
    <row r="1229" spans="1:10" x14ac:dyDescent="0.2">
      <c r="A1229" s="1" t="s">
        <v>1234</v>
      </c>
      <c r="B1229" s="4">
        <v>15972</v>
      </c>
      <c r="C1229" s="1">
        <v>1</v>
      </c>
      <c r="D1229" s="4">
        <v>547</v>
      </c>
      <c r="E1229" s="4">
        <v>547</v>
      </c>
      <c r="F1229" s="4">
        <v>0</v>
      </c>
      <c r="G1229" s="2">
        <v>3.4247433007763589E-2</v>
      </c>
      <c r="H1229">
        <f t="shared" si="57"/>
        <v>0</v>
      </c>
      <c r="I1229">
        <f t="shared" si="58"/>
        <v>0</v>
      </c>
      <c r="J1229">
        <f t="shared" si="59"/>
        <v>0</v>
      </c>
    </row>
    <row r="1230" spans="1:10" x14ac:dyDescent="0.2">
      <c r="A1230" s="1" t="s">
        <v>1235</v>
      </c>
      <c r="B1230" s="4">
        <v>1067</v>
      </c>
      <c r="C1230" s="1">
        <v>2</v>
      </c>
      <c r="D1230" s="4">
        <v>64</v>
      </c>
      <c r="E1230" s="4">
        <v>32</v>
      </c>
      <c r="F1230" s="4">
        <v>2</v>
      </c>
      <c r="G1230" s="2">
        <v>5.9981255857544519E-2</v>
      </c>
      <c r="H1230">
        <f t="shared" si="57"/>
        <v>0</v>
      </c>
      <c r="I1230">
        <f t="shared" si="58"/>
        <v>0</v>
      </c>
      <c r="J1230">
        <f t="shared" si="59"/>
        <v>0</v>
      </c>
    </row>
    <row r="1231" spans="1:10" x14ac:dyDescent="0.2">
      <c r="A1231" s="1" t="s">
        <v>1236</v>
      </c>
      <c r="B1231" s="4">
        <v>5523</v>
      </c>
      <c r="C1231" s="1">
        <v>2</v>
      </c>
      <c r="D1231" s="4">
        <v>1091</v>
      </c>
      <c r="E1231" s="4">
        <v>545.5</v>
      </c>
      <c r="F1231" s="4">
        <v>121.5</v>
      </c>
      <c r="G1231" s="2">
        <v>0.19753757016114432</v>
      </c>
      <c r="H1231">
        <f t="shared" si="57"/>
        <v>0</v>
      </c>
      <c r="I1231">
        <f t="shared" si="58"/>
        <v>0</v>
      </c>
      <c r="J1231">
        <f t="shared" si="59"/>
        <v>0</v>
      </c>
    </row>
    <row r="1232" spans="1:10" x14ac:dyDescent="0.2">
      <c r="A1232" s="1" t="s">
        <v>1237</v>
      </c>
      <c r="B1232" s="4">
        <v>3365</v>
      </c>
      <c r="C1232" s="1">
        <v>1</v>
      </c>
      <c r="D1232" s="4">
        <v>874</v>
      </c>
      <c r="E1232" s="4">
        <v>874</v>
      </c>
      <c r="F1232" s="4">
        <v>0</v>
      </c>
      <c r="G1232" s="2">
        <v>0.2597325408618128</v>
      </c>
      <c r="H1232">
        <f t="shared" si="57"/>
        <v>0</v>
      </c>
      <c r="I1232">
        <f t="shared" si="58"/>
        <v>0</v>
      </c>
      <c r="J1232">
        <f t="shared" si="59"/>
        <v>0</v>
      </c>
    </row>
    <row r="1233" spans="1:10" x14ac:dyDescent="0.2">
      <c r="A1233" s="1" t="s">
        <v>1238</v>
      </c>
      <c r="B1233" s="4">
        <v>1588</v>
      </c>
      <c r="C1233" s="1">
        <v>2</v>
      </c>
      <c r="D1233" s="4">
        <v>227</v>
      </c>
      <c r="E1233" s="4">
        <v>113.5</v>
      </c>
      <c r="F1233" s="4">
        <v>22.5</v>
      </c>
      <c r="G1233" s="2">
        <v>0.1429471032745592</v>
      </c>
      <c r="H1233">
        <f t="shared" si="57"/>
        <v>0</v>
      </c>
      <c r="I1233">
        <f t="shared" si="58"/>
        <v>0</v>
      </c>
      <c r="J1233">
        <f t="shared" si="59"/>
        <v>0</v>
      </c>
    </row>
    <row r="1234" spans="1:10" x14ac:dyDescent="0.2">
      <c r="A1234" s="1" t="s">
        <v>1239</v>
      </c>
      <c r="B1234" s="4">
        <v>13029</v>
      </c>
      <c r="C1234" s="1">
        <v>1</v>
      </c>
      <c r="D1234" s="4">
        <v>447</v>
      </c>
      <c r="E1234" s="4">
        <v>447</v>
      </c>
      <c r="F1234" s="4">
        <v>0</v>
      </c>
      <c r="G1234" s="2">
        <v>3.4308081970987794E-2</v>
      </c>
      <c r="H1234">
        <f t="shared" si="57"/>
        <v>0</v>
      </c>
      <c r="I1234">
        <f t="shared" si="58"/>
        <v>0</v>
      </c>
      <c r="J1234">
        <f t="shared" si="59"/>
        <v>0</v>
      </c>
    </row>
    <row r="1235" spans="1:10" x14ac:dyDescent="0.2">
      <c r="A1235" s="1" t="s">
        <v>1240</v>
      </c>
      <c r="B1235" s="4">
        <v>10863</v>
      </c>
      <c r="C1235" s="1">
        <v>4</v>
      </c>
      <c r="D1235" s="4">
        <v>1240</v>
      </c>
      <c r="E1235" s="4">
        <v>310</v>
      </c>
      <c r="F1235" s="4">
        <v>65.874881404067821</v>
      </c>
      <c r="G1235" s="2">
        <v>0.11414894596336186</v>
      </c>
      <c r="H1235">
        <f t="shared" si="57"/>
        <v>0</v>
      </c>
      <c r="I1235">
        <f t="shared" si="58"/>
        <v>0</v>
      </c>
      <c r="J1235">
        <f t="shared" si="59"/>
        <v>0</v>
      </c>
    </row>
    <row r="1236" spans="1:10" x14ac:dyDescent="0.2">
      <c r="A1236" s="1" t="s">
        <v>1241</v>
      </c>
      <c r="B1236" s="4">
        <v>4267</v>
      </c>
      <c r="C1236" s="1">
        <v>2</v>
      </c>
      <c r="D1236" s="4">
        <v>2462</v>
      </c>
      <c r="E1236" s="4">
        <v>1231</v>
      </c>
      <c r="F1236" s="4">
        <v>663</v>
      </c>
      <c r="G1236" s="2">
        <v>0.57698617295523791</v>
      </c>
      <c r="H1236">
        <f t="shared" si="57"/>
        <v>0</v>
      </c>
      <c r="I1236">
        <f t="shared" si="58"/>
        <v>0</v>
      </c>
      <c r="J1236">
        <f t="shared" si="59"/>
        <v>0</v>
      </c>
    </row>
    <row r="1237" spans="1:10" x14ac:dyDescent="0.2">
      <c r="A1237" s="1" t="s">
        <v>1242</v>
      </c>
      <c r="B1237" s="4">
        <v>2587</v>
      </c>
      <c r="C1237" s="1">
        <v>1</v>
      </c>
      <c r="D1237" s="4">
        <v>376</v>
      </c>
      <c r="E1237" s="4">
        <v>376</v>
      </c>
      <c r="F1237" s="4">
        <v>0</v>
      </c>
      <c r="G1237" s="2">
        <v>0.14534209509083881</v>
      </c>
      <c r="H1237">
        <f t="shared" si="57"/>
        <v>0</v>
      </c>
      <c r="I1237">
        <f t="shared" si="58"/>
        <v>0</v>
      </c>
      <c r="J1237">
        <f t="shared" si="59"/>
        <v>0</v>
      </c>
    </row>
    <row r="1238" spans="1:10" x14ac:dyDescent="0.2">
      <c r="A1238" s="1" t="s">
        <v>1243</v>
      </c>
      <c r="B1238" s="4">
        <v>31991</v>
      </c>
      <c r="C1238" s="1">
        <v>1</v>
      </c>
      <c r="D1238" s="4">
        <v>1194</v>
      </c>
      <c r="E1238" s="4">
        <v>1194</v>
      </c>
      <c r="F1238" s="4">
        <v>0</v>
      </c>
      <c r="G1238" s="2">
        <v>3.7322997092932388E-2</v>
      </c>
      <c r="H1238">
        <f t="shared" si="57"/>
        <v>0</v>
      </c>
      <c r="I1238">
        <f t="shared" si="58"/>
        <v>0</v>
      </c>
      <c r="J1238">
        <f t="shared" si="59"/>
        <v>0</v>
      </c>
    </row>
    <row r="1239" spans="1:10" x14ac:dyDescent="0.2">
      <c r="A1239" s="1" t="s">
        <v>1244</v>
      </c>
      <c r="B1239" s="4">
        <v>36406</v>
      </c>
      <c r="C1239" s="1">
        <v>3</v>
      </c>
      <c r="D1239" s="4">
        <v>3157</v>
      </c>
      <c r="E1239" s="4">
        <v>1052.3333333333333</v>
      </c>
      <c r="F1239" s="4">
        <v>85.981910242148544</v>
      </c>
      <c r="G1239" s="2">
        <v>8.6716475306268193E-2</v>
      </c>
      <c r="H1239">
        <f t="shared" si="57"/>
        <v>0</v>
      </c>
      <c r="I1239">
        <f t="shared" si="58"/>
        <v>0</v>
      </c>
      <c r="J1239">
        <f t="shared" si="59"/>
        <v>0</v>
      </c>
    </row>
    <row r="1240" spans="1:10" x14ac:dyDescent="0.2">
      <c r="A1240" s="1" t="s">
        <v>1245</v>
      </c>
      <c r="B1240" s="4">
        <v>929</v>
      </c>
      <c r="C1240" s="1">
        <v>2</v>
      </c>
      <c r="D1240" s="4">
        <v>107</v>
      </c>
      <c r="E1240" s="4">
        <v>53.5</v>
      </c>
      <c r="F1240" s="4">
        <v>11.5</v>
      </c>
      <c r="G1240" s="2">
        <v>0.11517761033369214</v>
      </c>
      <c r="H1240">
        <f t="shared" si="57"/>
        <v>1</v>
      </c>
      <c r="I1240">
        <f t="shared" si="58"/>
        <v>0</v>
      </c>
      <c r="J1240">
        <f t="shared" si="59"/>
        <v>0</v>
      </c>
    </row>
    <row r="1241" spans="1:10" x14ac:dyDescent="0.2">
      <c r="A1241" s="1" t="s">
        <v>1246</v>
      </c>
      <c r="B1241" s="4">
        <v>1009</v>
      </c>
      <c r="C1241" s="1">
        <v>2</v>
      </c>
      <c r="D1241" s="4">
        <v>120</v>
      </c>
      <c r="E1241" s="4">
        <v>60</v>
      </c>
      <c r="F1241" s="4">
        <v>5</v>
      </c>
      <c r="G1241" s="2">
        <v>0.11892963330029732</v>
      </c>
      <c r="H1241">
        <f t="shared" si="57"/>
        <v>0</v>
      </c>
      <c r="I1241">
        <f t="shared" si="58"/>
        <v>0</v>
      </c>
      <c r="J1241">
        <f t="shared" si="59"/>
        <v>0</v>
      </c>
    </row>
    <row r="1242" spans="1:10" x14ac:dyDescent="0.2">
      <c r="A1242" s="1" t="s">
        <v>1247</v>
      </c>
      <c r="B1242" s="4">
        <v>2353</v>
      </c>
      <c r="C1242" s="1">
        <v>2</v>
      </c>
      <c r="D1242" s="4">
        <v>89</v>
      </c>
      <c r="E1242" s="4">
        <v>44.5</v>
      </c>
      <c r="F1242" s="4">
        <v>7.5</v>
      </c>
      <c r="G1242" s="2">
        <v>3.7824054398640033E-2</v>
      </c>
      <c r="H1242">
        <f t="shared" si="57"/>
        <v>0</v>
      </c>
      <c r="I1242">
        <f t="shared" si="58"/>
        <v>0</v>
      </c>
      <c r="J1242">
        <f t="shared" si="59"/>
        <v>0</v>
      </c>
    </row>
    <row r="1243" spans="1:10" x14ac:dyDescent="0.2">
      <c r="A1243" s="1" t="s">
        <v>1248</v>
      </c>
      <c r="B1243" s="4">
        <v>10262</v>
      </c>
      <c r="C1243" s="1">
        <v>2</v>
      </c>
      <c r="D1243" s="4">
        <v>5873</v>
      </c>
      <c r="E1243" s="4">
        <v>2936.5</v>
      </c>
      <c r="F1243" s="4">
        <v>587.5</v>
      </c>
      <c r="G1243" s="2">
        <v>0.57230559345156895</v>
      </c>
      <c r="H1243">
        <f t="shared" si="57"/>
        <v>0</v>
      </c>
      <c r="I1243">
        <f t="shared" si="58"/>
        <v>0</v>
      </c>
      <c r="J1243">
        <f t="shared" si="59"/>
        <v>0</v>
      </c>
    </row>
    <row r="1244" spans="1:10" x14ac:dyDescent="0.2">
      <c r="A1244" s="1" t="s">
        <v>1249</v>
      </c>
      <c r="B1244" s="4">
        <v>22564</v>
      </c>
      <c r="C1244" s="1">
        <v>1</v>
      </c>
      <c r="D1244" s="4">
        <v>3437</v>
      </c>
      <c r="E1244" s="4">
        <v>3437</v>
      </c>
      <c r="F1244" s="4">
        <v>0</v>
      </c>
      <c r="G1244" s="2">
        <v>0.15232228328310582</v>
      </c>
      <c r="H1244">
        <f t="shared" si="57"/>
        <v>0</v>
      </c>
      <c r="I1244">
        <f t="shared" si="58"/>
        <v>0</v>
      </c>
      <c r="J1244">
        <f t="shared" si="59"/>
        <v>0</v>
      </c>
    </row>
    <row r="1245" spans="1:10" x14ac:dyDescent="0.2">
      <c r="A1245" s="1" t="s">
        <v>1250</v>
      </c>
      <c r="B1245" s="4">
        <v>5817</v>
      </c>
      <c r="C1245" s="1">
        <v>1</v>
      </c>
      <c r="D1245" s="4">
        <v>206</v>
      </c>
      <c r="E1245" s="4">
        <v>206</v>
      </c>
      <c r="F1245" s="4">
        <v>0</v>
      </c>
      <c r="G1245" s="2">
        <v>3.5413443355681626E-2</v>
      </c>
      <c r="H1245">
        <f t="shared" si="57"/>
        <v>0</v>
      </c>
      <c r="I1245">
        <f t="shared" si="58"/>
        <v>0</v>
      </c>
      <c r="J1245">
        <f t="shared" si="59"/>
        <v>0</v>
      </c>
    </row>
    <row r="1246" spans="1:10" x14ac:dyDescent="0.2">
      <c r="A1246" s="1" t="s">
        <v>1251</v>
      </c>
      <c r="B1246" s="4">
        <v>20193</v>
      </c>
      <c r="C1246" s="1">
        <v>1</v>
      </c>
      <c r="D1246" s="4">
        <v>3258</v>
      </c>
      <c r="E1246" s="4">
        <v>3258</v>
      </c>
      <c r="F1246" s="4">
        <v>0</v>
      </c>
      <c r="G1246" s="2">
        <v>0.16134303966721142</v>
      </c>
      <c r="H1246">
        <f t="shared" si="57"/>
        <v>0</v>
      </c>
      <c r="I1246">
        <f t="shared" si="58"/>
        <v>0</v>
      </c>
      <c r="J1246">
        <f t="shared" si="59"/>
        <v>0</v>
      </c>
    </row>
    <row r="1247" spans="1:10" x14ac:dyDescent="0.2">
      <c r="A1247" s="1" t="s">
        <v>1252</v>
      </c>
      <c r="B1247" s="4">
        <v>12822</v>
      </c>
      <c r="C1247" s="1">
        <v>3</v>
      </c>
      <c r="D1247" s="4">
        <v>1449</v>
      </c>
      <c r="E1247" s="4">
        <v>483</v>
      </c>
      <c r="F1247" s="4">
        <v>2.8284271247461903</v>
      </c>
      <c r="G1247" s="2">
        <v>0.11300889096864764</v>
      </c>
      <c r="H1247">
        <f t="shared" si="57"/>
        <v>0</v>
      </c>
      <c r="I1247">
        <f t="shared" si="58"/>
        <v>0</v>
      </c>
      <c r="J1247">
        <f t="shared" si="59"/>
        <v>0</v>
      </c>
    </row>
    <row r="1248" spans="1:10" x14ac:dyDescent="0.2">
      <c r="A1248" s="1" t="s">
        <v>1253</v>
      </c>
      <c r="B1248" s="4">
        <v>16481</v>
      </c>
      <c r="C1248" s="1">
        <v>1</v>
      </c>
      <c r="D1248" s="4">
        <v>16811</v>
      </c>
      <c r="E1248" s="4">
        <v>16811</v>
      </c>
      <c r="F1248" s="4">
        <v>0</v>
      </c>
      <c r="G1248" s="2">
        <v>1.0200230568533464</v>
      </c>
      <c r="H1248">
        <f t="shared" si="57"/>
        <v>0</v>
      </c>
      <c r="I1248">
        <f t="shared" si="58"/>
        <v>1</v>
      </c>
      <c r="J1248">
        <f t="shared" si="59"/>
        <v>0</v>
      </c>
    </row>
    <row r="1249" spans="1:10" x14ac:dyDescent="0.2">
      <c r="A1249" s="1" t="s">
        <v>1254</v>
      </c>
      <c r="B1249" s="4">
        <v>13795</v>
      </c>
      <c r="C1249" s="1">
        <v>1</v>
      </c>
      <c r="D1249" s="4">
        <v>4913</v>
      </c>
      <c r="E1249" s="4">
        <v>4913</v>
      </c>
      <c r="F1249" s="4">
        <v>0</v>
      </c>
      <c r="G1249" s="2">
        <v>0.35614353026458861</v>
      </c>
      <c r="H1249">
        <f t="shared" si="57"/>
        <v>0</v>
      </c>
      <c r="I1249">
        <f t="shared" si="58"/>
        <v>0</v>
      </c>
      <c r="J1249">
        <f t="shared" si="59"/>
        <v>0</v>
      </c>
    </row>
    <row r="1250" spans="1:10" x14ac:dyDescent="0.2">
      <c r="A1250" s="1" t="s">
        <v>1255</v>
      </c>
      <c r="B1250" s="4">
        <v>2625</v>
      </c>
      <c r="C1250" s="1">
        <v>1</v>
      </c>
      <c r="D1250" s="4">
        <v>115</v>
      </c>
      <c r="E1250" s="4">
        <v>115</v>
      </c>
      <c r="F1250" s="4">
        <v>0</v>
      </c>
      <c r="G1250" s="2">
        <v>4.3809523809523812E-2</v>
      </c>
      <c r="H1250">
        <f t="shared" si="57"/>
        <v>0</v>
      </c>
      <c r="I1250">
        <f t="shared" si="58"/>
        <v>0</v>
      </c>
      <c r="J1250">
        <f t="shared" si="59"/>
        <v>0</v>
      </c>
    </row>
    <row r="1251" spans="1:10" x14ac:dyDescent="0.2">
      <c r="A1251" s="1" t="s">
        <v>1256</v>
      </c>
      <c r="B1251" s="4">
        <v>1982</v>
      </c>
      <c r="C1251" s="1">
        <v>2</v>
      </c>
      <c r="D1251" s="4">
        <v>155</v>
      </c>
      <c r="E1251" s="4">
        <v>77.5</v>
      </c>
      <c r="F1251" s="4">
        <v>4.5</v>
      </c>
      <c r="G1251" s="2">
        <v>7.8203834510595358E-2</v>
      </c>
      <c r="H1251">
        <f t="shared" si="57"/>
        <v>0</v>
      </c>
      <c r="I1251">
        <f t="shared" si="58"/>
        <v>0</v>
      </c>
      <c r="J1251">
        <f t="shared" si="59"/>
        <v>0</v>
      </c>
    </row>
    <row r="1252" spans="1:10" x14ac:dyDescent="0.2">
      <c r="A1252" s="1" t="s">
        <v>1257</v>
      </c>
      <c r="B1252" s="4">
        <v>10691</v>
      </c>
      <c r="C1252" s="1">
        <v>1</v>
      </c>
      <c r="D1252" s="4">
        <v>289</v>
      </c>
      <c r="E1252" s="4">
        <v>289</v>
      </c>
      <c r="F1252" s="4">
        <v>0</v>
      </c>
      <c r="G1252" s="2">
        <v>2.7032083060518193E-2</v>
      </c>
      <c r="H1252">
        <f t="shared" si="57"/>
        <v>0</v>
      </c>
      <c r="I1252">
        <f t="shared" si="58"/>
        <v>0</v>
      </c>
      <c r="J1252">
        <f t="shared" si="59"/>
        <v>0</v>
      </c>
    </row>
    <row r="1253" spans="1:10" x14ac:dyDescent="0.2">
      <c r="A1253" s="1" t="s">
        <v>1258</v>
      </c>
      <c r="B1253" s="4">
        <v>12950</v>
      </c>
      <c r="C1253" s="1">
        <v>1</v>
      </c>
      <c r="D1253" s="4">
        <v>3518</v>
      </c>
      <c r="E1253" s="4">
        <v>3518</v>
      </c>
      <c r="F1253" s="4">
        <v>0</v>
      </c>
      <c r="G1253" s="2">
        <v>0.27166023166023168</v>
      </c>
      <c r="H1253">
        <f t="shared" si="57"/>
        <v>0</v>
      </c>
      <c r="I1253">
        <f t="shared" si="58"/>
        <v>0</v>
      </c>
      <c r="J1253">
        <f t="shared" si="59"/>
        <v>0</v>
      </c>
    </row>
    <row r="1254" spans="1:10" x14ac:dyDescent="0.2">
      <c r="A1254" s="1" t="s">
        <v>1259</v>
      </c>
      <c r="B1254" s="4">
        <v>17368</v>
      </c>
      <c r="C1254" s="1">
        <v>2</v>
      </c>
      <c r="D1254" s="4">
        <v>1891</v>
      </c>
      <c r="E1254" s="4">
        <v>945.5</v>
      </c>
      <c r="F1254" s="4">
        <v>132.5</v>
      </c>
      <c r="G1254" s="2">
        <v>0.10887839705204974</v>
      </c>
      <c r="H1254">
        <f t="shared" si="57"/>
        <v>0</v>
      </c>
      <c r="I1254">
        <f t="shared" si="58"/>
        <v>0</v>
      </c>
      <c r="J1254">
        <f t="shared" si="59"/>
        <v>0</v>
      </c>
    </row>
    <row r="1255" spans="1:10" x14ac:dyDescent="0.2">
      <c r="A1255" s="1" t="s">
        <v>1260</v>
      </c>
      <c r="B1255" s="4">
        <v>7051</v>
      </c>
      <c r="C1255" s="1">
        <v>2</v>
      </c>
      <c r="D1255" s="4">
        <v>392</v>
      </c>
      <c r="E1255" s="4">
        <v>196</v>
      </c>
      <c r="F1255" s="4">
        <v>0</v>
      </c>
      <c r="G1255" s="2">
        <v>5.5594951070770102E-2</v>
      </c>
      <c r="H1255">
        <f t="shared" si="57"/>
        <v>0</v>
      </c>
      <c r="I1255">
        <f t="shared" si="58"/>
        <v>0</v>
      </c>
      <c r="J1255">
        <f t="shared" si="59"/>
        <v>0</v>
      </c>
    </row>
    <row r="1256" spans="1:10" x14ac:dyDescent="0.2">
      <c r="A1256" s="1" t="s">
        <v>1261</v>
      </c>
      <c r="B1256" s="4">
        <v>31251</v>
      </c>
      <c r="C1256" s="1">
        <v>4</v>
      </c>
      <c r="D1256" s="4">
        <v>3994</v>
      </c>
      <c r="E1256" s="4">
        <v>998.5</v>
      </c>
      <c r="F1256" s="4">
        <v>110.47737324900515</v>
      </c>
      <c r="G1256" s="2">
        <v>0.1278039102748712</v>
      </c>
      <c r="H1256">
        <f t="shared" si="57"/>
        <v>0</v>
      </c>
      <c r="I1256">
        <f t="shared" si="58"/>
        <v>0</v>
      </c>
      <c r="J1256">
        <f t="shared" si="59"/>
        <v>1</v>
      </c>
    </row>
    <row r="1257" spans="1:10" x14ac:dyDescent="0.2">
      <c r="A1257" s="1" t="s">
        <v>1262</v>
      </c>
      <c r="B1257" s="4">
        <v>1651</v>
      </c>
      <c r="C1257" s="1">
        <v>2</v>
      </c>
      <c r="D1257" s="4">
        <v>337</v>
      </c>
      <c r="E1257" s="4">
        <v>168.5</v>
      </c>
      <c r="F1257" s="4">
        <v>6.5</v>
      </c>
      <c r="G1257" s="2">
        <v>0.20411871592973954</v>
      </c>
      <c r="H1257">
        <f t="shared" si="57"/>
        <v>0</v>
      </c>
      <c r="I1257">
        <f t="shared" si="58"/>
        <v>0</v>
      </c>
      <c r="J1257">
        <f t="shared" si="59"/>
        <v>0</v>
      </c>
    </row>
    <row r="1258" spans="1:10" x14ac:dyDescent="0.2">
      <c r="A1258" s="1" t="s">
        <v>1263</v>
      </c>
      <c r="B1258" s="4">
        <v>10296</v>
      </c>
      <c r="C1258" s="1">
        <v>1</v>
      </c>
      <c r="D1258" s="4">
        <v>399</v>
      </c>
      <c r="E1258" s="4">
        <v>399</v>
      </c>
      <c r="F1258" s="4">
        <v>0</v>
      </c>
      <c r="G1258" s="2">
        <v>3.8752913752913752E-2</v>
      </c>
      <c r="H1258">
        <f t="shared" si="57"/>
        <v>0</v>
      </c>
      <c r="I1258">
        <f t="shared" si="58"/>
        <v>0</v>
      </c>
      <c r="J1258">
        <f t="shared" si="59"/>
        <v>0</v>
      </c>
    </row>
    <row r="1259" spans="1:10" x14ac:dyDescent="0.2">
      <c r="A1259" s="1" t="s">
        <v>1264</v>
      </c>
      <c r="B1259" s="4">
        <v>1153</v>
      </c>
      <c r="C1259" s="1">
        <v>4</v>
      </c>
      <c r="D1259" s="4">
        <v>159</v>
      </c>
      <c r="E1259" s="4">
        <v>39.75</v>
      </c>
      <c r="F1259" s="4">
        <v>3.2691742076555053</v>
      </c>
      <c r="G1259" s="2">
        <v>0.13790112749349523</v>
      </c>
      <c r="H1259">
        <f t="shared" si="57"/>
        <v>0</v>
      </c>
      <c r="I1259">
        <f t="shared" si="58"/>
        <v>0</v>
      </c>
      <c r="J1259">
        <f t="shared" si="59"/>
        <v>0</v>
      </c>
    </row>
    <row r="1260" spans="1:10" x14ac:dyDescent="0.2">
      <c r="A1260" s="1" t="s">
        <v>1265</v>
      </c>
      <c r="B1260" s="4">
        <v>44690</v>
      </c>
      <c r="C1260" s="1">
        <v>1</v>
      </c>
      <c r="D1260" s="4">
        <v>1233</v>
      </c>
      <c r="E1260" s="4">
        <v>1233</v>
      </c>
      <c r="F1260" s="4">
        <v>0</v>
      </c>
      <c r="G1260" s="2">
        <v>2.7590064891474603E-2</v>
      </c>
      <c r="H1260">
        <f t="shared" si="57"/>
        <v>0</v>
      </c>
      <c r="I1260">
        <f t="shared" si="58"/>
        <v>0</v>
      </c>
      <c r="J1260">
        <f t="shared" si="59"/>
        <v>0</v>
      </c>
    </row>
    <row r="1261" spans="1:10" x14ac:dyDescent="0.2">
      <c r="A1261" s="1" t="s">
        <v>1266</v>
      </c>
      <c r="B1261" s="4">
        <v>11367</v>
      </c>
      <c r="C1261" s="1">
        <v>1</v>
      </c>
      <c r="D1261" s="4">
        <v>395</v>
      </c>
      <c r="E1261" s="4">
        <v>395</v>
      </c>
      <c r="F1261" s="4">
        <v>0</v>
      </c>
      <c r="G1261" s="2">
        <v>3.4749714084630949E-2</v>
      </c>
      <c r="H1261">
        <f t="shared" si="57"/>
        <v>0</v>
      </c>
      <c r="I1261">
        <f t="shared" si="58"/>
        <v>0</v>
      </c>
      <c r="J1261">
        <f t="shared" si="59"/>
        <v>0</v>
      </c>
    </row>
    <row r="1262" spans="1:10" x14ac:dyDescent="0.2">
      <c r="A1262" s="1" t="s">
        <v>1267</v>
      </c>
      <c r="B1262" s="4">
        <v>17560</v>
      </c>
      <c r="C1262" s="1">
        <v>3</v>
      </c>
      <c r="D1262" s="4">
        <v>6307</v>
      </c>
      <c r="E1262" s="4">
        <v>2102.3333333333335</v>
      </c>
      <c r="F1262" s="4">
        <v>243.799553367561</v>
      </c>
      <c r="G1262" s="2">
        <v>0.35916856492027333</v>
      </c>
      <c r="H1262">
        <f t="shared" si="57"/>
        <v>0</v>
      </c>
      <c r="I1262">
        <f t="shared" si="58"/>
        <v>0</v>
      </c>
      <c r="J1262">
        <f t="shared" si="59"/>
        <v>0</v>
      </c>
    </row>
    <row r="1263" spans="1:10" x14ac:dyDescent="0.2">
      <c r="A1263" s="1" t="s">
        <v>1268</v>
      </c>
      <c r="B1263" s="4">
        <v>16838</v>
      </c>
      <c r="C1263" s="1">
        <v>2</v>
      </c>
      <c r="D1263" s="4">
        <v>17409</v>
      </c>
      <c r="E1263" s="4">
        <v>8704.5</v>
      </c>
      <c r="F1263" s="4">
        <v>4677.5</v>
      </c>
      <c r="G1263" s="2">
        <v>1.0339113909015323</v>
      </c>
      <c r="H1263">
        <f t="shared" si="57"/>
        <v>0</v>
      </c>
      <c r="I1263">
        <f t="shared" si="58"/>
        <v>0</v>
      </c>
      <c r="J1263">
        <f t="shared" si="59"/>
        <v>0</v>
      </c>
    </row>
    <row r="1264" spans="1:10" x14ac:dyDescent="0.2">
      <c r="A1264" s="1" t="s">
        <v>1269</v>
      </c>
      <c r="B1264" s="4">
        <v>52337</v>
      </c>
      <c r="C1264" s="1">
        <v>1</v>
      </c>
      <c r="D1264" s="4">
        <v>3413</v>
      </c>
      <c r="E1264" s="4">
        <v>3413</v>
      </c>
      <c r="F1264" s="4">
        <v>0</v>
      </c>
      <c r="G1264" s="2">
        <v>6.521199151651795E-2</v>
      </c>
      <c r="H1264">
        <f t="shared" si="57"/>
        <v>0</v>
      </c>
      <c r="I1264">
        <f t="shared" si="58"/>
        <v>0</v>
      </c>
      <c r="J1264">
        <f t="shared" si="59"/>
        <v>0</v>
      </c>
    </row>
    <row r="1265" spans="1:10" x14ac:dyDescent="0.2">
      <c r="A1265" s="1" t="s">
        <v>1270</v>
      </c>
      <c r="B1265" s="4">
        <v>19894</v>
      </c>
      <c r="C1265" s="1">
        <v>4</v>
      </c>
      <c r="D1265" s="4">
        <v>9034</v>
      </c>
      <c r="E1265" s="4">
        <v>2258.5</v>
      </c>
      <c r="F1265" s="4">
        <v>660.67333077701869</v>
      </c>
      <c r="G1265" s="2">
        <v>0.45410676585905296</v>
      </c>
      <c r="H1265">
        <f t="shared" si="57"/>
        <v>0</v>
      </c>
      <c r="I1265">
        <f t="shared" si="58"/>
        <v>0</v>
      </c>
      <c r="J1265">
        <f t="shared" si="59"/>
        <v>0</v>
      </c>
    </row>
    <row r="1266" spans="1:10" x14ac:dyDescent="0.2">
      <c r="A1266" s="1" t="s">
        <v>1271</v>
      </c>
      <c r="B1266" s="4">
        <v>40715</v>
      </c>
      <c r="C1266" s="1">
        <v>3</v>
      </c>
      <c r="D1266" s="4">
        <v>5032</v>
      </c>
      <c r="E1266" s="4">
        <v>1677.3333333333333</v>
      </c>
      <c r="F1266" s="4">
        <v>173.71304563049438</v>
      </c>
      <c r="G1266" s="2">
        <v>0.12359081419624217</v>
      </c>
      <c r="H1266">
        <f t="shared" si="57"/>
        <v>0</v>
      </c>
      <c r="I1266">
        <f t="shared" si="58"/>
        <v>0</v>
      </c>
      <c r="J1266">
        <f t="shared" si="59"/>
        <v>1</v>
      </c>
    </row>
    <row r="1267" spans="1:10" x14ac:dyDescent="0.2">
      <c r="A1267" s="1" t="s">
        <v>1272</v>
      </c>
      <c r="B1267" s="4">
        <v>3144</v>
      </c>
      <c r="C1267" s="1">
        <v>1</v>
      </c>
      <c r="D1267" s="4">
        <v>101</v>
      </c>
      <c r="E1267" s="4">
        <v>101</v>
      </c>
      <c r="F1267" s="4">
        <v>0</v>
      </c>
      <c r="G1267" s="2">
        <v>3.2124681933842242E-2</v>
      </c>
      <c r="H1267">
        <f t="shared" si="57"/>
        <v>0</v>
      </c>
      <c r="I1267">
        <f t="shared" si="58"/>
        <v>0</v>
      </c>
      <c r="J1267">
        <f t="shared" si="59"/>
        <v>0</v>
      </c>
    </row>
    <row r="1268" spans="1:10" x14ac:dyDescent="0.2">
      <c r="A1268" s="1" t="s">
        <v>1273</v>
      </c>
      <c r="B1268" s="4">
        <v>3028</v>
      </c>
      <c r="C1268" s="1">
        <v>3</v>
      </c>
      <c r="D1268" s="4">
        <v>311</v>
      </c>
      <c r="E1268" s="4">
        <v>103.66666666666667</v>
      </c>
      <c r="F1268" s="4">
        <v>19.703355608175531</v>
      </c>
      <c r="G1268" s="2">
        <v>0.10270805812417437</v>
      </c>
      <c r="H1268">
        <f t="shared" si="57"/>
        <v>0</v>
      </c>
      <c r="I1268">
        <f t="shared" si="58"/>
        <v>0</v>
      </c>
      <c r="J1268">
        <f t="shared" si="59"/>
        <v>0</v>
      </c>
    </row>
    <row r="1269" spans="1:10" x14ac:dyDescent="0.2">
      <c r="A1269" s="1" t="s">
        <v>1274</v>
      </c>
      <c r="B1269" s="4">
        <v>5713</v>
      </c>
      <c r="C1269" s="1">
        <v>1</v>
      </c>
      <c r="D1269" s="4">
        <v>108</v>
      </c>
      <c r="E1269" s="4">
        <v>108</v>
      </c>
      <c r="F1269" s="4">
        <v>0</v>
      </c>
      <c r="G1269" s="2">
        <v>1.8904253457027832E-2</v>
      </c>
      <c r="H1269">
        <f t="shared" si="57"/>
        <v>0</v>
      </c>
      <c r="I1269">
        <f t="shared" si="58"/>
        <v>0</v>
      </c>
      <c r="J1269">
        <f t="shared" si="59"/>
        <v>0</v>
      </c>
    </row>
    <row r="1270" spans="1:10" x14ac:dyDescent="0.2">
      <c r="A1270" s="1" t="s">
        <v>1275</v>
      </c>
      <c r="B1270" s="4">
        <v>14651</v>
      </c>
      <c r="C1270" s="1">
        <v>4</v>
      </c>
      <c r="D1270" s="4">
        <v>4167</v>
      </c>
      <c r="E1270" s="4">
        <v>1041.75</v>
      </c>
      <c r="F1270" s="4">
        <v>236.49775368912069</v>
      </c>
      <c r="G1270" s="2">
        <v>0.28441744590812912</v>
      </c>
      <c r="H1270">
        <f t="shared" si="57"/>
        <v>0</v>
      </c>
      <c r="I1270">
        <f t="shared" si="58"/>
        <v>0</v>
      </c>
      <c r="J1270">
        <f t="shared" si="59"/>
        <v>0</v>
      </c>
    </row>
    <row r="1271" spans="1:10" x14ac:dyDescent="0.2">
      <c r="A1271" s="1" t="s">
        <v>1276</v>
      </c>
      <c r="B1271" s="4">
        <v>14213</v>
      </c>
      <c r="C1271" s="1">
        <v>1</v>
      </c>
      <c r="D1271" s="4">
        <v>444</v>
      </c>
      <c r="E1271" s="4">
        <v>444</v>
      </c>
      <c r="F1271" s="4">
        <v>0</v>
      </c>
      <c r="G1271" s="2">
        <v>3.1239006543305425E-2</v>
      </c>
      <c r="H1271">
        <f t="shared" si="57"/>
        <v>0</v>
      </c>
      <c r="I1271">
        <f t="shared" si="58"/>
        <v>0</v>
      </c>
      <c r="J1271">
        <f t="shared" si="59"/>
        <v>0</v>
      </c>
    </row>
    <row r="1272" spans="1:10" x14ac:dyDescent="0.2">
      <c r="A1272" s="1" t="s">
        <v>1277</v>
      </c>
      <c r="B1272" s="4">
        <v>1042</v>
      </c>
      <c r="C1272" s="1">
        <v>1</v>
      </c>
      <c r="D1272" s="4">
        <v>104</v>
      </c>
      <c r="E1272" s="4">
        <v>104</v>
      </c>
      <c r="F1272" s="4">
        <v>0</v>
      </c>
      <c r="G1272" s="2">
        <v>9.9808061420345484E-2</v>
      </c>
      <c r="H1272">
        <f t="shared" si="57"/>
        <v>0</v>
      </c>
      <c r="I1272">
        <f t="shared" si="58"/>
        <v>0</v>
      </c>
      <c r="J1272">
        <f t="shared" si="59"/>
        <v>0</v>
      </c>
    </row>
    <row r="1273" spans="1:10" x14ac:dyDescent="0.2">
      <c r="A1273" s="1" t="s">
        <v>1278</v>
      </c>
      <c r="B1273" s="4">
        <v>15233</v>
      </c>
      <c r="C1273" s="1">
        <v>1</v>
      </c>
      <c r="D1273" s="4">
        <v>765</v>
      </c>
      <c r="E1273" s="4">
        <v>765</v>
      </c>
      <c r="F1273" s="4">
        <v>0</v>
      </c>
      <c r="G1273" s="2">
        <v>5.0219917284842118E-2</v>
      </c>
      <c r="H1273">
        <f t="shared" si="57"/>
        <v>0</v>
      </c>
      <c r="I1273">
        <f t="shared" si="58"/>
        <v>0</v>
      </c>
      <c r="J1273">
        <f t="shared" si="59"/>
        <v>0</v>
      </c>
    </row>
    <row r="1274" spans="1:10" x14ac:dyDescent="0.2">
      <c r="A1274" s="1" t="s">
        <v>1279</v>
      </c>
      <c r="B1274" s="4">
        <v>4352</v>
      </c>
      <c r="C1274" s="1">
        <v>1</v>
      </c>
      <c r="D1274" s="4">
        <v>194</v>
      </c>
      <c r="E1274" s="4">
        <v>194</v>
      </c>
      <c r="F1274" s="4">
        <v>0</v>
      </c>
      <c r="G1274" s="2">
        <v>4.4577205882352942E-2</v>
      </c>
      <c r="H1274">
        <f t="shared" si="57"/>
        <v>0</v>
      </c>
      <c r="I1274">
        <f t="shared" si="58"/>
        <v>0</v>
      </c>
      <c r="J1274">
        <f t="shared" si="59"/>
        <v>0</v>
      </c>
    </row>
    <row r="1275" spans="1:10" x14ac:dyDescent="0.2">
      <c r="A1275" s="1" t="s">
        <v>1280</v>
      </c>
      <c r="B1275" s="4">
        <v>19100</v>
      </c>
      <c r="C1275" s="1">
        <v>2</v>
      </c>
      <c r="D1275" s="4">
        <v>2788</v>
      </c>
      <c r="E1275" s="4">
        <v>1394</v>
      </c>
      <c r="F1275" s="4">
        <v>337</v>
      </c>
      <c r="G1275" s="2">
        <v>0.14596858638743457</v>
      </c>
      <c r="H1275">
        <f t="shared" si="57"/>
        <v>0</v>
      </c>
      <c r="I1275">
        <f t="shared" si="58"/>
        <v>0</v>
      </c>
      <c r="J1275">
        <f t="shared" si="59"/>
        <v>0</v>
      </c>
    </row>
    <row r="1276" spans="1:10" x14ac:dyDescent="0.2">
      <c r="A1276" s="1" t="s">
        <v>1281</v>
      </c>
      <c r="B1276" s="4">
        <v>11513</v>
      </c>
      <c r="C1276" s="1">
        <v>2</v>
      </c>
      <c r="D1276" s="4">
        <v>636</v>
      </c>
      <c r="E1276" s="4">
        <v>318</v>
      </c>
      <c r="F1276" s="4">
        <v>8</v>
      </c>
      <c r="G1276" s="2">
        <v>5.5241900460349172E-2</v>
      </c>
      <c r="H1276">
        <f t="shared" si="57"/>
        <v>0</v>
      </c>
      <c r="I1276">
        <f t="shared" si="58"/>
        <v>0</v>
      </c>
      <c r="J1276">
        <f t="shared" si="59"/>
        <v>0</v>
      </c>
    </row>
    <row r="1277" spans="1:10" x14ac:dyDescent="0.2">
      <c r="A1277" s="1" t="s">
        <v>1282</v>
      </c>
      <c r="B1277" s="4">
        <v>1453</v>
      </c>
      <c r="C1277" s="1">
        <v>1</v>
      </c>
      <c r="D1277" s="4">
        <v>85</v>
      </c>
      <c r="E1277" s="4">
        <v>85</v>
      </c>
      <c r="F1277" s="4">
        <v>0</v>
      </c>
      <c r="G1277" s="2">
        <v>5.8499655884377152E-2</v>
      </c>
      <c r="H1277">
        <f t="shared" si="57"/>
        <v>0</v>
      </c>
      <c r="I1277">
        <f t="shared" si="58"/>
        <v>0</v>
      </c>
      <c r="J1277">
        <f t="shared" si="59"/>
        <v>0</v>
      </c>
    </row>
    <row r="1278" spans="1:10" x14ac:dyDescent="0.2">
      <c r="A1278" s="1" t="s">
        <v>1283</v>
      </c>
      <c r="B1278" s="4">
        <v>27291</v>
      </c>
      <c r="C1278" s="1">
        <v>1</v>
      </c>
      <c r="D1278" s="4">
        <v>810</v>
      </c>
      <c r="E1278" s="4">
        <v>810</v>
      </c>
      <c r="F1278" s="4">
        <v>0</v>
      </c>
      <c r="G1278" s="2">
        <v>2.9680114323403319E-2</v>
      </c>
      <c r="H1278">
        <f t="shared" si="57"/>
        <v>0</v>
      </c>
      <c r="I1278">
        <f t="shared" si="58"/>
        <v>0</v>
      </c>
      <c r="J1278">
        <f t="shared" si="59"/>
        <v>0</v>
      </c>
    </row>
    <row r="1279" spans="1:10" x14ac:dyDescent="0.2">
      <c r="A1279" s="1" t="s">
        <v>1284</v>
      </c>
      <c r="B1279" s="4">
        <v>22548</v>
      </c>
      <c r="C1279" s="1">
        <v>1</v>
      </c>
      <c r="D1279" s="4">
        <v>553</v>
      </c>
      <c r="E1279" s="4">
        <v>553</v>
      </c>
      <c r="F1279" s="4">
        <v>0</v>
      </c>
      <c r="G1279" s="2">
        <v>2.4525456803264147E-2</v>
      </c>
      <c r="H1279">
        <f t="shared" si="57"/>
        <v>0</v>
      </c>
      <c r="I1279">
        <f t="shared" si="58"/>
        <v>0</v>
      </c>
      <c r="J1279">
        <f t="shared" si="59"/>
        <v>0</v>
      </c>
    </row>
    <row r="1280" spans="1:10" x14ac:dyDescent="0.2">
      <c r="A1280" s="1" t="s">
        <v>1285</v>
      </c>
      <c r="B1280" s="4">
        <v>3721</v>
      </c>
      <c r="C1280" s="1">
        <v>2</v>
      </c>
      <c r="D1280" s="4">
        <v>628</v>
      </c>
      <c r="E1280" s="4">
        <v>314</v>
      </c>
      <c r="F1280" s="4">
        <v>60</v>
      </c>
      <c r="G1280" s="2">
        <v>0.16877183552808384</v>
      </c>
      <c r="H1280">
        <f t="shared" si="57"/>
        <v>0</v>
      </c>
      <c r="I1280">
        <f t="shared" si="58"/>
        <v>0</v>
      </c>
      <c r="J1280">
        <f t="shared" si="59"/>
        <v>0</v>
      </c>
    </row>
    <row r="1281" spans="1:10" x14ac:dyDescent="0.2">
      <c r="A1281" s="1" t="s">
        <v>1286</v>
      </c>
      <c r="B1281" s="4">
        <v>8317</v>
      </c>
      <c r="C1281" s="1">
        <v>2</v>
      </c>
      <c r="D1281" s="4">
        <v>480</v>
      </c>
      <c r="E1281" s="4">
        <v>240</v>
      </c>
      <c r="F1281" s="4">
        <v>32</v>
      </c>
      <c r="G1281" s="2">
        <v>5.7713117710712997E-2</v>
      </c>
      <c r="H1281">
        <f t="shared" si="57"/>
        <v>0</v>
      </c>
      <c r="I1281">
        <f t="shared" si="58"/>
        <v>0</v>
      </c>
      <c r="J1281">
        <f t="shared" si="59"/>
        <v>0</v>
      </c>
    </row>
    <row r="1282" spans="1:10" x14ac:dyDescent="0.2">
      <c r="A1282" s="1" t="s">
        <v>1287</v>
      </c>
      <c r="B1282" s="4">
        <v>9922</v>
      </c>
      <c r="C1282" s="1">
        <v>1</v>
      </c>
      <c r="D1282" s="4">
        <v>381</v>
      </c>
      <c r="E1282" s="4">
        <v>381</v>
      </c>
      <c r="F1282" s="4">
        <v>0</v>
      </c>
      <c r="G1282" s="2">
        <v>3.8399516226567225E-2</v>
      </c>
      <c r="H1282">
        <f t="shared" si="57"/>
        <v>0</v>
      </c>
      <c r="I1282">
        <f t="shared" si="58"/>
        <v>0</v>
      </c>
      <c r="J1282">
        <f t="shared" si="59"/>
        <v>0</v>
      </c>
    </row>
    <row r="1283" spans="1:10" x14ac:dyDescent="0.2">
      <c r="A1283" s="1" t="s">
        <v>1288</v>
      </c>
      <c r="B1283" s="4">
        <v>11485</v>
      </c>
      <c r="C1283" s="1">
        <v>2</v>
      </c>
      <c r="D1283" s="4">
        <v>4495</v>
      </c>
      <c r="E1283" s="4">
        <v>2247.5</v>
      </c>
      <c r="F1283" s="4">
        <v>249.5</v>
      </c>
      <c r="G1283" s="2">
        <v>0.39138006094906402</v>
      </c>
      <c r="H1283">
        <f t="shared" ref="H1283:H1346" si="60">IF(B1283&lt;1000,1,0)</f>
        <v>0</v>
      </c>
      <c r="I1283">
        <f t="shared" ref="I1283:I1346" si="61">IF(E1283&gt;10000,1,0)</f>
        <v>0</v>
      </c>
      <c r="J1283">
        <f t="shared" ref="J1283:J1346" si="62">IF(AND(B1283&gt;=30000,G1283&gt;0.1),1,0)</f>
        <v>0</v>
      </c>
    </row>
    <row r="1284" spans="1:10" x14ac:dyDescent="0.2">
      <c r="A1284" s="1" t="s">
        <v>1289</v>
      </c>
      <c r="B1284" s="4">
        <v>2957</v>
      </c>
      <c r="C1284" s="1">
        <v>1</v>
      </c>
      <c r="D1284" s="4">
        <v>97</v>
      </c>
      <c r="E1284" s="4">
        <v>97</v>
      </c>
      <c r="F1284" s="4">
        <v>0</v>
      </c>
      <c r="G1284" s="2">
        <v>3.2803517078119716E-2</v>
      </c>
      <c r="H1284">
        <f t="shared" si="60"/>
        <v>0</v>
      </c>
      <c r="I1284">
        <f t="shared" si="61"/>
        <v>0</v>
      </c>
      <c r="J1284">
        <f t="shared" si="62"/>
        <v>0</v>
      </c>
    </row>
    <row r="1285" spans="1:10" x14ac:dyDescent="0.2">
      <c r="A1285" s="1" t="s">
        <v>1290</v>
      </c>
      <c r="B1285" s="4">
        <v>6162</v>
      </c>
      <c r="C1285" s="1">
        <v>1</v>
      </c>
      <c r="D1285" s="4">
        <v>156</v>
      </c>
      <c r="E1285" s="4">
        <v>156</v>
      </c>
      <c r="F1285" s="4">
        <v>0</v>
      </c>
      <c r="G1285" s="2">
        <v>2.5316455696202531E-2</v>
      </c>
      <c r="H1285">
        <f t="shared" si="60"/>
        <v>0</v>
      </c>
      <c r="I1285">
        <f t="shared" si="61"/>
        <v>0</v>
      </c>
      <c r="J1285">
        <f t="shared" si="62"/>
        <v>0</v>
      </c>
    </row>
    <row r="1286" spans="1:10" x14ac:dyDescent="0.2">
      <c r="A1286" s="1" t="s">
        <v>1291</v>
      </c>
      <c r="B1286" s="4">
        <v>2980</v>
      </c>
      <c r="C1286" s="1">
        <v>1</v>
      </c>
      <c r="D1286" s="4">
        <v>397</v>
      </c>
      <c r="E1286" s="4">
        <v>397</v>
      </c>
      <c r="F1286" s="4">
        <v>0</v>
      </c>
      <c r="G1286" s="2">
        <v>0.13322147651006711</v>
      </c>
      <c r="H1286">
        <f t="shared" si="60"/>
        <v>0</v>
      </c>
      <c r="I1286">
        <f t="shared" si="61"/>
        <v>0</v>
      </c>
      <c r="J1286">
        <f t="shared" si="62"/>
        <v>0</v>
      </c>
    </row>
    <row r="1287" spans="1:10" x14ac:dyDescent="0.2">
      <c r="A1287" s="1" t="s">
        <v>1292</v>
      </c>
      <c r="B1287" s="4">
        <v>44567</v>
      </c>
      <c r="C1287" s="1">
        <v>1</v>
      </c>
      <c r="D1287" s="4">
        <v>1185</v>
      </c>
      <c r="E1287" s="4">
        <v>1185</v>
      </c>
      <c r="F1287" s="4">
        <v>0</v>
      </c>
      <c r="G1287" s="2">
        <v>2.6589180335225615E-2</v>
      </c>
      <c r="H1287">
        <f t="shared" si="60"/>
        <v>0</v>
      </c>
      <c r="I1287">
        <f t="shared" si="61"/>
        <v>0</v>
      </c>
      <c r="J1287">
        <f t="shared" si="62"/>
        <v>0</v>
      </c>
    </row>
    <row r="1288" spans="1:10" x14ac:dyDescent="0.2">
      <c r="A1288" s="1" t="s">
        <v>1293</v>
      </c>
      <c r="B1288" s="4">
        <v>20339</v>
      </c>
      <c r="C1288" s="1">
        <v>3</v>
      </c>
      <c r="D1288" s="4">
        <v>1799</v>
      </c>
      <c r="E1288" s="4">
        <v>599.66666666666663</v>
      </c>
      <c r="F1288" s="4">
        <v>86.279906248339316</v>
      </c>
      <c r="G1288" s="2">
        <v>8.8450759624366979E-2</v>
      </c>
      <c r="H1288">
        <f t="shared" si="60"/>
        <v>0</v>
      </c>
      <c r="I1288">
        <f t="shared" si="61"/>
        <v>0</v>
      </c>
      <c r="J1288">
        <f t="shared" si="62"/>
        <v>0</v>
      </c>
    </row>
    <row r="1289" spans="1:10" x14ac:dyDescent="0.2">
      <c r="A1289" s="1" t="s">
        <v>1294</v>
      </c>
      <c r="B1289" s="4">
        <v>31240</v>
      </c>
      <c r="C1289" s="1">
        <v>2</v>
      </c>
      <c r="D1289" s="4">
        <v>2244</v>
      </c>
      <c r="E1289" s="4">
        <v>1122</v>
      </c>
      <c r="F1289" s="4">
        <v>57</v>
      </c>
      <c r="G1289" s="2">
        <v>7.1830985915492959E-2</v>
      </c>
      <c r="H1289">
        <f t="shared" si="60"/>
        <v>0</v>
      </c>
      <c r="I1289">
        <f t="shared" si="61"/>
        <v>0</v>
      </c>
      <c r="J1289">
        <f t="shared" si="62"/>
        <v>0</v>
      </c>
    </row>
    <row r="1290" spans="1:10" x14ac:dyDescent="0.2">
      <c r="A1290" s="1" t="s">
        <v>1295</v>
      </c>
      <c r="B1290" s="4">
        <v>1363</v>
      </c>
      <c r="C1290" s="1">
        <v>2</v>
      </c>
      <c r="D1290" s="4">
        <v>66</v>
      </c>
      <c r="E1290" s="4">
        <v>33</v>
      </c>
      <c r="F1290" s="4">
        <v>8</v>
      </c>
      <c r="G1290" s="2">
        <v>4.8422597212032278E-2</v>
      </c>
      <c r="H1290">
        <f t="shared" si="60"/>
        <v>0</v>
      </c>
      <c r="I1290">
        <f t="shared" si="61"/>
        <v>0</v>
      </c>
      <c r="J1290">
        <f t="shared" si="62"/>
        <v>0</v>
      </c>
    </row>
    <row r="1291" spans="1:10" x14ac:dyDescent="0.2">
      <c r="A1291" s="1" t="s">
        <v>1296</v>
      </c>
      <c r="B1291" s="4">
        <v>9378</v>
      </c>
      <c r="C1291" s="1">
        <v>2</v>
      </c>
      <c r="D1291" s="4">
        <v>1153</v>
      </c>
      <c r="E1291" s="4">
        <v>576.5</v>
      </c>
      <c r="F1291" s="4">
        <v>6.5</v>
      </c>
      <c r="G1291" s="2">
        <v>0.12294732352313927</v>
      </c>
      <c r="H1291">
        <f t="shared" si="60"/>
        <v>0</v>
      </c>
      <c r="I1291">
        <f t="shared" si="61"/>
        <v>0</v>
      </c>
      <c r="J1291">
        <f t="shared" si="62"/>
        <v>0</v>
      </c>
    </row>
    <row r="1292" spans="1:10" x14ac:dyDescent="0.2">
      <c r="A1292" s="1" t="s">
        <v>1297</v>
      </c>
      <c r="B1292" s="4">
        <v>1588</v>
      </c>
      <c r="C1292" s="1">
        <v>3</v>
      </c>
      <c r="D1292" s="4">
        <v>232</v>
      </c>
      <c r="E1292" s="4">
        <v>77.333333333333329</v>
      </c>
      <c r="F1292" s="4">
        <v>12.657891697365017</v>
      </c>
      <c r="G1292" s="2">
        <v>0.14609571788413098</v>
      </c>
      <c r="H1292">
        <f t="shared" si="60"/>
        <v>0</v>
      </c>
      <c r="I1292">
        <f t="shared" si="61"/>
        <v>0</v>
      </c>
      <c r="J1292">
        <f t="shared" si="62"/>
        <v>0</v>
      </c>
    </row>
    <row r="1293" spans="1:10" x14ac:dyDescent="0.2">
      <c r="A1293" s="1" t="s">
        <v>1298</v>
      </c>
      <c r="B1293" s="4">
        <v>10084</v>
      </c>
      <c r="C1293" s="1">
        <v>1</v>
      </c>
      <c r="D1293" s="4">
        <v>294</v>
      </c>
      <c r="E1293" s="4">
        <v>294</v>
      </c>
      <c r="F1293" s="4">
        <v>0</v>
      </c>
      <c r="G1293" s="2">
        <v>2.9155097183657278E-2</v>
      </c>
      <c r="H1293">
        <f t="shared" si="60"/>
        <v>0</v>
      </c>
      <c r="I1293">
        <f t="shared" si="61"/>
        <v>0</v>
      </c>
      <c r="J1293">
        <f t="shared" si="62"/>
        <v>0</v>
      </c>
    </row>
    <row r="1294" spans="1:10" x14ac:dyDescent="0.2">
      <c r="A1294" s="1" t="s">
        <v>1299</v>
      </c>
      <c r="B1294" s="4">
        <v>6361</v>
      </c>
      <c r="C1294" s="1">
        <v>1</v>
      </c>
      <c r="D1294" s="4">
        <v>1615</v>
      </c>
      <c r="E1294" s="4">
        <v>1615</v>
      </c>
      <c r="F1294" s="4">
        <v>0</v>
      </c>
      <c r="G1294" s="2">
        <v>0.25389089765760103</v>
      </c>
      <c r="H1294">
        <f t="shared" si="60"/>
        <v>0</v>
      </c>
      <c r="I1294">
        <f t="shared" si="61"/>
        <v>0</v>
      </c>
      <c r="J1294">
        <f t="shared" si="62"/>
        <v>0</v>
      </c>
    </row>
    <row r="1295" spans="1:10" x14ac:dyDescent="0.2">
      <c r="A1295" s="1" t="s">
        <v>1300</v>
      </c>
      <c r="B1295" s="4">
        <v>10830</v>
      </c>
      <c r="C1295" s="1">
        <v>1</v>
      </c>
      <c r="D1295" s="4">
        <v>510</v>
      </c>
      <c r="E1295" s="4">
        <v>510</v>
      </c>
      <c r="F1295" s="4">
        <v>0</v>
      </c>
      <c r="G1295" s="2">
        <v>4.7091412742382273E-2</v>
      </c>
      <c r="H1295">
        <f t="shared" si="60"/>
        <v>0</v>
      </c>
      <c r="I1295">
        <f t="shared" si="61"/>
        <v>0</v>
      </c>
      <c r="J1295">
        <f t="shared" si="62"/>
        <v>0</v>
      </c>
    </row>
    <row r="1296" spans="1:10" x14ac:dyDescent="0.2">
      <c r="A1296" s="1" t="s">
        <v>1301</v>
      </c>
      <c r="B1296" s="4">
        <v>4815</v>
      </c>
      <c r="C1296" s="1">
        <v>4</v>
      </c>
      <c r="D1296" s="4">
        <v>705</v>
      </c>
      <c r="E1296" s="4">
        <v>176.25</v>
      </c>
      <c r="F1296" s="4">
        <v>7.9175438110565581</v>
      </c>
      <c r="G1296" s="2">
        <v>0.14641744548286603</v>
      </c>
      <c r="H1296">
        <f t="shared" si="60"/>
        <v>0</v>
      </c>
      <c r="I1296">
        <f t="shared" si="61"/>
        <v>0</v>
      </c>
      <c r="J1296">
        <f t="shared" si="62"/>
        <v>0</v>
      </c>
    </row>
    <row r="1297" spans="1:10" x14ac:dyDescent="0.2">
      <c r="A1297" s="1" t="s">
        <v>1302</v>
      </c>
      <c r="B1297" s="4">
        <v>2715</v>
      </c>
      <c r="C1297" s="1">
        <v>3</v>
      </c>
      <c r="D1297" s="4">
        <v>238</v>
      </c>
      <c r="E1297" s="4">
        <v>79.333333333333329</v>
      </c>
      <c r="F1297" s="4">
        <v>7.5424723326565069</v>
      </c>
      <c r="G1297" s="2">
        <v>8.766114180478822E-2</v>
      </c>
      <c r="H1297">
        <f t="shared" si="60"/>
        <v>0</v>
      </c>
      <c r="I1297">
        <f t="shared" si="61"/>
        <v>0</v>
      </c>
      <c r="J1297">
        <f t="shared" si="62"/>
        <v>0</v>
      </c>
    </row>
    <row r="1298" spans="1:10" x14ac:dyDescent="0.2">
      <c r="A1298" s="1" t="s">
        <v>1303</v>
      </c>
      <c r="B1298" s="4">
        <v>15020</v>
      </c>
      <c r="C1298" s="1">
        <v>1</v>
      </c>
      <c r="D1298" s="4">
        <v>755</v>
      </c>
      <c r="E1298" s="4">
        <v>755</v>
      </c>
      <c r="F1298" s="4">
        <v>0</v>
      </c>
      <c r="G1298" s="2">
        <v>5.0266311584553927E-2</v>
      </c>
      <c r="H1298">
        <f t="shared" si="60"/>
        <v>0</v>
      </c>
      <c r="I1298">
        <f t="shared" si="61"/>
        <v>0</v>
      </c>
      <c r="J1298">
        <f t="shared" si="62"/>
        <v>0</v>
      </c>
    </row>
    <row r="1299" spans="1:10" x14ac:dyDescent="0.2">
      <c r="A1299" s="1" t="s">
        <v>1304</v>
      </c>
      <c r="B1299" s="4">
        <v>2252</v>
      </c>
      <c r="C1299" s="1">
        <v>1</v>
      </c>
      <c r="D1299" s="4">
        <v>99</v>
      </c>
      <c r="E1299" s="4">
        <v>99</v>
      </c>
      <c r="F1299" s="4">
        <v>0</v>
      </c>
      <c r="G1299" s="2">
        <v>4.3960923623445829E-2</v>
      </c>
      <c r="H1299">
        <f t="shared" si="60"/>
        <v>0</v>
      </c>
      <c r="I1299">
        <f t="shared" si="61"/>
        <v>0</v>
      </c>
      <c r="J1299">
        <f t="shared" si="62"/>
        <v>0</v>
      </c>
    </row>
    <row r="1300" spans="1:10" x14ac:dyDescent="0.2">
      <c r="A1300" s="1" t="s">
        <v>1305</v>
      </c>
      <c r="B1300" s="4">
        <v>1658</v>
      </c>
      <c r="C1300" s="1">
        <v>1</v>
      </c>
      <c r="D1300" s="4">
        <v>180</v>
      </c>
      <c r="E1300" s="4">
        <v>180</v>
      </c>
      <c r="F1300" s="4">
        <v>0</v>
      </c>
      <c r="G1300" s="2">
        <v>0.10856453558504221</v>
      </c>
      <c r="H1300">
        <f t="shared" si="60"/>
        <v>0</v>
      </c>
      <c r="I1300">
        <f t="shared" si="61"/>
        <v>0</v>
      </c>
      <c r="J1300">
        <f t="shared" si="62"/>
        <v>0</v>
      </c>
    </row>
    <row r="1301" spans="1:10" x14ac:dyDescent="0.2">
      <c r="A1301" s="1" t="s">
        <v>1306</v>
      </c>
      <c r="B1301" s="4">
        <v>1438</v>
      </c>
      <c r="C1301" s="1">
        <v>3</v>
      </c>
      <c r="D1301" s="4">
        <v>140</v>
      </c>
      <c r="E1301" s="4">
        <v>46.666666666666664</v>
      </c>
      <c r="F1301" s="4">
        <v>11.115554667022044</v>
      </c>
      <c r="G1301" s="2">
        <v>9.7357440890125171E-2</v>
      </c>
      <c r="H1301">
        <f t="shared" si="60"/>
        <v>0</v>
      </c>
      <c r="I1301">
        <f t="shared" si="61"/>
        <v>0</v>
      </c>
      <c r="J1301">
        <f t="shared" si="62"/>
        <v>0</v>
      </c>
    </row>
    <row r="1302" spans="1:10" x14ac:dyDescent="0.2">
      <c r="A1302" s="1" t="s">
        <v>1307</v>
      </c>
      <c r="B1302" s="4">
        <v>3217</v>
      </c>
      <c r="C1302" s="1">
        <v>1</v>
      </c>
      <c r="D1302" s="4">
        <v>101</v>
      </c>
      <c r="E1302" s="4">
        <v>101</v>
      </c>
      <c r="F1302" s="4">
        <v>0</v>
      </c>
      <c r="G1302" s="2">
        <v>3.1395710289089211E-2</v>
      </c>
      <c r="H1302">
        <f t="shared" si="60"/>
        <v>0</v>
      </c>
      <c r="I1302">
        <f t="shared" si="61"/>
        <v>0</v>
      </c>
      <c r="J1302">
        <f t="shared" si="62"/>
        <v>0</v>
      </c>
    </row>
    <row r="1303" spans="1:10" x14ac:dyDescent="0.2">
      <c r="A1303" s="1" t="s">
        <v>1308</v>
      </c>
      <c r="B1303" s="4">
        <v>1021</v>
      </c>
      <c r="C1303" s="1">
        <v>1</v>
      </c>
      <c r="D1303" s="4">
        <v>47</v>
      </c>
      <c r="E1303" s="4">
        <v>47</v>
      </c>
      <c r="F1303" s="4">
        <v>0</v>
      </c>
      <c r="G1303" s="2">
        <v>4.6033300685602352E-2</v>
      </c>
      <c r="H1303">
        <f t="shared" si="60"/>
        <v>0</v>
      </c>
      <c r="I1303">
        <f t="shared" si="61"/>
        <v>0</v>
      </c>
      <c r="J1303">
        <f t="shared" si="62"/>
        <v>0</v>
      </c>
    </row>
    <row r="1304" spans="1:10" x14ac:dyDescent="0.2">
      <c r="A1304" s="1" t="s">
        <v>1309</v>
      </c>
      <c r="B1304" s="4">
        <v>9831</v>
      </c>
      <c r="C1304" s="1">
        <v>1</v>
      </c>
      <c r="D1304" s="4">
        <v>173</v>
      </c>
      <c r="E1304" s="4">
        <v>173</v>
      </c>
      <c r="F1304" s="4">
        <v>0</v>
      </c>
      <c r="G1304" s="2">
        <v>1.7597395992269352E-2</v>
      </c>
      <c r="H1304">
        <f t="shared" si="60"/>
        <v>0</v>
      </c>
      <c r="I1304">
        <f t="shared" si="61"/>
        <v>0</v>
      </c>
      <c r="J1304">
        <f t="shared" si="62"/>
        <v>0</v>
      </c>
    </row>
    <row r="1305" spans="1:10" x14ac:dyDescent="0.2">
      <c r="A1305" s="1" t="s">
        <v>1310</v>
      </c>
      <c r="B1305" s="4">
        <v>3068</v>
      </c>
      <c r="C1305" s="1">
        <v>1</v>
      </c>
      <c r="D1305" s="4">
        <v>196</v>
      </c>
      <c r="E1305" s="4">
        <v>196</v>
      </c>
      <c r="F1305" s="4">
        <v>0</v>
      </c>
      <c r="G1305" s="2">
        <v>6.3885267275097787E-2</v>
      </c>
      <c r="H1305">
        <f t="shared" si="60"/>
        <v>0</v>
      </c>
      <c r="I1305">
        <f t="shared" si="61"/>
        <v>0</v>
      </c>
      <c r="J1305">
        <f t="shared" si="62"/>
        <v>0</v>
      </c>
    </row>
    <row r="1306" spans="1:10" x14ac:dyDescent="0.2">
      <c r="A1306" s="1" t="s">
        <v>1311</v>
      </c>
      <c r="B1306" s="4">
        <v>6167</v>
      </c>
      <c r="C1306" s="1">
        <v>1</v>
      </c>
      <c r="D1306" s="4">
        <v>870</v>
      </c>
      <c r="E1306" s="4">
        <v>870</v>
      </c>
      <c r="F1306" s="4">
        <v>0</v>
      </c>
      <c r="G1306" s="2">
        <v>0.1410734554888925</v>
      </c>
      <c r="H1306">
        <f t="shared" si="60"/>
        <v>0</v>
      </c>
      <c r="I1306">
        <f t="shared" si="61"/>
        <v>0</v>
      </c>
      <c r="J1306">
        <f t="shared" si="62"/>
        <v>0</v>
      </c>
    </row>
    <row r="1307" spans="1:10" x14ac:dyDescent="0.2">
      <c r="A1307" s="1" t="s">
        <v>1312</v>
      </c>
      <c r="B1307" s="4">
        <v>4241</v>
      </c>
      <c r="C1307" s="1">
        <v>1</v>
      </c>
      <c r="D1307" s="4">
        <v>2908</v>
      </c>
      <c r="E1307" s="4">
        <v>2908</v>
      </c>
      <c r="F1307" s="4">
        <v>0</v>
      </c>
      <c r="G1307" s="2">
        <v>0.68568733789200664</v>
      </c>
      <c r="H1307">
        <f t="shared" si="60"/>
        <v>0</v>
      </c>
      <c r="I1307">
        <f t="shared" si="61"/>
        <v>0</v>
      </c>
      <c r="J1307">
        <f t="shared" si="62"/>
        <v>0</v>
      </c>
    </row>
    <row r="1308" spans="1:10" x14ac:dyDescent="0.2">
      <c r="A1308" s="1" t="s">
        <v>1313</v>
      </c>
      <c r="B1308" s="4">
        <v>6135</v>
      </c>
      <c r="C1308" s="1">
        <v>1</v>
      </c>
      <c r="D1308" s="4">
        <v>206</v>
      </c>
      <c r="E1308" s="4">
        <v>206</v>
      </c>
      <c r="F1308" s="4">
        <v>0</v>
      </c>
      <c r="G1308" s="2">
        <v>3.3577832110839444E-2</v>
      </c>
      <c r="H1308">
        <f t="shared" si="60"/>
        <v>0</v>
      </c>
      <c r="I1308">
        <f t="shared" si="61"/>
        <v>0</v>
      </c>
      <c r="J1308">
        <f t="shared" si="62"/>
        <v>0</v>
      </c>
    </row>
    <row r="1309" spans="1:10" x14ac:dyDescent="0.2">
      <c r="A1309" s="1" t="s">
        <v>1314</v>
      </c>
      <c r="B1309" s="4">
        <v>2990</v>
      </c>
      <c r="C1309" s="1">
        <v>2</v>
      </c>
      <c r="D1309" s="4">
        <v>193</v>
      </c>
      <c r="E1309" s="4">
        <v>96.5</v>
      </c>
      <c r="F1309" s="4">
        <v>2.5</v>
      </c>
      <c r="G1309" s="2">
        <v>6.4548494983277596E-2</v>
      </c>
      <c r="H1309">
        <f t="shared" si="60"/>
        <v>0</v>
      </c>
      <c r="I1309">
        <f t="shared" si="61"/>
        <v>0</v>
      </c>
      <c r="J1309">
        <f t="shared" si="62"/>
        <v>0</v>
      </c>
    </row>
    <row r="1310" spans="1:10" x14ac:dyDescent="0.2">
      <c r="A1310" s="1" t="s">
        <v>1315</v>
      </c>
      <c r="B1310" s="4">
        <v>6590</v>
      </c>
      <c r="C1310" s="1">
        <v>2</v>
      </c>
      <c r="D1310" s="4">
        <v>407</v>
      </c>
      <c r="E1310" s="4">
        <v>203.5</v>
      </c>
      <c r="F1310" s="4">
        <v>0.5</v>
      </c>
      <c r="G1310" s="2">
        <v>6.1760242792109253E-2</v>
      </c>
      <c r="H1310">
        <f t="shared" si="60"/>
        <v>0</v>
      </c>
      <c r="I1310">
        <f t="shared" si="61"/>
        <v>0</v>
      </c>
      <c r="J1310">
        <f t="shared" si="62"/>
        <v>0</v>
      </c>
    </row>
    <row r="1311" spans="1:10" x14ac:dyDescent="0.2">
      <c r="A1311" s="1" t="s">
        <v>1316</v>
      </c>
      <c r="B1311" s="4">
        <v>8121</v>
      </c>
      <c r="C1311" s="1">
        <v>4</v>
      </c>
      <c r="D1311" s="4">
        <v>704</v>
      </c>
      <c r="E1311" s="4">
        <v>176</v>
      </c>
      <c r="F1311" s="4">
        <v>20.432816741702549</v>
      </c>
      <c r="G1311" s="2">
        <v>8.6688831424701393E-2</v>
      </c>
      <c r="H1311">
        <f t="shared" si="60"/>
        <v>0</v>
      </c>
      <c r="I1311">
        <f t="shared" si="61"/>
        <v>0</v>
      </c>
      <c r="J1311">
        <f t="shared" si="62"/>
        <v>0</v>
      </c>
    </row>
    <row r="1312" spans="1:10" x14ac:dyDescent="0.2">
      <c r="A1312" s="1" t="s">
        <v>1317</v>
      </c>
      <c r="B1312" s="4">
        <v>3356</v>
      </c>
      <c r="C1312" s="1">
        <v>2</v>
      </c>
      <c r="D1312" s="4">
        <v>923</v>
      </c>
      <c r="E1312" s="4">
        <v>461.5</v>
      </c>
      <c r="F1312" s="4">
        <v>65.5</v>
      </c>
      <c r="G1312" s="2">
        <v>0.27502979737783073</v>
      </c>
      <c r="H1312">
        <f t="shared" si="60"/>
        <v>0</v>
      </c>
      <c r="I1312">
        <f t="shared" si="61"/>
        <v>0</v>
      </c>
      <c r="J1312">
        <f t="shared" si="62"/>
        <v>0</v>
      </c>
    </row>
    <row r="1313" spans="1:10" x14ac:dyDescent="0.2">
      <c r="A1313" s="1" t="s">
        <v>1318</v>
      </c>
      <c r="B1313" s="4">
        <v>883</v>
      </c>
      <c r="C1313" s="1">
        <v>2</v>
      </c>
      <c r="D1313" s="4">
        <v>86</v>
      </c>
      <c r="E1313" s="4">
        <v>43</v>
      </c>
      <c r="F1313" s="4">
        <v>6</v>
      </c>
      <c r="G1313" s="2">
        <v>9.7395243488108726E-2</v>
      </c>
      <c r="H1313">
        <f t="shared" si="60"/>
        <v>1</v>
      </c>
      <c r="I1313">
        <f t="shared" si="61"/>
        <v>0</v>
      </c>
      <c r="J1313">
        <f t="shared" si="62"/>
        <v>0</v>
      </c>
    </row>
    <row r="1314" spans="1:10" x14ac:dyDescent="0.2">
      <c r="A1314" s="1" t="s">
        <v>1319</v>
      </c>
      <c r="B1314" s="4">
        <v>9619</v>
      </c>
      <c r="C1314" s="1">
        <v>2</v>
      </c>
      <c r="D1314" s="4">
        <v>1006</v>
      </c>
      <c r="E1314" s="4">
        <v>503</v>
      </c>
      <c r="F1314" s="4">
        <v>73</v>
      </c>
      <c r="G1314" s="2">
        <v>0.10458467616176317</v>
      </c>
      <c r="H1314">
        <f t="shared" si="60"/>
        <v>0</v>
      </c>
      <c r="I1314">
        <f t="shared" si="61"/>
        <v>0</v>
      </c>
      <c r="J1314">
        <f t="shared" si="62"/>
        <v>0</v>
      </c>
    </row>
    <row r="1315" spans="1:10" x14ac:dyDescent="0.2">
      <c r="A1315" s="1" t="s">
        <v>1320</v>
      </c>
      <c r="B1315" s="4">
        <v>4173</v>
      </c>
      <c r="C1315" s="1">
        <v>1</v>
      </c>
      <c r="D1315" s="4">
        <v>129</v>
      </c>
      <c r="E1315" s="4">
        <v>129</v>
      </c>
      <c r="F1315" s="4">
        <v>0</v>
      </c>
      <c r="G1315" s="2">
        <v>3.0913012221423435E-2</v>
      </c>
      <c r="H1315">
        <f t="shared" si="60"/>
        <v>0</v>
      </c>
      <c r="I1315">
        <f t="shared" si="61"/>
        <v>0</v>
      </c>
      <c r="J1315">
        <f t="shared" si="62"/>
        <v>0</v>
      </c>
    </row>
    <row r="1316" spans="1:10" x14ac:dyDescent="0.2">
      <c r="A1316" s="1" t="s">
        <v>1321</v>
      </c>
      <c r="B1316" s="4">
        <v>3653</v>
      </c>
      <c r="C1316" s="1">
        <v>3</v>
      </c>
      <c r="D1316" s="4">
        <v>966</v>
      </c>
      <c r="E1316" s="4">
        <v>322</v>
      </c>
      <c r="F1316" s="4">
        <v>48.996598521393977</v>
      </c>
      <c r="G1316" s="2">
        <v>0.26444018614837123</v>
      </c>
      <c r="H1316">
        <f t="shared" si="60"/>
        <v>0</v>
      </c>
      <c r="I1316">
        <f t="shared" si="61"/>
        <v>0</v>
      </c>
      <c r="J1316">
        <f t="shared" si="62"/>
        <v>0</v>
      </c>
    </row>
    <row r="1317" spans="1:10" x14ac:dyDescent="0.2">
      <c r="A1317" s="1" t="s">
        <v>1322</v>
      </c>
      <c r="B1317" s="4">
        <v>8468</v>
      </c>
      <c r="C1317" s="1">
        <v>2</v>
      </c>
      <c r="D1317" s="4">
        <v>853</v>
      </c>
      <c r="E1317" s="4">
        <v>426.5</v>
      </c>
      <c r="F1317" s="4">
        <v>19.5</v>
      </c>
      <c r="G1317" s="2">
        <v>0.1007321681624941</v>
      </c>
      <c r="H1317">
        <f t="shared" si="60"/>
        <v>0</v>
      </c>
      <c r="I1317">
        <f t="shared" si="61"/>
        <v>0</v>
      </c>
      <c r="J1317">
        <f t="shared" si="62"/>
        <v>0</v>
      </c>
    </row>
    <row r="1318" spans="1:10" x14ac:dyDescent="0.2">
      <c r="A1318" s="1" t="s">
        <v>1323</v>
      </c>
      <c r="B1318" s="4">
        <v>860</v>
      </c>
      <c r="C1318" s="1">
        <v>2</v>
      </c>
      <c r="D1318" s="4">
        <v>61</v>
      </c>
      <c r="E1318" s="4">
        <v>30.5</v>
      </c>
      <c r="F1318" s="4">
        <v>2.5</v>
      </c>
      <c r="G1318" s="2">
        <v>7.093023255813953E-2</v>
      </c>
      <c r="H1318">
        <f t="shared" si="60"/>
        <v>1</v>
      </c>
      <c r="I1318">
        <f t="shared" si="61"/>
        <v>0</v>
      </c>
      <c r="J1318">
        <f t="shared" si="62"/>
        <v>0</v>
      </c>
    </row>
    <row r="1319" spans="1:10" x14ac:dyDescent="0.2">
      <c r="A1319" s="1" t="s">
        <v>1324</v>
      </c>
      <c r="B1319" s="4">
        <v>6351</v>
      </c>
      <c r="C1319" s="1">
        <v>1</v>
      </c>
      <c r="D1319" s="4">
        <v>404</v>
      </c>
      <c r="E1319" s="4">
        <v>404</v>
      </c>
      <c r="F1319" s="4">
        <v>0</v>
      </c>
      <c r="G1319" s="2">
        <v>6.3612029601637532E-2</v>
      </c>
      <c r="H1319">
        <f t="shared" si="60"/>
        <v>0</v>
      </c>
      <c r="I1319">
        <f t="shared" si="61"/>
        <v>0</v>
      </c>
      <c r="J1319">
        <f t="shared" si="62"/>
        <v>0</v>
      </c>
    </row>
    <row r="1320" spans="1:10" x14ac:dyDescent="0.2">
      <c r="A1320" s="1" t="s">
        <v>1325</v>
      </c>
      <c r="B1320" s="4">
        <v>1904</v>
      </c>
      <c r="C1320" s="1">
        <v>1</v>
      </c>
      <c r="D1320" s="4">
        <v>316</v>
      </c>
      <c r="E1320" s="4">
        <v>316</v>
      </c>
      <c r="F1320" s="4">
        <v>0</v>
      </c>
      <c r="G1320" s="2">
        <v>0.16596638655462184</v>
      </c>
      <c r="H1320">
        <f t="shared" si="60"/>
        <v>0</v>
      </c>
      <c r="I1320">
        <f t="shared" si="61"/>
        <v>0</v>
      </c>
      <c r="J1320">
        <f t="shared" si="62"/>
        <v>0</v>
      </c>
    </row>
    <row r="1321" spans="1:10" x14ac:dyDescent="0.2">
      <c r="A1321" s="1" t="s">
        <v>1326</v>
      </c>
      <c r="B1321" s="4">
        <v>8697</v>
      </c>
      <c r="C1321" s="1">
        <v>1</v>
      </c>
      <c r="D1321" s="4">
        <v>385</v>
      </c>
      <c r="E1321" s="4">
        <v>385</v>
      </c>
      <c r="F1321" s="4">
        <v>0</v>
      </c>
      <c r="G1321" s="2">
        <v>4.4268138438542028E-2</v>
      </c>
      <c r="H1321">
        <f t="shared" si="60"/>
        <v>0</v>
      </c>
      <c r="I1321">
        <f t="shared" si="61"/>
        <v>0</v>
      </c>
      <c r="J1321">
        <f t="shared" si="62"/>
        <v>0</v>
      </c>
    </row>
    <row r="1322" spans="1:10" x14ac:dyDescent="0.2">
      <c r="A1322" s="1" t="s">
        <v>1327</v>
      </c>
      <c r="B1322" s="4">
        <v>22531</v>
      </c>
      <c r="C1322" s="1">
        <v>1</v>
      </c>
      <c r="D1322" s="4">
        <v>618</v>
      </c>
      <c r="E1322" s="4">
        <v>618</v>
      </c>
      <c r="F1322" s="4">
        <v>0</v>
      </c>
      <c r="G1322" s="2">
        <v>2.7428875771159735E-2</v>
      </c>
      <c r="H1322">
        <f t="shared" si="60"/>
        <v>0</v>
      </c>
      <c r="I1322">
        <f t="shared" si="61"/>
        <v>0</v>
      </c>
      <c r="J1322">
        <f t="shared" si="62"/>
        <v>0</v>
      </c>
    </row>
    <row r="1323" spans="1:10" x14ac:dyDescent="0.2">
      <c r="A1323" s="1" t="s">
        <v>1328</v>
      </c>
      <c r="B1323" s="4">
        <v>5669</v>
      </c>
      <c r="C1323" s="1">
        <v>2</v>
      </c>
      <c r="D1323" s="4">
        <v>1437</v>
      </c>
      <c r="E1323" s="4">
        <v>718.5</v>
      </c>
      <c r="F1323" s="4">
        <v>47.5</v>
      </c>
      <c r="G1323" s="2">
        <v>0.2534838595872288</v>
      </c>
      <c r="H1323">
        <f t="shared" si="60"/>
        <v>0</v>
      </c>
      <c r="I1323">
        <f t="shared" si="61"/>
        <v>0</v>
      </c>
      <c r="J1323">
        <f t="shared" si="62"/>
        <v>0</v>
      </c>
    </row>
    <row r="1324" spans="1:10" x14ac:dyDescent="0.2">
      <c r="A1324" s="1" t="s">
        <v>1329</v>
      </c>
      <c r="B1324" s="4">
        <v>10697</v>
      </c>
      <c r="C1324" s="1">
        <v>1</v>
      </c>
      <c r="D1324" s="4">
        <v>610</v>
      </c>
      <c r="E1324" s="4">
        <v>610</v>
      </c>
      <c r="F1324" s="4">
        <v>0</v>
      </c>
      <c r="G1324" s="2">
        <v>5.702533420585211E-2</v>
      </c>
      <c r="H1324">
        <f t="shared" si="60"/>
        <v>0</v>
      </c>
      <c r="I1324">
        <f t="shared" si="61"/>
        <v>0</v>
      </c>
      <c r="J1324">
        <f t="shared" si="62"/>
        <v>0</v>
      </c>
    </row>
    <row r="1325" spans="1:10" x14ac:dyDescent="0.2">
      <c r="A1325" s="1" t="s">
        <v>1330</v>
      </c>
      <c r="B1325" s="4">
        <v>832</v>
      </c>
      <c r="C1325" s="1">
        <v>2</v>
      </c>
      <c r="D1325" s="4">
        <v>61</v>
      </c>
      <c r="E1325" s="4">
        <v>30.5</v>
      </c>
      <c r="F1325" s="4">
        <v>4.5</v>
      </c>
      <c r="G1325" s="2">
        <v>7.3317307692307696E-2</v>
      </c>
      <c r="H1325">
        <f t="shared" si="60"/>
        <v>1</v>
      </c>
      <c r="I1325">
        <f t="shared" si="61"/>
        <v>0</v>
      </c>
      <c r="J1325">
        <f t="shared" si="62"/>
        <v>0</v>
      </c>
    </row>
    <row r="1326" spans="1:10" x14ac:dyDescent="0.2">
      <c r="A1326" s="1" t="s">
        <v>1331</v>
      </c>
      <c r="B1326" s="4">
        <v>3248</v>
      </c>
      <c r="C1326" s="1">
        <v>1</v>
      </c>
      <c r="D1326" s="4">
        <v>225</v>
      </c>
      <c r="E1326" s="4">
        <v>225</v>
      </c>
      <c r="F1326" s="4">
        <v>0</v>
      </c>
      <c r="G1326" s="2">
        <v>6.9273399014778331E-2</v>
      </c>
      <c r="H1326">
        <f t="shared" si="60"/>
        <v>0</v>
      </c>
      <c r="I1326">
        <f t="shared" si="61"/>
        <v>0</v>
      </c>
      <c r="J1326">
        <f t="shared" si="62"/>
        <v>0</v>
      </c>
    </row>
    <row r="1327" spans="1:10" x14ac:dyDescent="0.2">
      <c r="A1327" s="1" t="s">
        <v>1332</v>
      </c>
      <c r="B1327" s="4">
        <v>10009</v>
      </c>
      <c r="C1327" s="1">
        <v>2</v>
      </c>
      <c r="D1327" s="4">
        <v>2631</v>
      </c>
      <c r="E1327" s="4">
        <v>1315.5</v>
      </c>
      <c r="F1327" s="4">
        <v>572.5</v>
      </c>
      <c r="G1327" s="2">
        <v>0.26286342291937259</v>
      </c>
      <c r="H1327">
        <f t="shared" si="60"/>
        <v>0</v>
      </c>
      <c r="I1327">
        <f t="shared" si="61"/>
        <v>0</v>
      </c>
      <c r="J1327">
        <f t="shared" si="62"/>
        <v>0</v>
      </c>
    </row>
    <row r="1328" spans="1:10" x14ac:dyDescent="0.2">
      <c r="A1328" s="1" t="s">
        <v>1333</v>
      </c>
      <c r="B1328" s="4">
        <v>22138</v>
      </c>
      <c r="C1328" s="1">
        <v>1</v>
      </c>
      <c r="D1328" s="4">
        <v>1888</v>
      </c>
      <c r="E1328" s="4">
        <v>1888</v>
      </c>
      <c r="F1328" s="4">
        <v>0</v>
      </c>
      <c r="G1328" s="2">
        <v>8.5283223416749487E-2</v>
      </c>
      <c r="H1328">
        <f t="shared" si="60"/>
        <v>0</v>
      </c>
      <c r="I1328">
        <f t="shared" si="61"/>
        <v>0</v>
      </c>
      <c r="J1328">
        <f t="shared" si="62"/>
        <v>0</v>
      </c>
    </row>
    <row r="1329" spans="1:10" x14ac:dyDescent="0.2">
      <c r="A1329" s="1" t="s">
        <v>1334</v>
      </c>
      <c r="B1329" s="4">
        <v>4377</v>
      </c>
      <c r="C1329" s="1">
        <v>2</v>
      </c>
      <c r="D1329" s="4">
        <v>4469</v>
      </c>
      <c r="E1329" s="4">
        <v>2234.5</v>
      </c>
      <c r="F1329" s="4">
        <v>560.5</v>
      </c>
      <c r="G1329" s="2">
        <v>1.0210189627598811</v>
      </c>
      <c r="H1329">
        <f t="shared" si="60"/>
        <v>0</v>
      </c>
      <c r="I1329">
        <f t="shared" si="61"/>
        <v>0</v>
      </c>
      <c r="J1329">
        <f t="shared" si="62"/>
        <v>0</v>
      </c>
    </row>
    <row r="1330" spans="1:10" x14ac:dyDescent="0.2">
      <c r="A1330" s="1" t="s">
        <v>1335</v>
      </c>
      <c r="B1330" s="4">
        <v>2106</v>
      </c>
      <c r="C1330" s="1">
        <v>2</v>
      </c>
      <c r="D1330" s="4">
        <v>138</v>
      </c>
      <c r="E1330" s="4">
        <v>69</v>
      </c>
      <c r="F1330" s="4">
        <v>0</v>
      </c>
      <c r="G1330" s="2">
        <v>6.5527065527065526E-2</v>
      </c>
      <c r="H1330">
        <f t="shared" si="60"/>
        <v>0</v>
      </c>
      <c r="I1330">
        <f t="shared" si="61"/>
        <v>0</v>
      </c>
      <c r="J1330">
        <f t="shared" si="62"/>
        <v>0</v>
      </c>
    </row>
    <row r="1331" spans="1:10" x14ac:dyDescent="0.2">
      <c r="A1331" s="1" t="s">
        <v>1336</v>
      </c>
      <c r="B1331" s="4">
        <v>1383</v>
      </c>
      <c r="C1331" s="1">
        <v>1</v>
      </c>
      <c r="D1331" s="4">
        <v>88</v>
      </c>
      <c r="E1331" s="4">
        <v>88</v>
      </c>
      <c r="F1331" s="4">
        <v>0</v>
      </c>
      <c r="G1331" s="2">
        <v>6.3629790310918297E-2</v>
      </c>
      <c r="H1331">
        <f t="shared" si="60"/>
        <v>0</v>
      </c>
      <c r="I1331">
        <f t="shared" si="61"/>
        <v>0</v>
      </c>
      <c r="J1331">
        <f t="shared" si="62"/>
        <v>0</v>
      </c>
    </row>
    <row r="1332" spans="1:10" x14ac:dyDescent="0.2">
      <c r="A1332" s="1" t="s">
        <v>1337</v>
      </c>
      <c r="B1332" s="4">
        <v>4320</v>
      </c>
      <c r="C1332" s="1">
        <v>2</v>
      </c>
      <c r="D1332" s="4">
        <v>437</v>
      </c>
      <c r="E1332" s="4">
        <v>218.5</v>
      </c>
      <c r="F1332" s="4">
        <v>42.5</v>
      </c>
      <c r="G1332" s="2">
        <v>0.1011574074074074</v>
      </c>
      <c r="H1332">
        <f t="shared" si="60"/>
        <v>0</v>
      </c>
      <c r="I1332">
        <f t="shared" si="61"/>
        <v>0</v>
      </c>
      <c r="J1332">
        <f t="shared" si="62"/>
        <v>0</v>
      </c>
    </row>
    <row r="1333" spans="1:10" x14ac:dyDescent="0.2">
      <c r="A1333" s="1" t="s">
        <v>1338</v>
      </c>
      <c r="B1333" s="4">
        <v>5803</v>
      </c>
      <c r="C1333" s="1">
        <v>1</v>
      </c>
      <c r="D1333" s="4">
        <v>515</v>
      </c>
      <c r="E1333" s="4">
        <v>515</v>
      </c>
      <c r="F1333" s="4">
        <v>0</v>
      </c>
      <c r="G1333" s="2">
        <v>8.8747199724280551E-2</v>
      </c>
      <c r="H1333">
        <f t="shared" si="60"/>
        <v>0</v>
      </c>
      <c r="I1333">
        <f t="shared" si="61"/>
        <v>0</v>
      </c>
      <c r="J1333">
        <f t="shared" si="62"/>
        <v>0</v>
      </c>
    </row>
    <row r="1334" spans="1:10" x14ac:dyDescent="0.2">
      <c r="A1334" s="1" t="s">
        <v>1339</v>
      </c>
      <c r="B1334" s="4">
        <v>910</v>
      </c>
      <c r="C1334" s="1">
        <v>1</v>
      </c>
      <c r="D1334" s="4">
        <v>25</v>
      </c>
      <c r="E1334" s="4">
        <v>25</v>
      </c>
      <c r="F1334" s="4">
        <v>0</v>
      </c>
      <c r="G1334" s="2">
        <v>2.7472527472527472E-2</v>
      </c>
      <c r="H1334">
        <f t="shared" si="60"/>
        <v>1</v>
      </c>
      <c r="I1334">
        <f t="shared" si="61"/>
        <v>0</v>
      </c>
      <c r="J1334">
        <f t="shared" si="62"/>
        <v>0</v>
      </c>
    </row>
    <row r="1335" spans="1:10" x14ac:dyDescent="0.2">
      <c r="A1335" s="1" t="s">
        <v>1340</v>
      </c>
      <c r="B1335" s="4">
        <v>23983</v>
      </c>
      <c r="C1335" s="1">
        <v>3</v>
      </c>
      <c r="D1335" s="4">
        <v>3953</v>
      </c>
      <c r="E1335" s="4">
        <v>1317.6666666666667</v>
      </c>
      <c r="F1335" s="4">
        <v>267.17326878929254</v>
      </c>
      <c r="G1335" s="2">
        <v>0.16482508443480798</v>
      </c>
      <c r="H1335">
        <f t="shared" si="60"/>
        <v>0</v>
      </c>
      <c r="I1335">
        <f t="shared" si="61"/>
        <v>0</v>
      </c>
      <c r="J1335">
        <f t="shared" si="62"/>
        <v>0</v>
      </c>
    </row>
    <row r="1336" spans="1:10" x14ac:dyDescent="0.2">
      <c r="A1336" s="1" t="s">
        <v>1341</v>
      </c>
      <c r="B1336" s="4">
        <v>2252</v>
      </c>
      <c r="C1336" s="1">
        <v>1</v>
      </c>
      <c r="D1336" s="4">
        <v>102</v>
      </c>
      <c r="E1336" s="4">
        <v>102</v>
      </c>
      <c r="F1336" s="4">
        <v>0</v>
      </c>
      <c r="G1336" s="2">
        <v>4.5293072824156302E-2</v>
      </c>
      <c r="H1336">
        <f t="shared" si="60"/>
        <v>0</v>
      </c>
      <c r="I1336">
        <f t="shared" si="61"/>
        <v>0</v>
      </c>
      <c r="J1336">
        <f t="shared" si="62"/>
        <v>0</v>
      </c>
    </row>
    <row r="1337" spans="1:10" x14ac:dyDescent="0.2">
      <c r="A1337" s="1" t="s">
        <v>1342</v>
      </c>
      <c r="B1337" s="4">
        <v>63843</v>
      </c>
      <c r="C1337" s="1">
        <v>2</v>
      </c>
      <c r="D1337" s="4">
        <v>11040</v>
      </c>
      <c r="E1337" s="4">
        <v>5520</v>
      </c>
      <c r="F1337" s="4">
        <v>720</v>
      </c>
      <c r="G1337" s="2">
        <v>0.17292420468962924</v>
      </c>
      <c r="H1337">
        <f t="shared" si="60"/>
        <v>0</v>
      </c>
      <c r="I1337">
        <f t="shared" si="61"/>
        <v>0</v>
      </c>
      <c r="J1337">
        <f t="shared" si="62"/>
        <v>1</v>
      </c>
    </row>
    <row r="1338" spans="1:10" x14ac:dyDescent="0.2">
      <c r="A1338" s="1" t="s">
        <v>1343</v>
      </c>
      <c r="B1338" s="4">
        <v>2852</v>
      </c>
      <c r="C1338" s="1">
        <v>1</v>
      </c>
      <c r="D1338" s="4">
        <v>62</v>
      </c>
      <c r="E1338" s="4">
        <v>62</v>
      </c>
      <c r="F1338" s="4">
        <v>0</v>
      </c>
      <c r="G1338" s="2">
        <v>2.1739130434782608E-2</v>
      </c>
      <c r="H1338">
        <f t="shared" si="60"/>
        <v>0</v>
      </c>
      <c r="I1338">
        <f t="shared" si="61"/>
        <v>0</v>
      </c>
      <c r="J1338">
        <f t="shared" si="62"/>
        <v>0</v>
      </c>
    </row>
    <row r="1339" spans="1:10" x14ac:dyDescent="0.2">
      <c r="A1339" s="1" t="s">
        <v>1344</v>
      </c>
      <c r="B1339" s="4">
        <v>1728</v>
      </c>
      <c r="C1339" s="1">
        <v>1</v>
      </c>
      <c r="D1339" s="4">
        <v>43</v>
      </c>
      <c r="E1339" s="4">
        <v>43</v>
      </c>
      <c r="F1339" s="4">
        <v>0</v>
      </c>
      <c r="G1339" s="2">
        <v>2.4884259259259259E-2</v>
      </c>
      <c r="H1339">
        <f t="shared" si="60"/>
        <v>0</v>
      </c>
      <c r="I1339">
        <f t="shared" si="61"/>
        <v>0</v>
      </c>
      <c r="J1339">
        <f t="shared" si="62"/>
        <v>0</v>
      </c>
    </row>
    <row r="1340" spans="1:10" x14ac:dyDescent="0.2">
      <c r="A1340" s="1" t="s">
        <v>1345</v>
      </c>
      <c r="B1340" s="4">
        <v>10078</v>
      </c>
      <c r="C1340" s="1">
        <v>1</v>
      </c>
      <c r="D1340" s="4">
        <v>296</v>
      </c>
      <c r="E1340" s="4">
        <v>296</v>
      </c>
      <c r="F1340" s="4">
        <v>0</v>
      </c>
      <c r="G1340" s="2">
        <v>2.9370906925977377E-2</v>
      </c>
      <c r="H1340">
        <f t="shared" si="60"/>
        <v>0</v>
      </c>
      <c r="I1340">
        <f t="shared" si="61"/>
        <v>0</v>
      </c>
      <c r="J1340">
        <f t="shared" si="62"/>
        <v>0</v>
      </c>
    </row>
    <row r="1341" spans="1:10" x14ac:dyDescent="0.2">
      <c r="A1341" s="1" t="s">
        <v>1346</v>
      </c>
      <c r="B1341" s="4">
        <v>5005</v>
      </c>
      <c r="C1341" s="1">
        <v>1</v>
      </c>
      <c r="D1341" s="4">
        <v>500</v>
      </c>
      <c r="E1341" s="4">
        <v>500</v>
      </c>
      <c r="F1341" s="4">
        <v>0</v>
      </c>
      <c r="G1341" s="2">
        <v>9.9900099900099903E-2</v>
      </c>
      <c r="H1341">
        <f t="shared" si="60"/>
        <v>0</v>
      </c>
      <c r="I1341">
        <f t="shared" si="61"/>
        <v>0</v>
      </c>
      <c r="J1341">
        <f t="shared" si="62"/>
        <v>0</v>
      </c>
    </row>
    <row r="1342" spans="1:10" x14ac:dyDescent="0.2">
      <c r="A1342" s="1" t="s">
        <v>1347</v>
      </c>
      <c r="B1342" s="4">
        <v>14392</v>
      </c>
      <c r="C1342" s="1">
        <v>3</v>
      </c>
      <c r="D1342" s="4">
        <v>1675</v>
      </c>
      <c r="E1342" s="4">
        <v>558.33333333333337</v>
      </c>
      <c r="F1342" s="4">
        <v>91.525345609229404</v>
      </c>
      <c r="G1342" s="2">
        <v>0.11638410227904392</v>
      </c>
      <c r="H1342">
        <f t="shared" si="60"/>
        <v>0</v>
      </c>
      <c r="I1342">
        <f t="shared" si="61"/>
        <v>0</v>
      </c>
      <c r="J1342">
        <f t="shared" si="62"/>
        <v>0</v>
      </c>
    </row>
    <row r="1343" spans="1:10" x14ac:dyDescent="0.2">
      <c r="A1343" s="1" t="s">
        <v>1348</v>
      </c>
      <c r="B1343" s="4">
        <v>14592</v>
      </c>
      <c r="C1343" s="1">
        <v>1</v>
      </c>
      <c r="D1343" s="4">
        <v>578</v>
      </c>
      <c r="E1343" s="4">
        <v>578</v>
      </c>
      <c r="F1343" s="4">
        <v>0</v>
      </c>
      <c r="G1343" s="2">
        <v>3.9610745614035089E-2</v>
      </c>
      <c r="H1343">
        <f t="shared" si="60"/>
        <v>0</v>
      </c>
      <c r="I1343">
        <f t="shared" si="61"/>
        <v>0</v>
      </c>
      <c r="J1343">
        <f t="shared" si="62"/>
        <v>0</v>
      </c>
    </row>
    <row r="1344" spans="1:10" x14ac:dyDescent="0.2">
      <c r="A1344" s="1" t="s">
        <v>1349</v>
      </c>
      <c r="B1344" s="4">
        <v>3664</v>
      </c>
      <c r="C1344" s="1">
        <v>1</v>
      </c>
      <c r="D1344" s="4">
        <v>496</v>
      </c>
      <c r="E1344" s="4">
        <v>496</v>
      </c>
      <c r="F1344" s="4">
        <v>0</v>
      </c>
      <c r="G1344" s="2">
        <v>0.13537117903930132</v>
      </c>
      <c r="H1344">
        <f t="shared" si="60"/>
        <v>0</v>
      </c>
      <c r="I1344">
        <f t="shared" si="61"/>
        <v>0</v>
      </c>
      <c r="J1344">
        <f t="shared" si="62"/>
        <v>0</v>
      </c>
    </row>
    <row r="1345" spans="1:10" x14ac:dyDescent="0.2">
      <c r="A1345" s="1" t="s">
        <v>1350</v>
      </c>
      <c r="B1345" s="4">
        <v>2113</v>
      </c>
      <c r="C1345" s="1">
        <v>1</v>
      </c>
      <c r="D1345" s="4">
        <v>161</v>
      </c>
      <c r="E1345" s="4">
        <v>161</v>
      </c>
      <c r="F1345" s="4">
        <v>0</v>
      </c>
      <c r="G1345" s="2">
        <v>7.6194983435873165E-2</v>
      </c>
      <c r="H1345">
        <f t="shared" si="60"/>
        <v>0</v>
      </c>
      <c r="I1345">
        <f t="shared" si="61"/>
        <v>0</v>
      </c>
      <c r="J1345">
        <f t="shared" si="62"/>
        <v>0</v>
      </c>
    </row>
    <row r="1346" spans="1:10" x14ac:dyDescent="0.2">
      <c r="A1346" s="1" t="s">
        <v>1351</v>
      </c>
      <c r="B1346" s="4">
        <v>1707</v>
      </c>
      <c r="C1346" s="1">
        <v>1</v>
      </c>
      <c r="D1346" s="4">
        <v>162</v>
      </c>
      <c r="E1346" s="4">
        <v>162</v>
      </c>
      <c r="F1346" s="4">
        <v>0</v>
      </c>
      <c r="G1346" s="2">
        <v>9.4903339191564143E-2</v>
      </c>
      <c r="H1346">
        <f t="shared" si="60"/>
        <v>0</v>
      </c>
      <c r="I1346">
        <f t="shared" si="61"/>
        <v>0</v>
      </c>
      <c r="J1346">
        <f t="shared" si="62"/>
        <v>0</v>
      </c>
    </row>
    <row r="1347" spans="1:10" x14ac:dyDescent="0.2">
      <c r="A1347" s="1" t="s">
        <v>1352</v>
      </c>
      <c r="B1347" s="4">
        <v>4012</v>
      </c>
      <c r="C1347" s="1">
        <v>2</v>
      </c>
      <c r="D1347" s="4">
        <v>1933</v>
      </c>
      <c r="E1347" s="4">
        <v>966.5</v>
      </c>
      <c r="F1347" s="4">
        <v>104.5</v>
      </c>
      <c r="G1347" s="2">
        <v>0.48180458624127614</v>
      </c>
      <c r="H1347">
        <f t="shared" ref="H1347:H1410" si="63">IF(B1347&lt;1000,1,0)</f>
        <v>0</v>
      </c>
      <c r="I1347">
        <f t="shared" ref="I1347:I1410" si="64">IF(E1347&gt;10000,1,0)</f>
        <v>0</v>
      </c>
      <c r="J1347">
        <f t="shared" ref="J1347:J1410" si="65">IF(AND(B1347&gt;=30000,G1347&gt;0.1),1,0)</f>
        <v>0</v>
      </c>
    </row>
    <row r="1348" spans="1:10" x14ac:dyDescent="0.2">
      <c r="A1348" s="1" t="s">
        <v>1353</v>
      </c>
      <c r="B1348" s="4">
        <v>903</v>
      </c>
      <c r="C1348" s="1">
        <v>1</v>
      </c>
      <c r="D1348" s="4">
        <v>39</v>
      </c>
      <c r="E1348" s="4">
        <v>39</v>
      </c>
      <c r="F1348" s="4">
        <v>0</v>
      </c>
      <c r="G1348" s="2">
        <v>4.3189368770764118E-2</v>
      </c>
      <c r="H1348">
        <f t="shared" si="63"/>
        <v>1</v>
      </c>
      <c r="I1348">
        <f t="shared" si="64"/>
        <v>0</v>
      </c>
      <c r="J1348">
        <f t="shared" si="65"/>
        <v>0</v>
      </c>
    </row>
    <row r="1349" spans="1:10" x14ac:dyDescent="0.2">
      <c r="A1349" s="1" t="s">
        <v>1354</v>
      </c>
      <c r="B1349" s="4">
        <v>10224</v>
      </c>
      <c r="C1349" s="1">
        <v>1</v>
      </c>
      <c r="D1349" s="4">
        <v>995</v>
      </c>
      <c r="E1349" s="4">
        <v>995</v>
      </c>
      <c r="F1349" s="4">
        <v>0</v>
      </c>
      <c r="G1349" s="2">
        <v>9.7320031298904541E-2</v>
      </c>
      <c r="H1349">
        <f t="shared" si="63"/>
        <v>0</v>
      </c>
      <c r="I1349">
        <f t="shared" si="64"/>
        <v>0</v>
      </c>
      <c r="J1349">
        <f t="shared" si="65"/>
        <v>0</v>
      </c>
    </row>
    <row r="1350" spans="1:10" x14ac:dyDescent="0.2">
      <c r="A1350" s="1" t="s">
        <v>1355</v>
      </c>
      <c r="B1350" s="4">
        <v>6170</v>
      </c>
      <c r="C1350" s="1">
        <v>2</v>
      </c>
      <c r="D1350" s="4">
        <v>988</v>
      </c>
      <c r="E1350" s="4">
        <v>494</v>
      </c>
      <c r="F1350" s="4">
        <v>20</v>
      </c>
      <c r="G1350" s="2">
        <v>0.16012965964343598</v>
      </c>
      <c r="H1350">
        <f t="shared" si="63"/>
        <v>0</v>
      </c>
      <c r="I1350">
        <f t="shared" si="64"/>
        <v>0</v>
      </c>
      <c r="J1350">
        <f t="shared" si="65"/>
        <v>0</v>
      </c>
    </row>
    <row r="1351" spans="1:10" x14ac:dyDescent="0.2">
      <c r="A1351" s="1" t="s">
        <v>1356</v>
      </c>
      <c r="B1351" s="4">
        <v>9646</v>
      </c>
      <c r="C1351" s="1">
        <v>1</v>
      </c>
      <c r="D1351" s="4">
        <v>445</v>
      </c>
      <c r="E1351" s="4">
        <v>445</v>
      </c>
      <c r="F1351" s="4">
        <v>0</v>
      </c>
      <c r="G1351" s="2">
        <v>4.613311217084802E-2</v>
      </c>
      <c r="H1351">
        <f t="shared" si="63"/>
        <v>0</v>
      </c>
      <c r="I1351">
        <f t="shared" si="64"/>
        <v>0</v>
      </c>
      <c r="J1351">
        <f t="shared" si="65"/>
        <v>0</v>
      </c>
    </row>
    <row r="1352" spans="1:10" x14ac:dyDescent="0.2">
      <c r="A1352" s="1" t="s">
        <v>1357</v>
      </c>
      <c r="B1352" s="4">
        <v>20677</v>
      </c>
      <c r="C1352" s="1">
        <v>1</v>
      </c>
      <c r="D1352" s="4">
        <v>539</v>
      </c>
      <c r="E1352" s="4">
        <v>539</v>
      </c>
      <c r="F1352" s="4">
        <v>0</v>
      </c>
      <c r="G1352" s="2">
        <v>2.6067611355612516E-2</v>
      </c>
      <c r="H1352">
        <f t="shared" si="63"/>
        <v>0</v>
      </c>
      <c r="I1352">
        <f t="shared" si="64"/>
        <v>0</v>
      </c>
      <c r="J1352">
        <f t="shared" si="65"/>
        <v>0</v>
      </c>
    </row>
    <row r="1353" spans="1:10" x14ac:dyDescent="0.2">
      <c r="A1353" s="1" t="s">
        <v>1358</v>
      </c>
      <c r="B1353" s="4">
        <v>15257</v>
      </c>
      <c r="C1353" s="1">
        <v>1</v>
      </c>
      <c r="D1353" s="4">
        <v>913</v>
      </c>
      <c r="E1353" s="4">
        <v>913</v>
      </c>
      <c r="F1353" s="4">
        <v>0</v>
      </c>
      <c r="G1353" s="2">
        <v>5.9841384282624366E-2</v>
      </c>
      <c r="H1353">
        <f t="shared" si="63"/>
        <v>0</v>
      </c>
      <c r="I1353">
        <f t="shared" si="64"/>
        <v>0</v>
      </c>
      <c r="J1353">
        <f t="shared" si="65"/>
        <v>0</v>
      </c>
    </row>
    <row r="1354" spans="1:10" x14ac:dyDescent="0.2">
      <c r="A1354" s="1" t="s">
        <v>1359</v>
      </c>
      <c r="B1354" s="4">
        <v>7004</v>
      </c>
      <c r="C1354" s="1">
        <v>1</v>
      </c>
      <c r="D1354" s="4">
        <v>330</v>
      </c>
      <c r="E1354" s="4">
        <v>330</v>
      </c>
      <c r="F1354" s="4">
        <v>0</v>
      </c>
      <c r="G1354" s="2">
        <v>4.7115933752141632E-2</v>
      </c>
      <c r="H1354">
        <f t="shared" si="63"/>
        <v>0</v>
      </c>
      <c r="I1354">
        <f t="shared" si="64"/>
        <v>0</v>
      </c>
      <c r="J1354">
        <f t="shared" si="65"/>
        <v>0</v>
      </c>
    </row>
    <row r="1355" spans="1:10" x14ac:dyDescent="0.2">
      <c r="A1355" s="1" t="s">
        <v>1360</v>
      </c>
      <c r="B1355" s="4">
        <v>7514</v>
      </c>
      <c r="C1355" s="1">
        <v>3</v>
      </c>
      <c r="D1355" s="4">
        <v>1610</v>
      </c>
      <c r="E1355" s="4">
        <v>536.66666666666663</v>
      </c>
      <c r="F1355" s="4">
        <v>139.87931306030288</v>
      </c>
      <c r="G1355" s="2">
        <v>0.21426670215597551</v>
      </c>
      <c r="H1355">
        <f t="shared" si="63"/>
        <v>0</v>
      </c>
      <c r="I1355">
        <f t="shared" si="64"/>
        <v>0</v>
      </c>
      <c r="J1355">
        <f t="shared" si="65"/>
        <v>0</v>
      </c>
    </row>
    <row r="1356" spans="1:10" x14ac:dyDescent="0.2">
      <c r="A1356" s="1" t="s">
        <v>1361</v>
      </c>
      <c r="B1356" s="4">
        <v>2362</v>
      </c>
      <c r="C1356" s="1">
        <v>1</v>
      </c>
      <c r="D1356" s="4">
        <v>565</v>
      </c>
      <c r="E1356" s="4">
        <v>565</v>
      </c>
      <c r="F1356" s="4">
        <v>0</v>
      </c>
      <c r="G1356" s="2">
        <v>0.23920406435224387</v>
      </c>
      <c r="H1356">
        <f t="shared" si="63"/>
        <v>0</v>
      </c>
      <c r="I1356">
        <f t="shared" si="64"/>
        <v>0</v>
      </c>
      <c r="J1356">
        <f t="shared" si="65"/>
        <v>0</v>
      </c>
    </row>
    <row r="1357" spans="1:10" x14ac:dyDescent="0.2">
      <c r="A1357" s="1" t="s">
        <v>1362</v>
      </c>
      <c r="B1357" s="4">
        <v>15832</v>
      </c>
      <c r="C1357" s="1">
        <v>1</v>
      </c>
      <c r="D1357" s="4">
        <v>8048</v>
      </c>
      <c r="E1357" s="4">
        <v>8048</v>
      </c>
      <c r="F1357" s="4">
        <v>0</v>
      </c>
      <c r="G1357" s="2">
        <v>0.50833754421424959</v>
      </c>
      <c r="H1357">
        <f t="shared" si="63"/>
        <v>0</v>
      </c>
      <c r="I1357">
        <f t="shared" si="64"/>
        <v>0</v>
      </c>
      <c r="J1357">
        <f t="shared" si="65"/>
        <v>0</v>
      </c>
    </row>
    <row r="1358" spans="1:10" x14ac:dyDescent="0.2">
      <c r="A1358" s="1" t="s">
        <v>1363</v>
      </c>
      <c r="B1358" s="4">
        <v>5031</v>
      </c>
      <c r="C1358" s="1">
        <v>1</v>
      </c>
      <c r="D1358" s="4">
        <v>590</v>
      </c>
      <c r="E1358" s="4">
        <v>590</v>
      </c>
      <c r="F1358" s="4">
        <v>0</v>
      </c>
      <c r="G1358" s="2">
        <v>0.11727290797058239</v>
      </c>
      <c r="H1358">
        <f t="shared" si="63"/>
        <v>0</v>
      </c>
      <c r="I1358">
        <f t="shared" si="64"/>
        <v>0</v>
      </c>
      <c r="J1358">
        <f t="shared" si="65"/>
        <v>0</v>
      </c>
    </row>
    <row r="1359" spans="1:10" x14ac:dyDescent="0.2">
      <c r="A1359" s="1" t="s">
        <v>1364</v>
      </c>
      <c r="B1359" s="4">
        <v>2881</v>
      </c>
      <c r="C1359" s="1">
        <v>1</v>
      </c>
      <c r="D1359" s="4">
        <v>317</v>
      </c>
      <c r="E1359" s="4">
        <v>317</v>
      </c>
      <c r="F1359" s="4">
        <v>0</v>
      </c>
      <c r="G1359" s="2">
        <v>0.11003123915307185</v>
      </c>
      <c r="H1359">
        <f t="shared" si="63"/>
        <v>0</v>
      </c>
      <c r="I1359">
        <f t="shared" si="64"/>
        <v>0</v>
      </c>
      <c r="J1359">
        <f t="shared" si="65"/>
        <v>0</v>
      </c>
    </row>
    <row r="1360" spans="1:10" x14ac:dyDescent="0.2">
      <c r="A1360" s="1" t="s">
        <v>1365</v>
      </c>
      <c r="B1360" s="4">
        <v>18866</v>
      </c>
      <c r="C1360" s="1">
        <v>1</v>
      </c>
      <c r="D1360" s="4">
        <v>532</v>
      </c>
      <c r="E1360" s="4">
        <v>532</v>
      </c>
      <c r="F1360" s="4">
        <v>0</v>
      </c>
      <c r="G1360" s="2">
        <v>2.8198876285381109E-2</v>
      </c>
      <c r="H1360">
        <f t="shared" si="63"/>
        <v>0</v>
      </c>
      <c r="I1360">
        <f t="shared" si="64"/>
        <v>0</v>
      </c>
      <c r="J1360">
        <f t="shared" si="65"/>
        <v>0</v>
      </c>
    </row>
    <row r="1361" spans="1:10" x14ac:dyDescent="0.2">
      <c r="A1361" s="1" t="s">
        <v>1366</v>
      </c>
      <c r="B1361" s="4">
        <v>1084</v>
      </c>
      <c r="C1361" s="1">
        <v>1</v>
      </c>
      <c r="D1361" s="4">
        <v>198</v>
      </c>
      <c r="E1361" s="4">
        <v>198</v>
      </c>
      <c r="F1361" s="4">
        <v>0</v>
      </c>
      <c r="G1361" s="2">
        <v>0.18265682656826568</v>
      </c>
      <c r="H1361">
        <f t="shared" si="63"/>
        <v>0</v>
      </c>
      <c r="I1361">
        <f t="shared" si="64"/>
        <v>0</v>
      </c>
      <c r="J1361">
        <f t="shared" si="65"/>
        <v>0</v>
      </c>
    </row>
    <row r="1362" spans="1:10" x14ac:dyDescent="0.2">
      <c r="A1362" s="1" t="s">
        <v>1367</v>
      </c>
      <c r="B1362" s="4">
        <v>7965</v>
      </c>
      <c r="C1362" s="1">
        <v>1</v>
      </c>
      <c r="D1362" s="4">
        <v>257</v>
      </c>
      <c r="E1362" s="4">
        <v>257</v>
      </c>
      <c r="F1362" s="4">
        <v>0</v>
      </c>
      <c r="G1362" s="2">
        <v>3.2266164469554298E-2</v>
      </c>
      <c r="H1362">
        <f t="shared" si="63"/>
        <v>0</v>
      </c>
      <c r="I1362">
        <f t="shared" si="64"/>
        <v>0</v>
      </c>
      <c r="J1362">
        <f t="shared" si="65"/>
        <v>0</v>
      </c>
    </row>
    <row r="1363" spans="1:10" x14ac:dyDescent="0.2">
      <c r="A1363" s="1" t="s">
        <v>1368</v>
      </c>
      <c r="B1363" s="4">
        <v>2360</v>
      </c>
      <c r="C1363" s="1">
        <v>1</v>
      </c>
      <c r="D1363" s="4">
        <v>61</v>
      </c>
      <c r="E1363" s="4">
        <v>61</v>
      </c>
      <c r="F1363" s="4">
        <v>0</v>
      </c>
      <c r="G1363" s="2">
        <v>2.5847457627118643E-2</v>
      </c>
      <c r="H1363">
        <f t="shared" si="63"/>
        <v>0</v>
      </c>
      <c r="I1363">
        <f t="shared" si="64"/>
        <v>0</v>
      </c>
      <c r="J1363">
        <f t="shared" si="65"/>
        <v>0</v>
      </c>
    </row>
    <row r="1364" spans="1:10" x14ac:dyDescent="0.2">
      <c r="A1364" s="1" t="s">
        <v>1369</v>
      </c>
      <c r="B1364" s="4">
        <v>8214</v>
      </c>
      <c r="C1364" s="1">
        <v>2</v>
      </c>
      <c r="D1364" s="4">
        <v>5284</v>
      </c>
      <c r="E1364" s="4">
        <v>2642</v>
      </c>
      <c r="F1364" s="4">
        <v>528</v>
      </c>
      <c r="G1364" s="2">
        <v>0.64329194058923789</v>
      </c>
      <c r="H1364">
        <f t="shared" si="63"/>
        <v>0</v>
      </c>
      <c r="I1364">
        <f t="shared" si="64"/>
        <v>0</v>
      </c>
      <c r="J1364">
        <f t="shared" si="65"/>
        <v>0</v>
      </c>
    </row>
    <row r="1365" spans="1:10" x14ac:dyDescent="0.2">
      <c r="A1365" s="1" t="s">
        <v>1370</v>
      </c>
      <c r="B1365" s="4">
        <v>17501</v>
      </c>
      <c r="C1365" s="1">
        <v>3</v>
      </c>
      <c r="D1365" s="4">
        <v>2421</v>
      </c>
      <c r="E1365" s="4">
        <v>807</v>
      </c>
      <c r="F1365" s="4">
        <v>203.43057783922259</v>
      </c>
      <c r="G1365" s="2">
        <v>0.13833495228844067</v>
      </c>
      <c r="H1365">
        <f t="shared" si="63"/>
        <v>0</v>
      </c>
      <c r="I1365">
        <f t="shared" si="64"/>
        <v>0</v>
      </c>
      <c r="J1365">
        <f t="shared" si="65"/>
        <v>0</v>
      </c>
    </row>
    <row r="1366" spans="1:10" x14ac:dyDescent="0.2">
      <c r="A1366" s="1" t="s">
        <v>1371</v>
      </c>
      <c r="B1366" s="4">
        <v>6077</v>
      </c>
      <c r="C1366" s="1">
        <v>2</v>
      </c>
      <c r="D1366" s="4">
        <v>446</v>
      </c>
      <c r="E1366" s="4">
        <v>223</v>
      </c>
      <c r="F1366" s="4">
        <v>21</v>
      </c>
      <c r="G1366" s="2">
        <v>7.3391476057265093E-2</v>
      </c>
      <c r="H1366">
        <f t="shared" si="63"/>
        <v>0</v>
      </c>
      <c r="I1366">
        <f t="shared" si="64"/>
        <v>0</v>
      </c>
      <c r="J1366">
        <f t="shared" si="65"/>
        <v>0</v>
      </c>
    </row>
    <row r="1367" spans="1:10" x14ac:dyDescent="0.2">
      <c r="A1367" s="1" t="s">
        <v>1372</v>
      </c>
      <c r="B1367" s="4">
        <v>2379</v>
      </c>
      <c r="C1367" s="1">
        <v>1</v>
      </c>
      <c r="D1367" s="4">
        <v>158</v>
      </c>
      <c r="E1367" s="4">
        <v>158</v>
      </c>
      <c r="F1367" s="4">
        <v>0</v>
      </c>
      <c r="G1367" s="2">
        <v>6.6414459857082803E-2</v>
      </c>
      <c r="H1367">
        <f t="shared" si="63"/>
        <v>0</v>
      </c>
      <c r="I1367">
        <f t="shared" si="64"/>
        <v>0</v>
      </c>
      <c r="J1367">
        <f t="shared" si="65"/>
        <v>0</v>
      </c>
    </row>
    <row r="1368" spans="1:10" x14ac:dyDescent="0.2">
      <c r="A1368" s="1" t="s">
        <v>1373</v>
      </c>
      <c r="B1368" s="4">
        <v>4143</v>
      </c>
      <c r="C1368" s="1">
        <v>2</v>
      </c>
      <c r="D1368" s="4">
        <v>284</v>
      </c>
      <c r="E1368" s="4">
        <v>142</v>
      </c>
      <c r="F1368" s="4">
        <v>2</v>
      </c>
      <c r="G1368" s="2">
        <v>6.8549360366883902E-2</v>
      </c>
      <c r="H1368">
        <f t="shared" si="63"/>
        <v>0</v>
      </c>
      <c r="I1368">
        <f t="shared" si="64"/>
        <v>0</v>
      </c>
      <c r="J1368">
        <f t="shared" si="65"/>
        <v>0</v>
      </c>
    </row>
    <row r="1369" spans="1:10" x14ac:dyDescent="0.2">
      <c r="A1369" s="1" t="s">
        <v>1374</v>
      </c>
      <c r="B1369" s="4">
        <v>16679</v>
      </c>
      <c r="C1369" s="1">
        <v>1</v>
      </c>
      <c r="D1369" s="4">
        <v>723</v>
      </c>
      <c r="E1369" s="4">
        <v>723</v>
      </c>
      <c r="F1369" s="4">
        <v>0</v>
      </c>
      <c r="G1369" s="2">
        <v>4.3347922537322378E-2</v>
      </c>
      <c r="H1369">
        <f t="shared" si="63"/>
        <v>0</v>
      </c>
      <c r="I1369">
        <f t="shared" si="64"/>
        <v>0</v>
      </c>
      <c r="J1369">
        <f t="shared" si="65"/>
        <v>0</v>
      </c>
    </row>
    <row r="1370" spans="1:10" x14ac:dyDescent="0.2">
      <c r="A1370" s="1" t="s">
        <v>1375</v>
      </c>
      <c r="B1370" s="4">
        <v>11863</v>
      </c>
      <c r="C1370" s="1">
        <v>1</v>
      </c>
      <c r="D1370" s="4">
        <v>924</v>
      </c>
      <c r="E1370" s="4">
        <v>924</v>
      </c>
      <c r="F1370" s="4">
        <v>0</v>
      </c>
      <c r="G1370" s="2">
        <v>7.7889235437916204E-2</v>
      </c>
      <c r="H1370">
        <f t="shared" si="63"/>
        <v>0</v>
      </c>
      <c r="I1370">
        <f t="shared" si="64"/>
        <v>0</v>
      </c>
      <c r="J1370">
        <f t="shared" si="65"/>
        <v>0</v>
      </c>
    </row>
    <row r="1371" spans="1:10" x14ac:dyDescent="0.2">
      <c r="A1371" s="1" t="s">
        <v>1376</v>
      </c>
      <c r="B1371" s="4">
        <v>1244</v>
      </c>
      <c r="C1371" s="1">
        <v>1</v>
      </c>
      <c r="D1371" s="4">
        <v>45</v>
      </c>
      <c r="E1371" s="4">
        <v>45</v>
      </c>
      <c r="F1371" s="4">
        <v>0</v>
      </c>
      <c r="G1371" s="2">
        <v>3.6173633440514469E-2</v>
      </c>
      <c r="H1371">
        <f t="shared" si="63"/>
        <v>0</v>
      </c>
      <c r="I1371">
        <f t="shared" si="64"/>
        <v>0</v>
      </c>
      <c r="J1371">
        <f t="shared" si="65"/>
        <v>0</v>
      </c>
    </row>
    <row r="1372" spans="1:10" x14ac:dyDescent="0.2">
      <c r="A1372" s="1" t="s">
        <v>1377</v>
      </c>
      <c r="B1372" s="4">
        <v>4749</v>
      </c>
      <c r="C1372" s="1">
        <v>1</v>
      </c>
      <c r="D1372" s="4">
        <v>546</v>
      </c>
      <c r="E1372" s="4">
        <v>546</v>
      </c>
      <c r="F1372" s="4">
        <v>0</v>
      </c>
      <c r="G1372" s="2">
        <v>0.114971572962729</v>
      </c>
      <c r="H1372">
        <f t="shared" si="63"/>
        <v>0</v>
      </c>
      <c r="I1372">
        <f t="shared" si="64"/>
        <v>0</v>
      </c>
      <c r="J1372">
        <f t="shared" si="65"/>
        <v>0</v>
      </c>
    </row>
    <row r="1373" spans="1:10" x14ac:dyDescent="0.2">
      <c r="A1373" s="1" t="s">
        <v>1378</v>
      </c>
      <c r="B1373" s="4">
        <v>5151</v>
      </c>
      <c r="C1373" s="1">
        <v>1</v>
      </c>
      <c r="D1373" s="4">
        <v>728</v>
      </c>
      <c r="E1373" s="4">
        <v>728</v>
      </c>
      <c r="F1373" s="4">
        <v>0</v>
      </c>
      <c r="G1373" s="2">
        <v>0.14133178023684723</v>
      </c>
      <c r="H1373">
        <f t="shared" si="63"/>
        <v>0</v>
      </c>
      <c r="I1373">
        <f t="shared" si="64"/>
        <v>0</v>
      </c>
      <c r="J1373">
        <f t="shared" si="65"/>
        <v>0</v>
      </c>
    </row>
    <row r="1374" spans="1:10" x14ac:dyDescent="0.2">
      <c r="A1374" s="1" t="s">
        <v>1379</v>
      </c>
      <c r="B1374" s="4">
        <v>12491</v>
      </c>
      <c r="C1374" s="1">
        <v>1</v>
      </c>
      <c r="D1374" s="4">
        <v>610</v>
      </c>
      <c r="E1374" s="4">
        <v>610</v>
      </c>
      <c r="F1374" s="4">
        <v>0</v>
      </c>
      <c r="G1374" s="2">
        <v>4.8835161316147624E-2</v>
      </c>
      <c r="H1374">
        <f t="shared" si="63"/>
        <v>0</v>
      </c>
      <c r="I1374">
        <f t="shared" si="64"/>
        <v>0</v>
      </c>
      <c r="J1374">
        <f t="shared" si="65"/>
        <v>0</v>
      </c>
    </row>
    <row r="1375" spans="1:10" x14ac:dyDescent="0.2">
      <c r="A1375" s="1" t="s">
        <v>1380</v>
      </c>
      <c r="B1375" s="4">
        <v>22753</v>
      </c>
      <c r="C1375" s="1">
        <v>2</v>
      </c>
      <c r="D1375" s="4">
        <v>3006</v>
      </c>
      <c r="E1375" s="4">
        <v>1503</v>
      </c>
      <c r="F1375" s="4">
        <v>0</v>
      </c>
      <c r="G1375" s="2">
        <v>0.13211444644662243</v>
      </c>
      <c r="H1375">
        <f t="shared" si="63"/>
        <v>0</v>
      </c>
      <c r="I1375">
        <f t="shared" si="64"/>
        <v>0</v>
      </c>
      <c r="J1375">
        <f t="shared" si="65"/>
        <v>0</v>
      </c>
    </row>
    <row r="1376" spans="1:10" x14ac:dyDescent="0.2">
      <c r="A1376" s="1" t="s">
        <v>1381</v>
      </c>
      <c r="B1376" s="4">
        <v>4108</v>
      </c>
      <c r="C1376" s="1">
        <v>1</v>
      </c>
      <c r="D1376" s="4">
        <v>92</v>
      </c>
      <c r="E1376" s="4">
        <v>92</v>
      </c>
      <c r="F1376" s="4">
        <v>0</v>
      </c>
      <c r="G1376" s="2">
        <v>2.2395326192794548E-2</v>
      </c>
      <c r="H1376">
        <f t="shared" si="63"/>
        <v>0</v>
      </c>
      <c r="I1376">
        <f t="shared" si="64"/>
        <v>0</v>
      </c>
      <c r="J1376">
        <f t="shared" si="65"/>
        <v>0</v>
      </c>
    </row>
    <row r="1377" spans="1:10" x14ac:dyDescent="0.2">
      <c r="A1377" s="1" t="s">
        <v>1382</v>
      </c>
      <c r="B1377" s="4">
        <v>1902</v>
      </c>
      <c r="C1377" s="1">
        <v>3</v>
      </c>
      <c r="D1377" s="4">
        <v>122</v>
      </c>
      <c r="E1377" s="4">
        <v>40.666666666666664</v>
      </c>
      <c r="F1377" s="4">
        <v>13.670731102939918</v>
      </c>
      <c r="G1377" s="2">
        <v>6.4143007360672979E-2</v>
      </c>
      <c r="H1377">
        <f t="shared" si="63"/>
        <v>0</v>
      </c>
      <c r="I1377">
        <f t="shared" si="64"/>
        <v>0</v>
      </c>
      <c r="J1377">
        <f t="shared" si="65"/>
        <v>0</v>
      </c>
    </row>
    <row r="1378" spans="1:10" x14ac:dyDescent="0.2">
      <c r="A1378" s="1" t="s">
        <v>1383</v>
      </c>
      <c r="B1378" s="4">
        <v>2065</v>
      </c>
      <c r="C1378" s="1">
        <v>1</v>
      </c>
      <c r="D1378" s="4">
        <v>129</v>
      </c>
      <c r="E1378" s="4">
        <v>129</v>
      </c>
      <c r="F1378" s="4">
        <v>0</v>
      </c>
      <c r="G1378" s="2">
        <v>6.2469733656174337E-2</v>
      </c>
      <c r="H1378">
        <f t="shared" si="63"/>
        <v>0</v>
      </c>
      <c r="I1378">
        <f t="shared" si="64"/>
        <v>0</v>
      </c>
      <c r="J1378">
        <f t="shared" si="65"/>
        <v>0</v>
      </c>
    </row>
    <row r="1379" spans="1:10" x14ac:dyDescent="0.2">
      <c r="A1379" s="1" t="s">
        <v>1384</v>
      </c>
      <c r="B1379" s="4">
        <v>25291</v>
      </c>
      <c r="C1379" s="1">
        <v>1</v>
      </c>
      <c r="D1379" s="4">
        <v>670</v>
      </c>
      <c r="E1379" s="4">
        <v>670</v>
      </c>
      <c r="F1379" s="4">
        <v>0</v>
      </c>
      <c r="G1379" s="2">
        <v>2.6491637341346724E-2</v>
      </c>
      <c r="H1379">
        <f t="shared" si="63"/>
        <v>0</v>
      </c>
      <c r="I1379">
        <f t="shared" si="64"/>
        <v>0</v>
      </c>
      <c r="J1379">
        <f t="shared" si="65"/>
        <v>0</v>
      </c>
    </row>
    <row r="1380" spans="1:10" x14ac:dyDescent="0.2">
      <c r="A1380" s="1" t="s">
        <v>1385</v>
      </c>
      <c r="B1380" s="4">
        <v>22857</v>
      </c>
      <c r="C1380" s="1">
        <v>1</v>
      </c>
      <c r="D1380" s="4">
        <v>4252</v>
      </c>
      <c r="E1380" s="4">
        <v>4252</v>
      </c>
      <c r="F1380" s="4">
        <v>0</v>
      </c>
      <c r="G1380" s="2">
        <v>0.18602616266351665</v>
      </c>
      <c r="H1380">
        <f t="shared" si="63"/>
        <v>0</v>
      </c>
      <c r="I1380">
        <f t="shared" si="64"/>
        <v>0</v>
      </c>
      <c r="J1380">
        <f t="shared" si="65"/>
        <v>0</v>
      </c>
    </row>
    <row r="1381" spans="1:10" x14ac:dyDescent="0.2">
      <c r="A1381" s="1" t="s">
        <v>1386</v>
      </c>
      <c r="B1381" s="4">
        <v>1069</v>
      </c>
      <c r="C1381" s="1">
        <v>2</v>
      </c>
      <c r="D1381" s="4">
        <v>61</v>
      </c>
      <c r="E1381" s="4">
        <v>30.5</v>
      </c>
      <c r="F1381" s="4">
        <v>0.5</v>
      </c>
      <c r="G1381" s="2">
        <v>5.7062675397567819E-2</v>
      </c>
      <c r="H1381">
        <f t="shared" si="63"/>
        <v>0</v>
      </c>
      <c r="I1381">
        <f t="shared" si="64"/>
        <v>0</v>
      </c>
      <c r="J1381">
        <f t="shared" si="65"/>
        <v>0</v>
      </c>
    </row>
    <row r="1382" spans="1:10" x14ac:dyDescent="0.2">
      <c r="A1382" s="1" t="s">
        <v>1387</v>
      </c>
      <c r="B1382" s="4">
        <v>8630</v>
      </c>
      <c r="C1382" s="1">
        <v>2</v>
      </c>
      <c r="D1382" s="4">
        <v>1123</v>
      </c>
      <c r="E1382" s="4">
        <v>561.5</v>
      </c>
      <c r="F1382" s="4">
        <v>28.5</v>
      </c>
      <c r="G1382" s="2">
        <v>0.13012746234067207</v>
      </c>
      <c r="H1382">
        <f t="shared" si="63"/>
        <v>0</v>
      </c>
      <c r="I1382">
        <f t="shared" si="64"/>
        <v>0</v>
      </c>
      <c r="J1382">
        <f t="shared" si="65"/>
        <v>0</v>
      </c>
    </row>
    <row r="1383" spans="1:10" x14ac:dyDescent="0.2">
      <c r="A1383" s="1" t="s">
        <v>1388</v>
      </c>
      <c r="B1383" s="4">
        <v>2961</v>
      </c>
      <c r="C1383" s="1">
        <v>1</v>
      </c>
      <c r="D1383" s="4">
        <v>106</v>
      </c>
      <c r="E1383" s="4">
        <v>106</v>
      </c>
      <c r="F1383" s="4">
        <v>0</v>
      </c>
      <c r="G1383" s="2">
        <v>3.5798716649780481E-2</v>
      </c>
      <c r="H1383">
        <f t="shared" si="63"/>
        <v>0</v>
      </c>
      <c r="I1383">
        <f t="shared" si="64"/>
        <v>0</v>
      </c>
      <c r="J1383">
        <f t="shared" si="65"/>
        <v>0</v>
      </c>
    </row>
    <row r="1384" spans="1:10" x14ac:dyDescent="0.2">
      <c r="A1384" s="1" t="s">
        <v>1389</v>
      </c>
      <c r="B1384" s="4">
        <v>922</v>
      </c>
      <c r="C1384" s="1">
        <v>1</v>
      </c>
      <c r="D1384" s="4">
        <v>32</v>
      </c>
      <c r="E1384" s="4">
        <v>32</v>
      </c>
      <c r="F1384" s="4">
        <v>0</v>
      </c>
      <c r="G1384" s="2">
        <v>3.4707158351409979E-2</v>
      </c>
      <c r="H1384">
        <f t="shared" si="63"/>
        <v>1</v>
      </c>
      <c r="I1384">
        <f t="shared" si="64"/>
        <v>0</v>
      </c>
      <c r="J1384">
        <f t="shared" si="65"/>
        <v>0</v>
      </c>
    </row>
    <row r="1385" spans="1:10" x14ac:dyDescent="0.2">
      <c r="A1385" s="1" t="s">
        <v>1390</v>
      </c>
      <c r="B1385" s="4">
        <v>2805</v>
      </c>
      <c r="C1385" s="1">
        <v>1</v>
      </c>
      <c r="D1385" s="4">
        <v>188</v>
      </c>
      <c r="E1385" s="4">
        <v>188</v>
      </c>
      <c r="F1385" s="4">
        <v>0</v>
      </c>
      <c r="G1385" s="2">
        <v>6.7023172905525841E-2</v>
      </c>
      <c r="H1385">
        <f t="shared" si="63"/>
        <v>0</v>
      </c>
      <c r="I1385">
        <f t="shared" si="64"/>
        <v>0</v>
      </c>
      <c r="J1385">
        <f t="shared" si="65"/>
        <v>0</v>
      </c>
    </row>
    <row r="1386" spans="1:10" x14ac:dyDescent="0.2">
      <c r="A1386" s="1" t="s">
        <v>1391</v>
      </c>
      <c r="B1386" s="4">
        <v>18444</v>
      </c>
      <c r="C1386" s="1">
        <v>1</v>
      </c>
      <c r="D1386" s="4">
        <v>738</v>
      </c>
      <c r="E1386" s="4">
        <v>738</v>
      </c>
      <c r="F1386" s="4">
        <v>0</v>
      </c>
      <c r="G1386" s="2">
        <v>4.0013012361743656E-2</v>
      </c>
      <c r="H1386">
        <f t="shared" si="63"/>
        <v>0</v>
      </c>
      <c r="I1386">
        <f t="shared" si="64"/>
        <v>0</v>
      </c>
      <c r="J1386">
        <f t="shared" si="65"/>
        <v>0</v>
      </c>
    </row>
    <row r="1387" spans="1:10" x14ac:dyDescent="0.2">
      <c r="A1387" s="1" t="s">
        <v>1392</v>
      </c>
      <c r="B1387" s="4">
        <v>1073</v>
      </c>
      <c r="C1387" s="1">
        <v>1</v>
      </c>
      <c r="D1387" s="4">
        <v>77</v>
      </c>
      <c r="E1387" s="4">
        <v>77</v>
      </c>
      <c r="F1387" s="4">
        <v>0</v>
      </c>
      <c r="G1387" s="2">
        <v>7.1761416589002799E-2</v>
      </c>
      <c r="H1387">
        <f t="shared" si="63"/>
        <v>0</v>
      </c>
      <c r="I1387">
        <f t="shared" si="64"/>
        <v>0</v>
      </c>
      <c r="J1387">
        <f t="shared" si="65"/>
        <v>0</v>
      </c>
    </row>
    <row r="1388" spans="1:10" x14ac:dyDescent="0.2">
      <c r="A1388" s="1" t="s">
        <v>1393</v>
      </c>
      <c r="B1388" s="4">
        <v>15284</v>
      </c>
      <c r="C1388" s="1">
        <v>1</v>
      </c>
      <c r="D1388" s="4">
        <v>1837</v>
      </c>
      <c r="E1388" s="4">
        <v>1837</v>
      </c>
      <c r="F1388" s="4">
        <v>0</v>
      </c>
      <c r="G1388" s="2">
        <v>0.12019104946349123</v>
      </c>
      <c r="H1388">
        <f t="shared" si="63"/>
        <v>0</v>
      </c>
      <c r="I1388">
        <f t="shared" si="64"/>
        <v>0</v>
      </c>
      <c r="J1388">
        <f t="shared" si="65"/>
        <v>0</v>
      </c>
    </row>
    <row r="1389" spans="1:10" x14ac:dyDescent="0.2">
      <c r="A1389" s="1" t="s">
        <v>1394</v>
      </c>
      <c r="B1389" s="4">
        <v>1266</v>
      </c>
      <c r="C1389" s="1">
        <v>1</v>
      </c>
      <c r="D1389" s="4">
        <v>95</v>
      </c>
      <c r="E1389" s="4">
        <v>95</v>
      </c>
      <c r="F1389" s="4">
        <v>0</v>
      </c>
      <c r="G1389" s="2">
        <v>7.5039494470774099E-2</v>
      </c>
      <c r="H1389">
        <f t="shared" si="63"/>
        <v>0</v>
      </c>
      <c r="I1389">
        <f t="shared" si="64"/>
        <v>0</v>
      </c>
      <c r="J1389">
        <f t="shared" si="65"/>
        <v>0</v>
      </c>
    </row>
    <row r="1390" spans="1:10" x14ac:dyDescent="0.2">
      <c r="A1390" s="1" t="s">
        <v>1395</v>
      </c>
      <c r="B1390" s="4">
        <v>3247</v>
      </c>
      <c r="C1390" s="1">
        <v>2</v>
      </c>
      <c r="D1390" s="4">
        <v>383</v>
      </c>
      <c r="E1390" s="4">
        <v>191.5</v>
      </c>
      <c r="F1390" s="4">
        <v>12.5</v>
      </c>
      <c r="G1390" s="2">
        <v>0.11795503541730828</v>
      </c>
      <c r="H1390">
        <f t="shared" si="63"/>
        <v>0</v>
      </c>
      <c r="I1390">
        <f t="shared" si="64"/>
        <v>0</v>
      </c>
      <c r="J1390">
        <f t="shared" si="65"/>
        <v>0</v>
      </c>
    </row>
    <row r="1391" spans="1:10" x14ac:dyDescent="0.2">
      <c r="A1391" s="1" t="s">
        <v>1396</v>
      </c>
      <c r="B1391" s="4">
        <v>5026</v>
      </c>
      <c r="C1391" s="1">
        <v>2</v>
      </c>
      <c r="D1391" s="4">
        <v>568</v>
      </c>
      <c r="E1391" s="4">
        <v>284</v>
      </c>
      <c r="F1391" s="4">
        <v>43</v>
      </c>
      <c r="G1391" s="2">
        <v>0.11301233585356148</v>
      </c>
      <c r="H1391">
        <f t="shared" si="63"/>
        <v>0</v>
      </c>
      <c r="I1391">
        <f t="shared" si="64"/>
        <v>0</v>
      </c>
      <c r="J1391">
        <f t="shared" si="65"/>
        <v>0</v>
      </c>
    </row>
    <row r="1392" spans="1:10" x14ac:dyDescent="0.2">
      <c r="A1392" s="1" t="s">
        <v>1397</v>
      </c>
      <c r="B1392" s="4">
        <v>1896</v>
      </c>
      <c r="C1392" s="1">
        <v>2</v>
      </c>
      <c r="D1392" s="4">
        <v>137</v>
      </c>
      <c r="E1392" s="4">
        <v>68.5</v>
      </c>
      <c r="F1392" s="4">
        <v>1.5</v>
      </c>
      <c r="G1392" s="2">
        <v>7.2257383966244731E-2</v>
      </c>
      <c r="H1392">
        <f t="shared" si="63"/>
        <v>0</v>
      </c>
      <c r="I1392">
        <f t="shared" si="64"/>
        <v>0</v>
      </c>
      <c r="J1392">
        <f t="shared" si="65"/>
        <v>0</v>
      </c>
    </row>
    <row r="1393" spans="1:10" x14ac:dyDescent="0.2">
      <c r="A1393" s="1" t="s">
        <v>1398</v>
      </c>
      <c r="B1393" s="4">
        <v>974</v>
      </c>
      <c r="C1393" s="1">
        <v>1</v>
      </c>
      <c r="D1393" s="4">
        <v>41</v>
      </c>
      <c r="E1393" s="4">
        <v>41</v>
      </c>
      <c r="F1393" s="4">
        <v>0</v>
      </c>
      <c r="G1393" s="2">
        <v>4.2094455852156057E-2</v>
      </c>
      <c r="H1393">
        <f t="shared" si="63"/>
        <v>1</v>
      </c>
      <c r="I1393">
        <f t="shared" si="64"/>
        <v>0</v>
      </c>
      <c r="J1393">
        <f t="shared" si="65"/>
        <v>0</v>
      </c>
    </row>
    <row r="1394" spans="1:10" x14ac:dyDescent="0.2">
      <c r="A1394" s="1" t="s">
        <v>1399</v>
      </c>
      <c r="B1394" s="4">
        <v>7159</v>
      </c>
      <c r="C1394" s="1">
        <v>1</v>
      </c>
      <c r="D1394" s="4">
        <v>955</v>
      </c>
      <c r="E1394" s="4">
        <v>955</v>
      </c>
      <c r="F1394" s="4">
        <v>0</v>
      </c>
      <c r="G1394" s="2">
        <v>0.13339851934627742</v>
      </c>
      <c r="H1394">
        <f t="shared" si="63"/>
        <v>0</v>
      </c>
      <c r="I1394">
        <f t="shared" si="64"/>
        <v>0</v>
      </c>
      <c r="J1394">
        <f t="shared" si="65"/>
        <v>0</v>
      </c>
    </row>
    <row r="1395" spans="1:10" x14ac:dyDescent="0.2">
      <c r="A1395" s="1" t="s">
        <v>1400</v>
      </c>
      <c r="B1395" s="4">
        <v>15135</v>
      </c>
      <c r="C1395" s="1">
        <v>1</v>
      </c>
      <c r="D1395" s="4">
        <v>359</v>
      </c>
      <c r="E1395" s="4">
        <v>359</v>
      </c>
      <c r="F1395" s="4">
        <v>0</v>
      </c>
      <c r="G1395" s="2">
        <v>2.3719854641559301E-2</v>
      </c>
      <c r="H1395">
        <f t="shared" si="63"/>
        <v>0</v>
      </c>
      <c r="I1395">
        <f t="shared" si="64"/>
        <v>0</v>
      </c>
      <c r="J1395">
        <f t="shared" si="65"/>
        <v>0</v>
      </c>
    </row>
    <row r="1396" spans="1:10" x14ac:dyDescent="0.2">
      <c r="A1396" s="1" t="s">
        <v>1401</v>
      </c>
      <c r="B1396" s="4">
        <v>9880</v>
      </c>
      <c r="C1396" s="1">
        <v>1</v>
      </c>
      <c r="D1396" s="4">
        <v>258</v>
      </c>
      <c r="E1396" s="4">
        <v>258</v>
      </c>
      <c r="F1396" s="4">
        <v>0</v>
      </c>
      <c r="G1396" s="2">
        <v>2.6113360323886638E-2</v>
      </c>
      <c r="H1396">
        <f t="shared" si="63"/>
        <v>0</v>
      </c>
      <c r="I1396">
        <f t="shared" si="64"/>
        <v>0</v>
      </c>
      <c r="J1396">
        <f t="shared" si="65"/>
        <v>0</v>
      </c>
    </row>
    <row r="1397" spans="1:10" x14ac:dyDescent="0.2">
      <c r="A1397" s="1" t="s">
        <v>1402</v>
      </c>
      <c r="B1397" s="4">
        <v>20608</v>
      </c>
      <c r="C1397" s="1">
        <v>1</v>
      </c>
      <c r="D1397" s="4">
        <v>2914</v>
      </c>
      <c r="E1397" s="4">
        <v>2914</v>
      </c>
      <c r="F1397" s="4">
        <v>0</v>
      </c>
      <c r="G1397" s="2">
        <v>0.14140139751552794</v>
      </c>
      <c r="H1397">
        <f t="shared" si="63"/>
        <v>0</v>
      </c>
      <c r="I1397">
        <f t="shared" si="64"/>
        <v>0</v>
      </c>
      <c r="J1397">
        <f t="shared" si="65"/>
        <v>0</v>
      </c>
    </row>
    <row r="1398" spans="1:10" x14ac:dyDescent="0.2">
      <c r="A1398" s="1" t="s">
        <v>1403</v>
      </c>
      <c r="B1398" s="4">
        <v>8562</v>
      </c>
      <c r="C1398" s="1">
        <v>2</v>
      </c>
      <c r="D1398" s="4">
        <v>771</v>
      </c>
      <c r="E1398" s="4">
        <v>385.5</v>
      </c>
      <c r="F1398" s="4">
        <v>63.5</v>
      </c>
      <c r="G1398" s="2">
        <v>9.0049053959355294E-2</v>
      </c>
      <c r="H1398">
        <f t="shared" si="63"/>
        <v>0</v>
      </c>
      <c r="I1398">
        <f t="shared" si="64"/>
        <v>0</v>
      </c>
      <c r="J1398">
        <f t="shared" si="65"/>
        <v>0</v>
      </c>
    </row>
    <row r="1399" spans="1:10" x14ac:dyDescent="0.2">
      <c r="A1399" s="1" t="s">
        <v>1404</v>
      </c>
      <c r="B1399" s="4">
        <v>13819</v>
      </c>
      <c r="C1399" s="1">
        <v>3</v>
      </c>
      <c r="D1399" s="4">
        <v>1046</v>
      </c>
      <c r="E1399" s="4">
        <v>348.66666666666669</v>
      </c>
      <c r="F1399" s="4">
        <v>24.004629183185109</v>
      </c>
      <c r="G1399" s="2">
        <v>7.5692886605398371E-2</v>
      </c>
      <c r="H1399">
        <f t="shared" si="63"/>
        <v>0</v>
      </c>
      <c r="I1399">
        <f t="shared" si="64"/>
        <v>0</v>
      </c>
      <c r="J1399">
        <f t="shared" si="65"/>
        <v>0</v>
      </c>
    </row>
    <row r="1400" spans="1:10" x14ac:dyDescent="0.2">
      <c r="A1400" s="1" t="s">
        <v>1405</v>
      </c>
      <c r="B1400" s="4">
        <v>1925</v>
      </c>
      <c r="C1400" s="1">
        <v>1</v>
      </c>
      <c r="D1400" s="4">
        <v>80</v>
      </c>
      <c r="E1400" s="4">
        <v>80</v>
      </c>
      <c r="F1400" s="4">
        <v>0</v>
      </c>
      <c r="G1400" s="2">
        <v>4.1558441558441558E-2</v>
      </c>
      <c r="H1400">
        <f t="shared" si="63"/>
        <v>0</v>
      </c>
      <c r="I1400">
        <f t="shared" si="64"/>
        <v>0</v>
      </c>
      <c r="J1400">
        <f t="shared" si="65"/>
        <v>0</v>
      </c>
    </row>
    <row r="1401" spans="1:10" x14ac:dyDescent="0.2">
      <c r="A1401" s="1" t="s">
        <v>1406</v>
      </c>
      <c r="B1401" s="4">
        <v>3658</v>
      </c>
      <c r="C1401" s="1">
        <v>1</v>
      </c>
      <c r="D1401" s="4">
        <v>117</v>
      </c>
      <c r="E1401" s="4">
        <v>117</v>
      </c>
      <c r="F1401" s="4">
        <v>0</v>
      </c>
      <c r="G1401" s="2">
        <v>3.1984691088026242E-2</v>
      </c>
      <c r="H1401">
        <f t="shared" si="63"/>
        <v>0</v>
      </c>
      <c r="I1401">
        <f t="shared" si="64"/>
        <v>0</v>
      </c>
      <c r="J1401">
        <f t="shared" si="65"/>
        <v>0</v>
      </c>
    </row>
    <row r="1402" spans="1:10" x14ac:dyDescent="0.2">
      <c r="A1402" s="1" t="s">
        <v>1407</v>
      </c>
      <c r="B1402" s="4">
        <v>3159</v>
      </c>
      <c r="C1402" s="1">
        <v>1</v>
      </c>
      <c r="D1402" s="4">
        <v>93</v>
      </c>
      <c r="E1402" s="4">
        <v>93</v>
      </c>
      <c r="F1402" s="4">
        <v>0</v>
      </c>
      <c r="G1402" s="2">
        <v>2.9439696106362774E-2</v>
      </c>
      <c r="H1402">
        <f t="shared" si="63"/>
        <v>0</v>
      </c>
      <c r="I1402">
        <f t="shared" si="64"/>
        <v>0</v>
      </c>
      <c r="J1402">
        <f t="shared" si="65"/>
        <v>0</v>
      </c>
    </row>
    <row r="1403" spans="1:10" x14ac:dyDescent="0.2">
      <c r="A1403" s="1" t="s">
        <v>1408</v>
      </c>
      <c r="B1403" s="4">
        <v>11887</v>
      </c>
      <c r="C1403" s="1">
        <v>1</v>
      </c>
      <c r="D1403" s="4">
        <v>523</v>
      </c>
      <c r="E1403" s="4">
        <v>523</v>
      </c>
      <c r="F1403" s="4">
        <v>0</v>
      </c>
      <c r="G1403" s="2">
        <v>4.3997644485572474E-2</v>
      </c>
      <c r="H1403">
        <f t="shared" si="63"/>
        <v>0</v>
      </c>
      <c r="I1403">
        <f t="shared" si="64"/>
        <v>0</v>
      </c>
      <c r="J1403">
        <f t="shared" si="65"/>
        <v>0</v>
      </c>
    </row>
    <row r="1404" spans="1:10" x14ac:dyDescent="0.2">
      <c r="A1404" s="1" t="s">
        <v>1409</v>
      </c>
      <c r="B1404" s="4">
        <v>4387</v>
      </c>
      <c r="C1404" s="1">
        <v>1</v>
      </c>
      <c r="D1404" s="4">
        <v>130</v>
      </c>
      <c r="E1404" s="4">
        <v>130</v>
      </c>
      <c r="F1404" s="4">
        <v>0</v>
      </c>
      <c r="G1404" s="2">
        <v>2.9633006610439935E-2</v>
      </c>
      <c r="H1404">
        <f t="shared" si="63"/>
        <v>0</v>
      </c>
      <c r="I1404">
        <f t="shared" si="64"/>
        <v>0</v>
      </c>
      <c r="J1404">
        <f t="shared" si="65"/>
        <v>0</v>
      </c>
    </row>
    <row r="1405" spans="1:10" x14ac:dyDescent="0.2">
      <c r="A1405" s="1" t="s">
        <v>1410</v>
      </c>
      <c r="B1405" s="4">
        <v>27049</v>
      </c>
      <c r="C1405" s="1">
        <v>1</v>
      </c>
      <c r="D1405" s="4">
        <v>1441</v>
      </c>
      <c r="E1405" s="4">
        <v>1441</v>
      </c>
      <c r="F1405" s="4">
        <v>0</v>
      </c>
      <c r="G1405" s="2">
        <v>5.3273688491256611E-2</v>
      </c>
      <c r="H1405">
        <f t="shared" si="63"/>
        <v>0</v>
      </c>
      <c r="I1405">
        <f t="shared" si="64"/>
        <v>0</v>
      </c>
      <c r="J1405">
        <f t="shared" si="65"/>
        <v>0</v>
      </c>
    </row>
    <row r="1406" spans="1:10" x14ac:dyDescent="0.2">
      <c r="A1406" s="1" t="s">
        <v>1411</v>
      </c>
      <c r="B1406" s="4">
        <v>2889</v>
      </c>
      <c r="C1406" s="1">
        <v>1</v>
      </c>
      <c r="D1406" s="4">
        <v>76</v>
      </c>
      <c r="E1406" s="4">
        <v>76</v>
      </c>
      <c r="F1406" s="4">
        <v>0</v>
      </c>
      <c r="G1406" s="2">
        <v>2.6306680512287989E-2</v>
      </c>
      <c r="H1406">
        <f t="shared" si="63"/>
        <v>0</v>
      </c>
      <c r="I1406">
        <f t="shared" si="64"/>
        <v>0</v>
      </c>
      <c r="J1406">
        <f t="shared" si="65"/>
        <v>0</v>
      </c>
    </row>
    <row r="1407" spans="1:10" x14ac:dyDescent="0.2">
      <c r="A1407" s="1" t="s">
        <v>1412</v>
      </c>
      <c r="B1407" s="4">
        <v>1158</v>
      </c>
      <c r="C1407" s="1">
        <v>1</v>
      </c>
      <c r="D1407" s="4">
        <v>44</v>
      </c>
      <c r="E1407" s="4">
        <v>44</v>
      </c>
      <c r="F1407" s="4">
        <v>0</v>
      </c>
      <c r="G1407" s="2">
        <v>3.7996545768566495E-2</v>
      </c>
      <c r="H1407">
        <f t="shared" si="63"/>
        <v>0</v>
      </c>
      <c r="I1407">
        <f t="shared" si="64"/>
        <v>0</v>
      </c>
      <c r="J1407">
        <f t="shared" si="65"/>
        <v>0</v>
      </c>
    </row>
    <row r="1408" spans="1:10" x14ac:dyDescent="0.2">
      <c r="A1408" s="1" t="s">
        <v>1413</v>
      </c>
      <c r="B1408" s="4">
        <v>9669</v>
      </c>
      <c r="C1408" s="1">
        <v>1</v>
      </c>
      <c r="D1408" s="4">
        <v>297</v>
      </c>
      <c r="E1408" s="4">
        <v>297</v>
      </c>
      <c r="F1408" s="4">
        <v>0</v>
      </c>
      <c r="G1408" s="2">
        <v>3.0716723549488054E-2</v>
      </c>
      <c r="H1408">
        <f t="shared" si="63"/>
        <v>0</v>
      </c>
      <c r="I1408">
        <f t="shared" si="64"/>
        <v>0</v>
      </c>
      <c r="J1408">
        <f t="shared" si="65"/>
        <v>0</v>
      </c>
    </row>
    <row r="1409" spans="1:10" x14ac:dyDescent="0.2">
      <c r="A1409" s="1" t="s">
        <v>1414</v>
      </c>
      <c r="B1409" s="4">
        <v>1585</v>
      </c>
      <c r="C1409" s="1">
        <v>1</v>
      </c>
      <c r="D1409" s="4">
        <v>88</v>
      </c>
      <c r="E1409" s="4">
        <v>88</v>
      </c>
      <c r="F1409" s="4">
        <v>0</v>
      </c>
      <c r="G1409" s="2">
        <v>5.5520504731861202E-2</v>
      </c>
      <c r="H1409">
        <f t="shared" si="63"/>
        <v>0</v>
      </c>
      <c r="I1409">
        <f t="shared" si="64"/>
        <v>0</v>
      </c>
      <c r="J1409">
        <f t="shared" si="65"/>
        <v>0</v>
      </c>
    </row>
    <row r="1410" spans="1:10" x14ac:dyDescent="0.2">
      <c r="A1410" s="1" t="s">
        <v>1415</v>
      </c>
      <c r="B1410" s="4">
        <v>12772</v>
      </c>
      <c r="C1410" s="1">
        <v>3</v>
      </c>
      <c r="D1410" s="4">
        <v>2943</v>
      </c>
      <c r="E1410" s="4">
        <v>981</v>
      </c>
      <c r="F1410" s="4">
        <v>135.2429911923966</v>
      </c>
      <c r="G1410" s="2">
        <v>0.23042593172564985</v>
      </c>
      <c r="H1410">
        <f t="shared" si="63"/>
        <v>0</v>
      </c>
      <c r="I1410">
        <f t="shared" si="64"/>
        <v>0</v>
      </c>
      <c r="J1410">
        <f t="shared" si="65"/>
        <v>0</v>
      </c>
    </row>
    <row r="1411" spans="1:10" x14ac:dyDescent="0.2">
      <c r="A1411" s="1" t="s">
        <v>1416</v>
      </c>
      <c r="B1411" s="4">
        <v>14765</v>
      </c>
      <c r="C1411" s="1">
        <v>1</v>
      </c>
      <c r="D1411" s="4">
        <v>3003</v>
      </c>
      <c r="E1411" s="4">
        <v>3003</v>
      </c>
      <c r="F1411" s="4">
        <v>0</v>
      </c>
      <c r="G1411" s="2">
        <v>0.20338638672536405</v>
      </c>
      <c r="H1411">
        <f t="shared" ref="H1411:H1431" si="66">IF(B1411&lt;1000,1,0)</f>
        <v>0</v>
      </c>
      <c r="I1411">
        <f t="shared" ref="I1411:I1431" si="67">IF(E1411&gt;10000,1,0)</f>
        <v>0</v>
      </c>
      <c r="J1411">
        <f t="shared" ref="J1411:J1431" si="68">IF(AND(B1411&gt;=30000,G1411&gt;0.1),1,0)</f>
        <v>0</v>
      </c>
    </row>
    <row r="1412" spans="1:10" x14ac:dyDescent="0.2">
      <c r="A1412" s="1" t="s">
        <v>1417</v>
      </c>
      <c r="B1412" s="4">
        <v>1038</v>
      </c>
      <c r="C1412" s="1">
        <v>2</v>
      </c>
      <c r="D1412" s="4">
        <v>96</v>
      </c>
      <c r="E1412" s="4">
        <v>48</v>
      </c>
      <c r="F1412" s="4">
        <v>1</v>
      </c>
      <c r="G1412" s="2">
        <v>9.2485549132947972E-2</v>
      </c>
      <c r="H1412">
        <f t="shared" si="66"/>
        <v>0</v>
      </c>
      <c r="I1412">
        <f t="shared" si="67"/>
        <v>0</v>
      </c>
      <c r="J1412">
        <f t="shared" si="68"/>
        <v>0</v>
      </c>
    </row>
    <row r="1413" spans="1:10" x14ac:dyDescent="0.2">
      <c r="A1413" s="1" t="s">
        <v>1418</v>
      </c>
      <c r="B1413" s="4">
        <v>9682</v>
      </c>
      <c r="C1413" s="1">
        <v>2</v>
      </c>
      <c r="D1413" s="4">
        <v>523</v>
      </c>
      <c r="E1413" s="4">
        <v>261.5</v>
      </c>
      <c r="F1413" s="4">
        <v>29.5</v>
      </c>
      <c r="G1413" s="2">
        <v>5.4017764924602356E-2</v>
      </c>
      <c r="H1413">
        <f t="shared" si="66"/>
        <v>0</v>
      </c>
      <c r="I1413">
        <f t="shared" si="67"/>
        <v>0</v>
      </c>
      <c r="J1413">
        <f t="shared" si="68"/>
        <v>0</v>
      </c>
    </row>
    <row r="1414" spans="1:10" x14ac:dyDescent="0.2">
      <c r="A1414" s="1" t="s">
        <v>1419</v>
      </c>
      <c r="B1414" s="4">
        <v>18325</v>
      </c>
      <c r="C1414" s="1">
        <v>1</v>
      </c>
      <c r="D1414" s="4">
        <v>1784</v>
      </c>
      <c r="E1414" s="4">
        <v>1784</v>
      </c>
      <c r="F1414" s="4">
        <v>0</v>
      </c>
      <c r="G1414" s="2">
        <v>9.7353342428376538E-2</v>
      </c>
      <c r="H1414">
        <f t="shared" si="66"/>
        <v>0</v>
      </c>
      <c r="I1414">
        <f t="shared" si="67"/>
        <v>0</v>
      </c>
      <c r="J1414">
        <f t="shared" si="68"/>
        <v>0</v>
      </c>
    </row>
    <row r="1415" spans="1:10" x14ac:dyDescent="0.2">
      <c r="A1415" s="1" t="s">
        <v>1420</v>
      </c>
      <c r="B1415" s="4">
        <v>3808</v>
      </c>
      <c r="C1415" s="1">
        <v>1</v>
      </c>
      <c r="D1415" s="4">
        <v>653</v>
      </c>
      <c r="E1415" s="4">
        <v>653</v>
      </c>
      <c r="F1415" s="4">
        <v>0</v>
      </c>
      <c r="G1415" s="2">
        <v>0.17148109243697479</v>
      </c>
      <c r="H1415">
        <f t="shared" si="66"/>
        <v>0</v>
      </c>
      <c r="I1415">
        <f t="shared" si="67"/>
        <v>0</v>
      </c>
      <c r="J1415">
        <f t="shared" si="68"/>
        <v>0</v>
      </c>
    </row>
    <row r="1416" spans="1:10" x14ac:dyDescent="0.2">
      <c r="A1416" s="1" t="s">
        <v>1421</v>
      </c>
      <c r="B1416" s="4">
        <v>2748</v>
      </c>
      <c r="C1416" s="1">
        <v>1</v>
      </c>
      <c r="D1416" s="4">
        <v>110</v>
      </c>
      <c r="E1416" s="4">
        <v>110</v>
      </c>
      <c r="F1416" s="4">
        <v>0</v>
      </c>
      <c r="G1416" s="2">
        <v>4.0029112081513829E-2</v>
      </c>
      <c r="H1416">
        <f t="shared" si="66"/>
        <v>0</v>
      </c>
      <c r="I1416">
        <f t="shared" si="67"/>
        <v>0</v>
      </c>
      <c r="J1416">
        <f t="shared" si="68"/>
        <v>0</v>
      </c>
    </row>
    <row r="1417" spans="1:10" x14ac:dyDescent="0.2">
      <c r="A1417" s="1" t="s">
        <v>1422</v>
      </c>
      <c r="B1417" s="4">
        <v>4224</v>
      </c>
      <c r="C1417" s="1">
        <v>1</v>
      </c>
      <c r="D1417" s="4">
        <v>159</v>
      </c>
      <c r="E1417" s="4">
        <v>159</v>
      </c>
      <c r="F1417" s="4">
        <v>0</v>
      </c>
      <c r="G1417" s="2">
        <v>3.7642045454545456E-2</v>
      </c>
      <c r="H1417">
        <f t="shared" si="66"/>
        <v>0</v>
      </c>
      <c r="I1417">
        <f t="shared" si="67"/>
        <v>0</v>
      </c>
      <c r="J1417">
        <f t="shared" si="68"/>
        <v>0</v>
      </c>
    </row>
    <row r="1418" spans="1:10" x14ac:dyDescent="0.2">
      <c r="A1418" s="1" t="s">
        <v>1423</v>
      </c>
      <c r="B1418" s="4">
        <v>4579</v>
      </c>
      <c r="C1418" s="1">
        <v>2</v>
      </c>
      <c r="D1418" s="4">
        <v>1327</v>
      </c>
      <c r="E1418" s="4">
        <v>663.5</v>
      </c>
      <c r="F1418" s="4">
        <v>59.5</v>
      </c>
      <c r="G1418" s="2">
        <v>0.28980126665210743</v>
      </c>
      <c r="H1418">
        <f t="shared" si="66"/>
        <v>0</v>
      </c>
      <c r="I1418">
        <f t="shared" si="67"/>
        <v>0</v>
      </c>
      <c r="J1418">
        <f t="shared" si="68"/>
        <v>0</v>
      </c>
    </row>
    <row r="1419" spans="1:10" x14ac:dyDescent="0.2">
      <c r="A1419" s="1" t="s">
        <v>1424</v>
      </c>
      <c r="B1419" s="4">
        <v>4499</v>
      </c>
      <c r="C1419" s="1">
        <v>1</v>
      </c>
      <c r="D1419" s="4">
        <v>167</v>
      </c>
      <c r="E1419" s="4">
        <v>167</v>
      </c>
      <c r="F1419" s="4">
        <v>0</v>
      </c>
      <c r="G1419" s="2">
        <v>3.7119359857746163E-2</v>
      </c>
      <c r="H1419">
        <f t="shared" si="66"/>
        <v>0</v>
      </c>
      <c r="I1419">
        <f t="shared" si="67"/>
        <v>0</v>
      </c>
      <c r="J1419">
        <f t="shared" si="68"/>
        <v>0</v>
      </c>
    </row>
    <row r="1420" spans="1:10" x14ac:dyDescent="0.2">
      <c r="A1420" s="1" t="s">
        <v>1425</v>
      </c>
      <c r="B1420" s="4">
        <v>5846</v>
      </c>
      <c r="C1420" s="1">
        <v>1</v>
      </c>
      <c r="D1420" s="4">
        <v>178</v>
      </c>
      <c r="E1420" s="4">
        <v>178</v>
      </c>
      <c r="F1420" s="4">
        <v>0</v>
      </c>
      <c r="G1420" s="2">
        <v>3.0448169688676016E-2</v>
      </c>
      <c r="H1420">
        <f t="shared" si="66"/>
        <v>0</v>
      </c>
      <c r="I1420">
        <f t="shared" si="67"/>
        <v>0</v>
      </c>
      <c r="J1420">
        <f t="shared" si="68"/>
        <v>0</v>
      </c>
    </row>
    <row r="1421" spans="1:10" x14ac:dyDescent="0.2">
      <c r="A1421" s="1" t="s">
        <v>1426</v>
      </c>
      <c r="B1421" s="4">
        <v>1006</v>
      </c>
      <c r="C1421" s="1">
        <v>1</v>
      </c>
      <c r="D1421" s="4">
        <v>35</v>
      </c>
      <c r="E1421" s="4">
        <v>35</v>
      </c>
      <c r="F1421" s="4">
        <v>0</v>
      </c>
      <c r="G1421" s="2">
        <v>3.4791252485089463E-2</v>
      </c>
      <c r="H1421">
        <f t="shared" si="66"/>
        <v>0</v>
      </c>
      <c r="I1421">
        <f t="shared" si="67"/>
        <v>0</v>
      </c>
      <c r="J1421">
        <f t="shared" si="68"/>
        <v>0</v>
      </c>
    </row>
    <row r="1422" spans="1:10" x14ac:dyDescent="0.2">
      <c r="A1422" s="1" t="s">
        <v>1427</v>
      </c>
      <c r="B1422" s="4">
        <v>42432</v>
      </c>
      <c r="C1422" s="1">
        <v>1</v>
      </c>
      <c r="D1422" s="4">
        <v>2632</v>
      </c>
      <c r="E1422" s="4">
        <v>2632</v>
      </c>
      <c r="F1422" s="4">
        <v>0</v>
      </c>
      <c r="G1422" s="2">
        <v>6.2028657616892913E-2</v>
      </c>
      <c r="H1422">
        <f t="shared" si="66"/>
        <v>0</v>
      </c>
      <c r="I1422">
        <f t="shared" si="67"/>
        <v>0</v>
      </c>
      <c r="J1422">
        <f t="shared" si="68"/>
        <v>0</v>
      </c>
    </row>
    <row r="1423" spans="1:10" x14ac:dyDescent="0.2">
      <c r="A1423" s="1" t="s">
        <v>1428</v>
      </c>
      <c r="B1423" s="4">
        <v>6773</v>
      </c>
      <c r="C1423" s="1">
        <v>1</v>
      </c>
      <c r="D1423" s="4">
        <v>232</v>
      </c>
      <c r="E1423" s="4">
        <v>232</v>
      </c>
      <c r="F1423" s="4">
        <v>0</v>
      </c>
      <c r="G1423" s="2">
        <v>3.4253654215266501E-2</v>
      </c>
      <c r="H1423">
        <f t="shared" si="66"/>
        <v>0</v>
      </c>
      <c r="I1423">
        <f t="shared" si="67"/>
        <v>0</v>
      </c>
      <c r="J1423">
        <f t="shared" si="68"/>
        <v>0</v>
      </c>
    </row>
    <row r="1424" spans="1:10" x14ac:dyDescent="0.2">
      <c r="A1424" s="1" t="s">
        <v>1429</v>
      </c>
      <c r="B1424" s="4">
        <v>13328</v>
      </c>
      <c r="C1424" s="1">
        <v>1</v>
      </c>
      <c r="D1424" s="4">
        <v>656</v>
      </c>
      <c r="E1424" s="4">
        <v>656</v>
      </c>
      <c r="F1424" s="4">
        <v>0</v>
      </c>
      <c r="G1424" s="2">
        <v>4.9219687875150062E-2</v>
      </c>
      <c r="H1424">
        <f t="shared" si="66"/>
        <v>0</v>
      </c>
      <c r="I1424">
        <f t="shared" si="67"/>
        <v>0</v>
      </c>
      <c r="J1424">
        <f t="shared" si="68"/>
        <v>0</v>
      </c>
    </row>
    <row r="1425" spans="1:10" x14ac:dyDescent="0.2">
      <c r="A1425" s="1" t="s">
        <v>1430</v>
      </c>
      <c r="B1425" s="4">
        <v>29311</v>
      </c>
      <c r="C1425" s="1">
        <v>1</v>
      </c>
      <c r="D1425" s="4">
        <v>1149</v>
      </c>
      <c r="E1425" s="4">
        <v>1149</v>
      </c>
      <c r="F1425" s="4">
        <v>0</v>
      </c>
      <c r="G1425" s="2">
        <v>3.9200300228583125E-2</v>
      </c>
      <c r="H1425">
        <f t="shared" si="66"/>
        <v>0</v>
      </c>
      <c r="I1425">
        <f t="shared" si="67"/>
        <v>0</v>
      </c>
      <c r="J1425">
        <f t="shared" si="68"/>
        <v>0</v>
      </c>
    </row>
    <row r="1426" spans="1:10" x14ac:dyDescent="0.2">
      <c r="A1426" s="1" t="s">
        <v>1431</v>
      </c>
      <c r="B1426" s="4">
        <v>32266</v>
      </c>
      <c r="C1426" s="1">
        <v>1</v>
      </c>
      <c r="D1426" s="4">
        <v>1555</v>
      </c>
      <c r="E1426" s="4">
        <v>1555</v>
      </c>
      <c r="F1426" s="4">
        <v>0</v>
      </c>
      <c r="G1426" s="2">
        <v>4.8193144486456334E-2</v>
      </c>
      <c r="H1426">
        <f t="shared" si="66"/>
        <v>0</v>
      </c>
      <c r="I1426">
        <f t="shared" si="67"/>
        <v>0</v>
      </c>
      <c r="J1426">
        <f t="shared" si="68"/>
        <v>0</v>
      </c>
    </row>
    <row r="1427" spans="1:10" x14ac:dyDescent="0.2">
      <c r="A1427" s="1" t="s">
        <v>1432</v>
      </c>
      <c r="B1427" s="4">
        <v>14128</v>
      </c>
      <c r="C1427" s="1">
        <v>1</v>
      </c>
      <c r="D1427" s="4">
        <v>391</v>
      </c>
      <c r="E1427" s="4">
        <v>391</v>
      </c>
      <c r="F1427" s="4">
        <v>0</v>
      </c>
      <c r="G1427" s="2">
        <v>2.7675537938844846E-2</v>
      </c>
      <c r="H1427">
        <f t="shared" si="66"/>
        <v>0</v>
      </c>
      <c r="I1427">
        <f t="shared" si="67"/>
        <v>0</v>
      </c>
      <c r="J1427">
        <f t="shared" si="68"/>
        <v>0</v>
      </c>
    </row>
    <row r="1428" spans="1:10" x14ac:dyDescent="0.2">
      <c r="A1428" s="1" t="s">
        <v>1433</v>
      </c>
      <c r="B1428" s="4">
        <v>4154</v>
      </c>
      <c r="C1428" s="1">
        <v>1</v>
      </c>
      <c r="D1428" s="4">
        <v>606</v>
      </c>
      <c r="E1428" s="4">
        <v>606</v>
      </c>
      <c r="F1428" s="4">
        <v>0</v>
      </c>
      <c r="G1428" s="2">
        <v>0.14588348579682234</v>
      </c>
      <c r="H1428">
        <f t="shared" si="66"/>
        <v>0</v>
      </c>
      <c r="I1428">
        <f t="shared" si="67"/>
        <v>0</v>
      </c>
      <c r="J1428">
        <f t="shared" si="68"/>
        <v>0</v>
      </c>
    </row>
    <row r="1429" spans="1:10" x14ac:dyDescent="0.2">
      <c r="A1429" s="1" t="s">
        <v>1434</v>
      </c>
      <c r="B1429" s="4">
        <v>795</v>
      </c>
      <c r="C1429" s="1">
        <v>1</v>
      </c>
      <c r="D1429" s="4">
        <v>28</v>
      </c>
      <c r="E1429" s="4">
        <v>28</v>
      </c>
      <c r="F1429" s="4">
        <v>0</v>
      </c>
      <c r="G1429" s="2">
        <v>3.5220125786163521E-2</v>
      </c>
      <c r="H1429">
        <f t="shared" si="66"/>
        <v>1</v>
      </c>
      <c r="I1429">
        <f t="shared" si="67"/>
        <v>0</v>
      </c>
      <c r="J1429">
        <f t="shared" si="68"/>
        <v>0</v>
      </c>
    </row>
    <row r="1430" spans="1:10" x14ac:dyDescent="0.2">
      <c r="A1430" s="1" t="s">
        <v>1435</v>
      </c>
      <c r="B1430" s="4">
        <v>4988</v>
      </c>
      <c r="C1430" s="1">
        <v>1</v>
      </c>
      <c r="D1430" s="4">
        <v>121</v>
      </c>
      <c r="E1430" s="4">
        <v>121</v>
      </c>
      <c r="F1430" s="4">
        <v>0</v>
      </c>
      <c r="G1430" s="2">
        <v>2.4258219727345629E-2</v>
      </c>
      <c r="H1430">
        <f t="shared" si="66"/>
        <v>0</v>
      </c>
      <c r="I1430">
        <f t="shared" si="67"/>
        <v>0</v>
      </c>
      <c r="J1430">
        <f t="shared" si="68"/>
        <v>0</v>
      </c>
    </row>
    <row r="1431" spans="1:10" x14ac:dyDescent="0.2">
      <c r="A1431" s="1" t="s">
        <v>1436</v>
      </c>
      <c r="B1431" s="4">
        <v>2636</v>
      </c>
      <c r="C1431" s="1" t="s">
        <v>1443</v>
      </c>
      <c r="D1431" s="4">
        <v>155</v>
      </c>
      <c r="E1431" s="4">
        <v>155</v>
      </c>
      <c r="F1431" s="4">
        <v>0</v>
      </c>
      <c r="G1431" s="2">
        <v>5.8801213960546279E-2</v>
      </c>
      <c r="H1431">
        <f t="shared" si="66"/>
        <v>0</v>
      </c>
      <c r="I1431">
        <f t="shared" si="67"/>
        <v>0</v>
      </c>
      <c r="J1431">
        <f t="shared" si="68"/>
        <v>0</v>
      </c>
    </row>
    <row r="1433" spans="1:10" x14ac:dyDescent="0.2">
      <c r="D1433" s="5" t="s">
        <v>1442</v>
      </c>
      <c r="E1433" s="14">
        <f>COUNTA(H2:H1431)</f>
        <v>1430</v>
      </c>
      <c r="G1433" s="3" t="s">
        <v>1440</v>
      </c>
      <c r="H1433">
        <f>SUM(H2:H1431)</f>
        <v>31</v>
      </c>
      <c r="I1433">
        <f>SUM(I2:I1431)</f>
        <v>29</v>
      </c>
      <c r="J1433">
        <f>SUM(J2:J1431)</f>
        <v>118</v>
      </c>
    </row>
    <row r="1434" spans="1:10" x14ac:dyDescent="0.2">
      <c r="G1434" s="3" t="s">
        <v>1441</v>
      </c>
      <c r="H1434" s="15">
        <f>H1433/$E$1433</f>
        <v>2.1678321678321677E-2</v>
      </c>
      <c r="I1434" s="15">
        <f>I1433/$E$1433</f>
        <v>2.0279720279720279E-2</v>
      </c>
      <c r="J1434" s="15">
        <f>J1433/$E$1433</f>
        <v>8.2517482517482518E-2</v>
      </c>
    </row>
    <row r="1436" spans="1:10" x14ac:dyDescent="0.2">
      <c r="I1436" s="13"/>
    </row>
    <row r="1437" spans="1:10" x14ac:dyDescent="0.2">
      <c r="I1437" s="13"/>
    </row>
    <row r="1438" spans="1:10" x14ac:dyDescent="0.2">
      <c r="I1438" s="13"/>
    </row>
    <row r="1439" spans="1:10" x14ac:dyDescent="0.2">
      <c r="I1439" s="13"/>
    </row>
    <row r="1440" spans="1:10" x14ac:dyDescent="0.2">
      <c r="I1440" s="13"/>
    </row>
    <row r="1441" spans="9:9" x14ac:dyDescent="0.2">
      <c r="I1441" s="13"/>
    </row>
    <row r="1442" spans="9:9" x14ac:dyDescent="0.2">
      <c r="I144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2024-08-06T22:49:27Z</dcterms:created>
  <dcterms:modified xsi:type="dcterms:W3CDTF">2024-08-06T23:15:44Z</dcterms:modified>
</cp:coreProperties>
</file>