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DFDFA5B9-62CA-AE4D-B965-7D0F4B529FBF}" xr6:coauthVersionLast="47" xr6:coauthVersionMax="47" xr10:uidLastSave="{00000000-0000-0000-0000-000000000000}"/>
  <bookViews>
    <workbookView xWindow="-38400" yWindow="-6320" windowWidth="38400" windowHeight="19920" activeTab="1" xr2:uid="{929A190C-5514-1E4A-9BE9-3E26F8E500E1}"/>
  </bookViews>
  <sheets>
    <sheet name="Hoja1" sheetId="1" r:id="rId1"/>
    <sheet name="Hoja2" sheetId="2" r:id="rId2"/>
  </sheets>
  <definedNames>
    <definedName name="_xlnm._FilterDatabase" localSheetId="0" hidden="1">Hoja1!$G$3:$G$8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3" i="2"/>
  <c r="F8" i="2"/>
  <c r="E8" i="2"/>
  <c r="C4" i="2"/>
  <c r="C5" i="2"/>
  <c r="C6" i="2"/>
  <c r="E4" i="2" s="1" a="1"/>
  <c r="E4" i="2" s="1"/>
  <c r="C7" i="2"/>
  <c r="C8" i="2"/>
  <c r="C9" i="2"/>
  <c r="C3" i="2"/>
  <c r="B14" i="2"/>
  <c r="B13" i="2"/>
  <c r="B12" i="2"/>
  <c r="B11" i="2"/>
  <c r="F15" i="1"/>
  <c r="G15" i="1"/>
  <c r="H6" i="1" s="1"/>
  <c r="F12" i="1"/>
  <c r="F11" i="1"/>
  <c r="C11" i="1"/>
  <c r="H8" i="1" l="1"/>
  <c r="H5" i="1"/>
  <c r="H7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<sst xmlns="http://schemas.openxmlformats.org/spreadsheetml/2006/main" count="20" uniqueCount="20">
  <si>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x1</t>
  </si>
  <si>
    <t>x2</t>
  </si>
  <si>
    <t>y1</t>
  </si>
  <si>
    <t>y2</t>
  </si>
  <si>
    <t>d</t>
  </si>
  <si>
    <t>Frutas</t>
  </si>
  <si>
    <t>Manzana</t>
  </si>
  <si>
    <t>Pera</t>
  </si>
  <si>
    <t>Mango</t>
  </si>
  <si>
    <t>Kiwi</t>
  </si>
  <si>
    <t>Melón</t>
  </si>
  <si>
    <t>CONTARA(F4:F8)</t>
  </si>
  <si>
    <t>Excel</t>
  </si>
  <si>
    <t>Python</t>
  </si>
  <si>
    <t>len(frutas)</t>
  </si>
  <si>
    <t>Precios</t>
  </si>
  <si>
    <t>SUMA(G4:G8)</t>
  </si>
  <si>
    <t>sum(precios)</t>
  </si>
  <si>
    <t>Precios_dif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</si>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</sst>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0155-264D-E84A-BA6B-CE75379E1F06}">
  <dimension ref="B3:H15"/>
  <sheetViews>
    <sheetView topLeftCell="D1" zoomScale="248" workbookViewId="0">
      <selection activeCell="J8" sqref="J8"/>
    </sheetView>
  </sheetViews>
  <sheetFormatPr baseColWidth="10" defaultRowHeight="16" x14ac:dyDescent="0.2"/>
  <cols>
    <col min="7" max="7" width="19.5" customWidth="1"/>
    <col min="11" max="11" width="11.5" bestFit="1" customWidth="1"/>
  </cols>
  <sheetData>
    <row r="3" spans="2:8" x14ac:dyDescent="0.2">
      <c r="B3" t="s">
        <v>0</v>
      </c>
      <c r="C3">
        <v>0</v>
      </c>
      <c r="F3" t="s">
        <v>5</v>
      </c>
      <c r="G3" t="s">
        <v>15</v>
      </c>
      <c r="H3" t="s">
        <v>18</v>
      </c>
    </row>
    <row r="4" spans="2:8" x14ac:dyDescent="0.2">
      <c r="B4" t="s">
        <v>2</v>
      </c>
      <c r="C4">
        <v>0</v>
      </c>
      <c r="F4" t="s">
        <v>6</v>
      </c>
      <c r="G4">
        <v>48.5</v>
      </c>
      <c r="H4">
        <f>G4-$G$15</f>
        <v>-0.61399999999999721</v>
      </c>
    </row>
    <row r="5" spans="2:8" x14ac:dyDescent="0.2">
      <c r="F5" t="s">
        <v>7</v>
      </c>
      <c r="G5">
        <v>21.43</v>
      </c>
      <c r="H5">
        <f t="shared" ref="H5:H8" si="0">G5-$G$15</f>
        <v>-27.683999999999997</v>
      </c>
    </row>
    <row r="6" spans="2:8" x14ac:dyDescent="0.2">
      <c r="B6" t="s">
        <v>1</v>
      </c>
      <c r="C6">
        <v>1</v>
      </c>
      <c r="F6" t="s">
        <v>8</v>
      </c>
      <c r="G6">
        <v>99.99</v>
      </c>
      <c r="H6">
        <f t="shared" si="0"/>
        <v>50.875999999999998</v>
      </c>
    </row>
    <row r="7" spans="2:8" x14ac:dyDescent="0.2">
      <c r="B7" t="s">
        <v>3</v>
      </c>
      <c r="C7">
        <v>1</v>
      </c>
      <c r="F7" t="s">
        <v>9</v>
      </c>
      <c r="G7">
        <v>56.7</v>
      </c>
      <c r="H7">
        <f t="shared" si="0"/>
        <v>7.5860000000000056</v>
      </c>
    </row>
    <row r="8" spans="2:8" x14ac:dyDescent="0.2">
      <c r="F8" t="s">
        <v>10</v>
      </c>
      <c r="G8">
        <v>18.95</v>
      </c>
      <c r="H8">
        <f t="shared" si="0"/>
        <v>-30.163999999999998</v>
      </c>
    </row>
    <row r="10" spans="2:8" x14ac:dyDescent="0.2">
      <c r="G10" t="s">
        <v>12</v>
      </c>
      <c r="H10" t="s">
        <v>13</v>
      </c>
    </row>
    <row r="11" spans="2:8" x14ac:dyDescent="0.2">
      <c r="B11" t="s">
        <v>4</v>
      </c>
      <c r="C11">
        <f>((C6 - C3)^2 + (C7 - C4)^2)^0.5</f>
        <v>1.4142135623730951</v>
      </c>
      <c r="F11">
        <f>COUNTA(F4:F8)</f>
        <v>5</v>
      </c>
      <c r="G11" t="s">
        <v>11</v>
      </c>
      <c r="H11" t="s">
        <v>14</v>
      </c>
    </row>
    <row r="12" spans="2:8" x14ac:dyDescent="0.2">
      <c r="F12">
        <f>SUM(G4:G8)</f>
        <v>245.57</v>
      </c>
      <c r="G12" t="s">
        <v>16</v>
      </c>
      <c r="H12" t="s">
        <v>17</v>
      </c>
    </row>
    <row r="15" spans="2:8" x14ac:dyDescent="0.2">
      <c r="F15">
        <f>AVERAGE(G4:G8)</f>
        <v>49.113999999999997</v>
      </c>
      <c r="G15">
        <f>SUM(G4:G8)/COUNTA(G4:G8)</f>
        <v>49.113999999999997</v>
      </c>
    </row>
  </sheetData>
  <autoFilter ref="G3:G8" xr:uid="{64660155-264D-E84A-BA6B-CE75379E1F06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3A21-9483-9A4E-8E41-233D9A7FA6B1}">
  <dimension ref="B2:F14"/>
  <sheetViews>
    <sheetView tabSelected="1" zoomScale="212" workbookViewId="0">
      <selection activeCell="E13" sqref="E13"/>
    </sheetView>
  </sheetViews>
  <sheetFormatPr baseColWidth="10" defaultRowHeight="16" x14ac:dyDescent="0.2"/>
  <sheetData>
    <row r="2" spans="2:6" x14ac:dyDescent="0.2">
      <c r="B2" t="s">
        <v>19</v>
      </c>
    </row>
    <row r="3" spans="2:6" x14ac:dyDescent="0.2">
      <c r="B3">
        <v>73.2</v>
      </c>
      <c r="C3" t="b">
        <f>B3&lt;60</f>
        <v>0</v>
      </c>
      <c r="D3">
        <f>B3^2</f>
        <v>5358.2400000000007</v>
      </c>
    </row>
    <row r="4" spans="2:6" x14ac:dyDescent="0.2">
      <c r="B4">
        <v>68.5</v>
      </c>
      <c r="C4" t="b">
        <f t="shared" ref="C4:C9" si="0">B4&lt;60</f>
        <v>0</v>
      </c>
      <c r="D4">
        <f t="shared" ref="D4:D9" si="1">B4^2</f>
        <v>4692.25</v>
      </c>
      <c r="E4" cm="1">
        <f t="array" ref="E4:E6">_xlfn._xlws.FILTER(B3:B9,C3:C9)</f>
        <v>45.7</v>
      </c>
    </row>
    <row r="5" spans="2:6" x14ac:dyDescent="0.2">
      <c r="B5">
        <v>45.7</v>
      </c>
      <c r="C5" t="b">
        <f t="shared" si="0"/>
        <v>1</v>
      </c>
      <c r="D5">
        <f t="shared" si="1"/>
        <v>2088.4900000000002</v>
      </c>
      <c r="E5">
        <v>34.5</v>
      </c>
    </row>
    <row r="6" spans="2:6" x14ac:dyDescent="0.2">
      <c r="B6">
        <v>34.5</v>
      </c>
      <c r="C6" t="b">
        <f t="shared" si="0"/>
        <v>1</v>
      </c>
      <c r="D6">
        <f t="shared" si="1"/>
        <v>1190.25</v>
      </c>
      <c r="E6">
        <v>54.9</v>
      </c>
    </row>
    <row r="7" spans="2:6" x14ac:dyDescent="0.2">
      <c r="B7">
        <v>72.900000000000006</v>
      </c>
      <c r="C7" t="b">
        <f t="shared" si="0"/>
        <v>0</v>
      </c>
      <c r="D7">
        <f t="shared" si="1"/>
        <v>5314.4100000000008</v>
      </c>
    </row>
    <row r="8" spans="2:6" x14ac:dyDescent="0.2">
      <c r="B8">
        <v>85.4</v>
      </c>
      <c r="C8" t="b">
        <f t="shared" si="0"/>
        <v>0</v>
      </c>
      <c r="D8">
        <f t="shared" si="1"/>
        <v>7293.1600000000008</v>
      </c>
      <c r="E8">
        <f>SUM(_xlfn._xlws.FILTER(B3:B9,C3:C9))</f>
        <v>135.1</v>
      </c>
      <c r="F8">
        <f>SUMIF(B3:B9,"&lt;=60")</f>
        <v>135.1</v>
      </c>
    </row>
    <row r="9" spans="2:6" x14ac:dyDescent="0.2">
      <c r="B9">
        <v>54.9</v>
      </c>
      <c r="C9" t="b">
        <f t="shared" si="0"/>
        <v>1</v>
      </c>
      <c r="D9">
        <f t="shared" si="1"/>
        <v>3014.0099999999998</v>
      </c>
    </row>
    <row r="11" spans="2:6" x14ac:dyDescent="0.2">
      <c r="B11">
        <f>COUNTA(B3:B9)</f>
        <v>7</v>
      </c>
    </row>
    <row r="12" spans="2:6" x14ac:dyDescent="0.2">
      <c r="B12">
        <f>SUM(B3:B9)</f>
        <v>435.09999999999991</v>
      </c>
    </row>
    <row r="13" spans="2:6" x14ac:dyDescent="0.2">
      <c r="B13">
        <f>SUM(B3:B9)/COUNTA(B3:B9)</f>
        <v>62.157142857142844</v>
      </c>
    </row>
    <row r="14" spans="2:6" x14ac:dyDescent="0.2">
      <c r="B14">
        <f>AVERAGE(B3:B9)</f>
        <v>62.157142857142844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2024-07-09T22:47:23Z</dcterms:created>
  <dcterms:modified xsi:type="dcterms:W3CDTF">2024-07-10T02:02:31Z</dcterms:modified>
</cp:coreProperties>
</file>