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sesion03/"/>
    </mc:Choice>
  </mc:AlternateContent>
  <xr:revisionPtr revIDLastSave="0" documentId="13_ncr:1_{5CD26B63-E781-8348-89B4-3161BA6958A1}" xr6:coauthVersionLast="47" xr6:coauthVersionMax="47" xr10:uidLastSave="{00000000-0000-0000-0000-000000000000}"/>
  <bookViews>
    <workbookView xWindow="-38400" yWindow="-3600" windowWidth="38400" windowHeight="21600" activeTab="2" xr2:uid="{C77676A3-1F12-9540-A268-EB81A2E27A64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3" l="1"/>
  <c r="H14" i="3"/>
  <c r="H15" i="3"/>
  <c r="H13" i="3"/>
  <c r="G14" i="3"/>
  <c r="G15" i="3"/>
  <c r="F13" i="3" a="1"/>
  <c r="F13" i="3" s="1"/>
  <c r="E13" i="3" a="1"/>
  <c r="E13" i="3" s="1"/>
  <c r="G8" i="3" a="1"/>
  <c r="G8" i="3" s="1"/>
  <c r="C3" i="3" a="1"/>
  <c r="C3" i="3" s="1"/>
  <c r="I2" i="2" a="1"/>
  <c r="I2" i="2" s="1"/>
  <c r="G3" i="2"/>
  <c r="G4" i="2"/>
  <c r="G5" i="2"/>
  <c r="G6" i="2"/>
  <c r="G7" i="2"/>
  <c r="G2" i="2"/>
  <c r="H2" i="2"/>
  <c r="H3" i="2"/>
  <c r="H4" i="2"/>
  <c r="H5" i="2"/>
  <c r="H6" i="2"/>
  <c r="H7" i="2"/>
  <c r="F2" i="2" a="1"/>
  <c r="F2" i="2" s="1"/>
  <c r="E2" i="2" a="1"/>
  <c r="E2" i="2" s="1"/>
  <c r="D2" i="2" a="1"/>
  <c r="D2" i="2" s="1"/>
  <c r="B2" i="2" a="1"/>
  <c r="B2" i="2" s="1"/>
  <c r="J10" i="1"/>
  <c r="K3" i="1"/>
  <c r="K2" i="1"/>
  <c r="G10" i="1" a="1"/>
  <c r="G10" i="1" s="1"/>
  <c r="B10" i="1" a="1"/>
  <c r="B10" i="1" s="1"/>
  <c r="C12" i="1" a="1"/>
  <c r="C12" i="1" s="1"/>
  <c r="C13" i="1" a="1"/>
  <c r="C13" i="1" s="1"/>
  <c r="C14" i="1" a="1"/>
  <c r="C14" i="1" s="1"/>
  <c r="C15" i="1" a="1"/>
  <c r="C15" i="1" s="1"/>
  <c r="C11" i="1" a="1"/>
  <c r="C11" i="1" s="1"/>
  <c r="C10" i="1" a="1"/>
  <c r="C10" i="1" s="1"/>
  <c r="F1" i="1" a="1"/>
  <c r="F1" i="1" s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<sst xmlns="http://schemas.openxmlformats.org/spreadsheetml/2006/main" count="22" uniqueCount="14">
  <si>
    <t>Producto</t>
  </si>
  <si>
    <t>A</t>
  </si>
  <si>
    <t>B</t>
  </si>
  <si>
    <t>C</t>
  </si>
  <si>
    <t>D</t>
  </si>
  <si>
    <t>E</t>
  </si>
  <si>
    <t>F</t>
  </si>
  <si>
    <t>Precio</t>
  </si>
  <si>
    <t>Cantidad</t>
  </si>
  <si>
    <t>Precio Promedio</t>
  </si>
  <si>
    <t>Precio Suma</t>
  </si>
  <si>
    <t>OR</t>
  </si>
  <si>
    <t>AND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</si>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</sst>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CD46-1CE6-0D4F-B2F3-4144BC8A1267}">
  <dimension ref="A1:K15"/>
  <sheetViews>
    <sheetView zoomScale="248" workbookViewId="0">
      <selection activeCell="A2" sqref="A2:A7"/>
    </sheetView>
  </sheetViews>
  <sheetFormatPr baseColWidth="10" defaultRowHeight="16" x14ac:dyDescent="0.2"/>
  <cols>
    <col min="10" max="10" width="14.33203125" customWidth="1"/>
  </cols>
  <sheetData>
    <row r="1" spans="1:11" x14ac:dyDescent="0.2">
      <c r="A1" t="s">
        <v>0</v>
      </c>
      <c r="B1" t="s">
        <v>7</v>
      </c>
      <c r="C1" t="s">
        <v>8</v>
      </c>
      <c r="F1" t="str" cm="1">
        <f t="array" ref="F1:H1">A1:C1</f>
        <v>Producto</v>
      </c>
      <c r="G1" t="str">
        <v>Precio</v>
      </c>
      <c r="H1" t="str">
        <v>Cantidad</v>
      </c>
    </row>
    <row r="2" spans="1:11" x14ac:dyDescent="0.2">
      <c r="A2" t="s">
        <v>1</v>
      </c>
      <c r="B2">
        <v>100</v>
      </c>
      <c r="C2">
        <v>20</v>
      </c>
      <c r="F2" t="str" cm="1">
        <f t="array" ref="F2:F7">A2:A7</f>
        <v>A</v>
      </c>
      <c r="G2" cm="1">
        <f t="array" ref="G2:G7">B2:B7</f>
        <v>100</v>
      </c>
      <c r="H2" cm="1">
        <f t="array" ref="H2:H7">C2:C7</f>
        <v>20</v>
      </c>
      <c r="J2" t="s">
        <v>9</v>
      </c>
      <c r="K2">
        <f>AVERAGE(B2:B7)</f>
        <v>123.33333333333333</v>
      </c>
    </row>
    <row r="3" spans="1:11" x14ac:dyDescent="0.2">
      <c r="A3" t="s">
        <v>2</v>
      </c>
      <c r="B3">
        <v>120</v>
      </c>
      <c r="C3">
        <v>35</v>
      </c>
      <c r="F3" t="str">
        <v>B</v>
      </c>
      <c r="G3">
        <v>120</v>
      </c>
      <c r="H3">
        <v>35</v>
      </c>
      <c r="J3" t="s">
        <v>10</v>
      </c>
      <c r="K3">
        <f>SUM(B2:B7)</f>
        <v>740</v>
      </c>
    </row>
    <row r="4" spans="1:11" x14ac:dyDescent="0.2">
      <c r="A4" t="s">
        <v>3</v>
      </c>
      <c r="B4">
        <v>80</v>
      </c>
      <c r="C4">
        <v>15</v>
      </c>
      <c r="F4" t="str">
        <v>C</v>
      </c>
      <c r="G4">
        <v>80</v>
      </c>
      <c r="H4">
        <v>15</v>
      </c>
    </row>
    <row r="5" spans="1:11" x14ac:dyDescent="0.2">
      <c r="A5" t="s">
        <v>4</v>
      </c>
      <c r="B5">
        <v>90</v>
      </c>
      <c r="C5">
        <v>10</v>
      </c>
      <c r="F5" t="str">
        <v>D</v>
      </c>
      <c r="G5">
        <v>90</v>
      </c>
      <c r="H5">
        <v>10</v>
      </c>
    </row>
    <row r="6" spans="1:11" x14ac:dyDescent="0.2">
      <c r="A6" t="s">
        <v>5</v>
      </c>
      <c r="B6">
        <v>150</v>
      </c>
      <c r="C6">
        <v>5</v>
      </c>
      <c r="F6" t="str">
        <v>E</v>
      </c>
      <c r="G6">
        <v>150</v>
      </c>
      <c r="H6">
        <v>5</v>
      </c>
    </row>
    <row r="7" spans="1:11" x14ac:dyDescent="0.2">
      <c r="A7" t="s">
        <v>6</v>
      </c>
      <c r="B7">
        <v>200</v>
      </c>
      <c r="C7">
        <v>40</v>
      </c>
      <c r="F7" t="str">
        <v>F</v>
      </c>
      <c r="G7">
        <v>200</v>
      </c>
      <c r="H7">
        <v>40</v>
      </c>
    </row>
    <row r="10" spans="1:11" x14ac:dyDescent="0.2">
      <c r="B10" t="str" cm="1">
        <f t="array" ref="B10:B15">A2:A7</f>
        <v>A</v>
      </c>
      <c r="C10" cm="1">
        <f t="array" ref="C10:D10">B2:C2</f>
        <v>100</v>
      </c>
      <c r="D10">
        <v>20</v>
      </c>
      <c r="G10" cm="1">
        <f t="array" ref="G10:H15">B2:C7</f>
        <v>100</v>
      </c>
      <c r="H10">
        <v>20</v>
      </c>
      <c r="J10">
        <f>SUM(B2:C7)</f>
        <v>865</v>
      </c>
    </row>
    <row r="11" spans="1:11" x14ac:dyDescent="0.2">
      <c r="B11" t="str">
        <v>B</v>
      </c>
      <c r="C11" cm="1">
        <f t="array" ref="C11:D11">B3:C3</f>
        <v>120</v>
      </c>
      <c r="D11">
        <v>35</v>
      </c>
      <c r="G11">
        <v>120</v>
      </c>
      <c r="H11">
        <v>35</v>
      </c>
    </row>
    <row r="12" spans="1:11" x14ac:dyDescent="0.2">
      <c r="B12" t="str">
        <v>C</v>
      </c>
      <c r="C12" cm="1">
        <f t="array" ref="C12:D12">B4:C4</f>
        <v>80</v>
      </c>
      <c r="D12">
        <v>15</v>
      </c>
      <c r="G12">
        <v>80</v>
      </c>
      <c r="H12">
        <v>15</v>
      </c>
    </row>
    <row r="13" spans="1:11" x14ac:dyDescent="0.2">
      <c r="B13" t="str">
        <v>D</v>
      </c>
      <c r="C13" cm="1">
        <f t="array" ref="C13:D13">B5:C5</f>
        <v>90</v>
      </c>
      <c r="D13">
        <v>10</v>
      </c>
      <c r="G13">
        <v>90</v>
      </c>
      <c r="H13">
        <v>10</v>
      </c>
    </row>
    <row r="14" spans="1:11" x14ac:dyDescent="0.2">
      <c r="B14" t="str">
        <v>E</v>
      </c>
      <c r="C14" cm="1">
        <f t="array" ref="C14:D14">B6:C6</f>
        <v>150</v>
      </c>
      <c r="D14">
        <v>5</v>
      </c>
      <c r="G14">
        <v>150</v>
      </c>
      <c r="H14">
        <v>5</v>
      </c>
    </row>
    <row r="15" spans="1:11" x14ac:dyDescent="0.2">
      <c r="B15" t="str">
        <v>F</v>
      </c>
      <c r="C15" cm="1">
        <f t="array" ref="C15:D15">B7:C7</f>
        <v>200</v>
      </c>
      <c r="D15">
        <v>40</v>
      </c>
      <c r="G15">
        <v>200</v>
      </c>
      <c r="H1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17CC-E8F5-6646-B642-FEAFDF07237E}">
  <dimension ref="B1:I12"/>
  <sheetViews>
    <sheetView zoomScale="225" workbookViewId="0">
      <selection activeCell="B2" sqref="B2:B7"/>
    </sheetView>
  </sheetViews>
  <sheetFormatPr baseColWidth="10" defaultRowHeight="16" x14ac:dyDescent="0.2"/>
  <cols>
    <col min="4" max="4" width="16.5" customWidth="1"/>
    <col min="7" max="7" width="12.6640625" customWidth="1"/>
    <col min="8" max="8" width="12.5" customWidth="1"/>
    <col min="9" max="9" width="16" customWidth="1"/>
  </cols>
  <sheetData>
    <row r="1" spans="2:9" x14ac:dyDescent="0.2">
      <c r="G1" t="s">
        <v>11</v>
      </c>
      <c r="H1" t="s">
        <v>12</v>
      </c>
    </row>
    <row r="2" spans="2:9" x14ac:dyDescent="0.2">
      <c r="B2" cm="1">
        <f t="array" ref="B2:B7">Hoja1!B2:B7</f>
        <v>100</v>
      </c>
      <c r="D2" t="b" cm="1">
        <f t="array" ref="D2:D7">B2:B7 &gt;= 100</f>
        <v>1</v>
      </c>
      <c r="E2" cm="1">
        <f t="array" ref="E2:E7">(B2:B7 &gt;= 100) * 1</f>
        <v>1</v>
      </c>
      <c r="F2" cm="1">
        <f t="array" ref="F2:F7">(B2:B7 &gt;= 90) + (B2:B7 &lt;= 130)</f>
        <v>2</v>
      </c>
      <c r="G2" t="b">
        <f>F2&gt;=1</f>
        <v>1</v>
      </c>
      <c r="H2" t="b">
        <f>F2 = 2</f>
        <v>1</v>
      </c>
      <c r="I2" cm="1">
        <f t="array" ref="I2:I7">(B2:B7=MIN(B2:B7))+(B2:B7=MAX(B2:B7))</f>
        <v>0</v>
      </c>
    </row>
    <row r="3" spans="2:9" x14ac:dyDescent="0.2">
      <c r="B3">
        <v>120</v>
      </c>
      <c r="D3" t="b">
        <v>1</v>
      </c>
      <c r="E3">
        <v>1</v>
      </c>
      <c r="F3">
        <v>2</v>
      </c>
      <c r="G3" t="b">
        <f t="shared" ref="G3:G7" si="0">F3&gt;=1</f>
        <v>1</v>
      </c>
      <c r="H3" t="b">
        <f>F3 = 2</f>
        <v>1</v>
      </c>
      <c r="I3">
        <v>0</v>
      </c>
    </row>
    <row r="4" spans="2:9" x14ac:dyDescent="0.2">
      <c r="B4">
        <v>80</v>
      </c>
      <c r="D4" t="b">
        <v>0</v>
      </c>
      <c r="E4">
        <v>0</v>
      </c>
      <c r="F4">
        <v>1</v>
      </c>
      <c r="G4" t="b">
        <f t="shared" si="0"/>
        <v>1</v>
      </c>
      <c r="H4" t="b">
        <f>F4 = 2</f>
        <v>0</v>
      </c>
      <c r="I4">
        <v>1</v>
      </c>
    </row>
    <row r="5" spans="2:9" x14ac:dyDescent="0.2">
      <c r="B5">
        <v>90</v>
      </c>
      <c r="D5" t="b">
        <v>0</v>
      </c>
      <c r="E5">
        <v>0</v>
      </c>
      <c r="F5">
        <v>2</v>
      </c>
      <c r="G5" t="b">
        <f t="shared" si="0"/>
        <v>1</v>
      </c>
      <c r="H5" t="b">
        <f>F5 = 2</f>
        <v>1</v>
      </c>
      <c r="I5">
        <v>0</v>
      </c>
    </row>
    <row r="6" spans="2:9" x14ac:dyDescent="0.2">
      <c r="B6">
        <v>150</v>
      </c>
      <c r="D6" t="b">
        <v>1</v>
      </c>
      <c r="E6">
        <v>1</v>
      </c>
      <c r="F6">
        <v>1</v>
      </c>
      <c r="G6" t="b">
        <f t="shared" si="0"/>
        <v>1</v>
      </c>
      <c r="H6" t="b">
        <f>F6 = 2</f>
        <v>0</v>
      </c>
      <c r="I6">
        <v>0</v>
      </c>
    </row>
    <row r="7" spans="2:9" x14ac:dyDescent="0.2">
      <c r="B7">
        <v>200</v>
      </c>
      <c r="D7" t="b">
        <v>1</v>
      </c>
      <c r="E7">
        <v>1</v>
      </c>
      <c r="F7">
        <v>1</v>
      </c>
      <c r="G7" t="b">
        <f t="shared" si="0"/>
        <v>1</v>
      </c>
      <c r="H7" t="b">
        <f>F7 = 2</f>
        <v>0</v>
      </c>
      <c r="I7">
        <v>1</v>
      </c>
    </row>
    <row r="11" spans="2:9" x14ac:dyDescent="0.2">
      <c r="E11" t="s">
        <v>11</v>
      </c>
      <c r="F11">
        <v>1</v>
      </c>
    </row>
    <row r="12" spans="2:9" x14ac:dyDescent="0.2">
      <c r="E12" t="s">
        <v>12</v>
      </c>
      <c r="F12" s="1" t="s">
        <v>13</v>
      </c>
    </row>
  </sheetData>
  <conditionalFormatting sqref="E2:E7"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B8FA-6BB4-8643-93DE-AEC39AE80214}">
  <dimension ref="A3:H15"/>
  <sheetViews>
    <sheetView tabSelected="1" zoomScale="223" workbookViewId="0">
      <selection activeCell="E8" sqref="E8"/>
    </sheetView>
  </sheetViews>
  <sheetFormatPr baseColWidth="10" defaultRowHeight="16" x14ac:dyDescent="0.2"/>
  <cols>
    <col min="3" max="3" width="15" customWidth="1"/>
  </cols>
  <sheetData>
    <row r="3" spans="1:8" x14ac:dyDescent="0.2">
      <c r="A3" t="s">
        <v>1</v>
      </c>
      <c r="B3">
        <v>100</v>
      </c>
      <c r="C3" t="b" cm="1">
        <f t="array" ref="C3:C8">B3:B8 &lt;= 100</f>
        <v>1</v>
      </c>
    </row>
    <row r="4" spans="1:8" x14ac:dyDescent="0.2">
      <c r="A4" t="s">
        <v>2</v>
      </c>
      <c r="B4">
        <v>120</v>
      </c>
      <c r="C4" t="b">
        <v>0</v>
      </c>
    </row>
    <row r="5" spans="1:8" x14ac:dyDescent="0.2">
      <c r="A5" t="s">
        <v>3</v>
      </c>
      <c r="B5">
        <v>80</v>
      </c>
      <c r="C5" t="b">
        <v>1</v>
      </c>
    </row>
    <row r="6" spans="1:8" x14ac:dyDescent="0.2">
      <c r="A6" t="s">
        <v>4</v>
      </c>
      <c r="B6">
        <v>90</v>
      </c>
      <c r="C6" t="b">
        <v>1</v>
      </c>
    </row>
    <row r="7" spans="1:8" x14ac:dyDescent="0.2">
      <c r="A7" t="s">
        <v>5</v>
      </c>
      <c r="B7">
        <v>150</v>
      </c>
      <c r="C7" t="b">
        <v>0</v>
      </c>
    </row>
    <row r="8" spans="1:8" x14ac:dyDescent="0.2">
      <c r="A8" t="s">
        <v>6</v>
      </c>
      <c r="B8">
        <v>200</v>
      </c>
      <c r="C8" t="b">
        <v>0</v>
      </c>
      <c r="G8" cm="1">
        <f t="array" ref="G8:G10">_xlfn._xlws.FILTER(B3:B8,_xlfn.ANCHORARRAY(C3))</f>
        <v>100</v>
      </c>
    </row>
    <row r="9" spans="1:8" x14ac:dyDescent="0.2">
      <c r="G9">
        <v>80</v>
      </c>
    </row>
    <row r="10" spans="1:8" x14ac:dyDescent="0.2">
      <c r="G10">
        <v>90</v>
      </c>
    </row>
    <row r="13" spans="1:8" x14ac:dyDescent="0.2">
      <c r="E13" t="str" cm="1">
        <f t="array" ref="E13:E15">_xlfn._xlws.FILTER(A3:A8,B3:B8 &lt;= 100)</f>
        <v>A</v>
      </c>
      <c r="F13" cm="1">
        <f t="array" ref="F13:F15">_xlfn._xlws.FILTER(B3:B8,B3:B8 &lt;= 100)</f>
        <v>100</v>
      </c>
      <c r="G13">
        <f>INDEX(A3:B8,MATCH(E13,A3:A8,0),2)</f>
        <v>100</v>
      </c>
      <c r="H13">
        <f>VLOOKUP(E13,A3:B8,2,FALSE)</f>
        <v>100</v>
      </c>
    </row>
    <row r="14" spans="1:8" x14ac:dyDescent="0.2">
      <c r="E14" t="str">
        <v>C</v>
      </c>
      <c r="F14">
        <v>80</v>
      </c>
      <c r="G14">
        <f t="shared" ref="G14:G15" si="0">INDEX(A4:B9,MATCH(E14,A4:A9,0),2)</f>
        <v>80</v>
      </c>
      <c r="H14">
        <f t="shared" ref="H14:H15" si="1">VLOOKUP(E14,A4:B9,2,FALSE)</f>
        <v>80</v>
      </c>
    </row>
    <row r="15" spans="1:8" x14ac:dyDescent="0.2">
      <c r="E15" t="str">
        <v>D</v>
      </c>
      <c r="F15">
        <v>90</v>
      </c>
      <c r="G15">
        <f t="shared" si="0"/>
        <v>90</v>
      </c>
      <c r="H15">
        <f t="shared" si="1"/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2025-08-06T23:10:01Z</dcterms:created>
  <dcterms:modified xsi:type="dcterms:W3CDTF">2025-08-06T23:37:20Z</dcterms:modified>
</cp:coreProperties>
</file>