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atascience-intermediate-cenace-2024\datasets\"/>
    </mc:Choice>
  </mc:AlternateContent>
  <xr:revisionPtr revIDLastSave="0" documentId="13_ncr:1_{ED40802B-AABE-456C-9505-58DE13486894}" xr6:coauthVersionLast="47" xr6:coauthVersionMax="47" xr10:uidLastSave="{00000000-0000-0000-0000-000000000000}"/>
  <bookViews>
    <workbookView xWindow="37680" yWindow="4005" windowWidth="29040" windowHeight="15720" firstSheet="2" activeTab="9" xr2:uid="{DF050E0C-9468-41EB-BD0E-E3D3BD593B76}"/>
  </bookViews>
  <sheets>
    <sheet name="PRODUCTOS" sheetId="1" r:id="rId1"/>
    <sheet name="LISTADO_PRECIOS" sheetId="2" r:id="rId2"/>
    <sheet name="ALMACENES" sheetId="3" r:id="rId3"/>
    <sheet name="PRODUCTO_ALMACEN" sheetId="4" r:id="rId4"/>
    <sheet name="VENTA" sheetId="5" r:id="rId5"/>
    <sheet name="PRODUCTO_VENTA" sheetId="6" r:id="rId6"/>
    <sheet name="VENDEDORES" sheetId="7" r:id="rId7"/>
    <sheet name="PAGOS" sheetId="8" r:id="rId8"/>
    <sheet name="CANCELACIONES" sheetId="9" r:id="rId9"/>
    <sheet name="Hoja10" sheetId="10" r:id="rId10"/>
    <sheet name="Hoja11" sheetId="11" r:id="rId11"/>
  </sheets>
  <definedNames>
    <definedName name="_xlnm._FilterDatabase" localSheetId="9" hidden="1">Hoja10!$C$2:$G$2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8" l="1"/>
  <c r="F4" i="2"/>
  <c r="F3" i="2"/>
  <c r="F2" i="2"/>
</calcChain>
</file>

<file path=xl/sharedStrings.xml><?xml version="1.0" encoding="utf-8"?>
<sst xmlns="http://schemas.openxmlformats.org/spreadsheetml/2006/main" count="134" uniqueCount="55">
  <si>
    <t>PRODUCTO</t>
  </si>
  <si>
    <t>NOMBRE</t>
  </si>
  <si>
    <t>CATEGORIA</t>
  </si>
  <si>
    <t>DEPARTAMENTO</t>
  </si>
  <si>
    <t>A</t>
  </si>
  <si>
    <t>B</t>
  </si>
  <si>
    <t>C</t>
  </si>
  <si>
    <t>D</t>
  </si>
  <si>
    <t>E</t>
  </si>
  <si>
    <t>Coca Cola</t>
  </si>
  <si>
    <t>Pepsi</t>
  </si>
  <si>
    <t>Gansito</t>
  </si>
  <si>
    <t>Chocorrol</t>
  </si>
  <si>
    <t>Chetos</t>
  </si>
  <si>
    <t>REFRESCO</t>
  </si>
  <si>
    <t>PAN</t>
  </si>
  <si>
    <t>BOTANA</t>
  </si>
  <si>
    <t>BEB IDAS</t>
  </si>
  <si>
    <t>ALIMENTOS</t>
  </si>
  <si>
    <t>ID</t>
  </si>
  <si>
    <t>FECHA</t>
  </si>
  <si>
    <t>PRECIO_LISTA</t>
  </si>
  <si>
    <t>DESCUENTO</t>
  </si>
  <si>
    <t>PRECIO_VENTA</t>
  </si>
  <si>
    <t>ALMACEN</t>
  </si>
  <si>
    <t>DIRECCION</t>
  </si>
  <si>
    <t>LATITUD</t>
  </si>
  <si>
    <t>LONGITUD</t>
  </si>
  <si>
    <t>Z1</t>
  </si>
  <si>
    <t>Robles</t>
  </si>
  <si>
    <t>Paseo Robles 123</t>
  </si>
  <si>
    <t>ZONA</t>
  </si>
  <si>
    <t>ESTANTE</t>
  </si>
  <si>
    <t>NUMERO</t>
  </si>
  <si>
    <t>CANTIDAD</t>
  </si>
  <si>
    <t>R</t>
  </si>
  <si>
    <t>H</t>
  </si>
  <si>
    <t>VENDEDOR</t>
  </si>
  <si>
    <t>V1</t>
  </si>
  <si>
    <t>FECHA_ABRE</t>
  </si>
  <si>
    <t>FECHA_CIERRA</t>
  </si>
  <si>
    <t>VENTA</t>
  </si>
  <si>
    <t>V2</t>
  </si>
  <si>
    <t>V3</t>
  </si>
  <si>
    <t>PEPE</t>
  </si>
  <si>
    <t>CORREO</t>
  </si>
  <si>
    <t>PEPE@BIMBO.COM</t>
  </si>
  <si>
    <t>MONTO_PAGADO</t>
  </si>
  <si>
    <t>MONTO_DEVUELTO</t>
  </si>
  <si>
    <t>TOTAL</t>
  </si>
  <si>
    <t>SUPERVISOR</t>
  </si>
  <si>
    <t>S1</t>
  </si>
  <si>
    <t>PACO</t>
  </si>
  <si>
    <t>PACO@BIMBO.COM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</si>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</sst>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/m/yyyy\ hh:mm:ss\ AM/PM"/>
    <numFmt numFmtId="168" formatCode="_-[$$-80A]* #,##0.00_-;\-[$$-80A]* #,##0.00_-;_-[$$-80A]* &quot;-&quot;??_-;_-@_-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166" fontId="0" fillId="0" borderId="0" xfId="0" applyNumberFormat="1"/>
    <xf numFmtId="168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7">
    <dxf>
      <numFmt numFmtId="27" formatCode="d/m/yyyy\ hh:mm"/>
    </dxf>
    <dxf>
      <numFmt numFmtId="27" formatCode="d/m/yyyy\ hh:mm"/>
    </dxf>
    <dxf>
      <numFmt numFmtId="27" formatCode="d/m/yyyy\ hh:mm"/>
    </dxf>
    <dxf>
      <numFmt numFmtId="168" formatCode="_-[$$-80A]* #,##0.00_-;\-[$$-80A]* #,##0.00_-;_-[$$-80A]* &quot;-&quot;??_-;_-@_-"/>
    </dxf>
    <dxf>
      <numFmt numFmtId="168" formatCode="_-[$$-80A]* #,##0.00_-;\-[$$-80A]* #,##0.00_-;_-[$$-80A]* &quot;-&quot;??_-;_-@_-"/>
    </dxf>
    <dxf>
      <numFmt numFmtId="168" formatCode="_-[$$-80A]* #,##0.00_-;\-[$$-80A]* #,##0.00_-;_-[$$-80A]* &quot;-&quot;??_-;_-@_-"/>
    </dxf>
    <dxf>
      <numFmt numFmtId="166" formatCode="d/m/yyyy\ h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61D0C6-B16F-48AA-A630-ABA26440FD6F}" name="TablaProductos" displayName="TablaProductos" ref="A1:D6" totalsRowShown="0">
  <autoFilter ref="A1:D6" xr:uid="{5C61D0C6-B16F-48AA-A630-ABA26440FD6F}"/>
  <tableColumns count="4">
    <tableColumn id="1" xr3:uid="{933C579D-1819-4B01-A718-969ECFDAB097}" name="PRODUCTO"/>
    <tableColumn id="2" xr3:uid="{9BC36082-72B9-4542-9808-A0A1215788C5}" name="NOMBRE"/>
    <tableColumn id="3" xr3:uid="{89753E66-BAA1-461A-A691-169A4AF2875D}" name="CATEGORIA"/>
    <tableColumn id="4" xr3:uid="{7470A5D0-3369-4DED-B829-E8D9D3C0BE0B}" name="DEPARTAM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891D25-EBB7-4DF9-BCB9-2F617A6E1F67}" name="TablaListadoPrecios" displayName="TablaListadoPrecios" ref="A1:F4" totalsRowShown="0">
  <autoFilter ref="A1:F4" xr:uid="{C3891D25-EBB7-4DF9-BCB9-2F617A6E1F67}"/>
  <tableColumns count="6">
    <tableColumn id="1" xr3:uid="{8FF7E838-C64A-4168-A73A-A68066D8BBF2}" name="ID"/>
    <tableColumn id="2" xr3:uid="{C18688E2-58CA-4935-8497-72E674D19FC9}" name="PRODUCTO"/>
    <tableColumn id="3" xr3:uid="{737DFD18-5F7A-4C2B-B7F1-E8D2B18759A5}" name="FECHA" dataDxfId="6"/>
    <tableColumn id="4" xr3:uid="{329BD726-D314-45EB-AF01-FC7949D938C9}" name="PRECIO_LISTA" dataDxfId="5"/>
    <tableColumn id="5" xr3:uid="{9ED82AA8-8193-42AC-B6F0-695A06B0482D}" name="DESCUENTO" dataDxfId="4"/>
    <tableColumn id="6" xr3:uid="{F7EC7F24-F98C-438B-AF5E-47C047ED9822}" name="PRECIO_VENTA" dataDxfId="3">
      <calculatedColumnFormula>(D2-E2)*1.16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81100D-131A-4CD7-8C9E-240C06E66969}" name="TablaAlmacenes" displayName="TablaAlmacenes" ref="A1:E2" totalsRowShown="0">
  <autoFilter ref="A1:E2" xr:uid="{C081100D-131A-4CD7-8C9E-240C06E66969}"/>
  <tableColumns count="5">
    <tableColumn id="1" xr3:uid="{6437BB13-63C8-4B3C-9053-5DAF0FC713C7}" name="ALMACEN"/>
    <tableColumn id="2" xr3:uid="{E9F36675-30B8-407D-ADC4-D5F37CBE411A}" name="NOMBRE"/>
    <tableColumn id="3" xr3:uid="{AD2C1DC8-AF41-4B62-B67E-99037E29F059}" name="DIRECCION"/>
    <tableColumn id="4" xr3:uid="{C87D9AB1-5206-4DB9-8A4F-D0DD07269691}" name="LATITUD"/>
    <tableColumn id="5" xr3:uid="{4E6F9B43-F97A-4A89-9130-CD58A810638D}" name="LONGITU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DB0DF2-C896-4908-8356-BA2E43149E69}" name="TablaProductoAlmacen" displayName="TablaProductoAlmacen" ref="A1:G3" totalsRowShown="0">
  <autoFilter ref="A1:G3" xr:uid="{22DB0DF2-C896-4908-8356-BA2E43149E69}"/>
  <tableColumns count="7">
    <tableColumn id="1" xr3:uid="{6CF102FD-A2A9-4D4B-A4EB-AA01F97D9EBC}" name="ID"/>
    <tableColumn id="2" xr3:uid="{3759A277-6AD6-428E-A3F1-7324F73CC03D}" name="ALMACEN"/>
    <tableColumn id="3" xr3:uid="{A7455A7F-250B-45FE-9F2D-A0B5C0BE414B}" name="PRODUCTO"/>
    <tableColumn id="4" xr3:uid="{2FD23B6B-522F-47E3-A6F5-D80A375847A9}" name="ZONA"/>
    <tableColumn id="5" xr3:uid="{911027AB-51B1-44FA-8089-1FE62BD0F45B}" name="ESTANTE"/>
    <tableColumn id="6" xr3:uid="{1A8A5C9E-88A0-4C35-B255-C2E94A37EF87}" name="NUMERO"/>
    <tableColumn id="7" xr3:uid="{3E4A603E-DCAD-4A33-A0C5-0EA45F981208}" name="CANTIDA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9DF06A-EBCB-4323-9507-E929314CAE73}" name="TablaVentas" displayName="TablaVentas" ref="A1:D2" totalsRowShown="0">
  <autoFilter ref="A1:D2" xr:uid="{CA9DF06A-EBCB-4323-9507-E929314CAE73}"/>
  <tableColumns count="4">
    <tableColumn id="1" xr3:uid="{688E839A-2269-46C0-9045-A2A8D5E06AA9}" name="ID"/>
    <tableColumn id="2" xr3:uid="{5D75641D-926A-4547-A9A1-0FC3C985D037}" name="VENDEDOR"/>
    <tableColumn id="3" xr3:uid="{D7F9E280-F8A3-4908-9560-E3B16464177D}" name="FECHA_ABRE" dataDxfId="2"/>
    <tableColumn id="4" xr3:uid="{C968784D-7FF1-4A6E-B54D-F59E464DB223}" name="FECHA_CIERRA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C8C4B1-03FE-4E0A-A0C1-C76ABE4152FA}" name="TablaProductoVenta" displayName="TablaProductoVenta" ref="A1:C21" totalsRowShown="0">
  <autoFilter ref="A1:C21" xr:uid="{81C8C4B1-03FE-4E0A-A0C1-C76ABE4152FA}"/>
  <tableColumns count="3">
    <tableColumn id="1" xr3:uid="{93439BDC-2C8F-439A-AA53-D1031C1E2488}" name="ID"/>
    <tableColumn id="2" xr3:uid="{F7010216-7BC4-491E-AB5B-917259874A61}" name="VENTA"/>
    <tableColumn id="3" xr3:uid="{56698CE5-861A-42EA-B49E-E8941D432044}" name="PRODUCT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86BA22-DA0A-4844-921C-565C7B82D440}" name="TablaVendedores" displayName="TablaVendedores" ref="A1:C3" totalsRowShown="0">
  <autoFilter ref="A1:C3" xr:uid="{1C86BA22-DA0A-4844-921C-565C7B82D440}"/>
  <tableColumns count="3">
    <tableColumn id="1" xr3:uid="{86C2A530-AD21-4A6B-BF52-3801236F9E30}" name="VENDEDOR"/>
    <tableColumn id="2" xr3:uid="{0D0D9848-459C-48F7-A3BD-3EAA5FF82277}" name="NOMBRE"/>
    <tableColumn id="3" xr3:uid="{2A660ED0-DAAF-4BB1-98D9-1ADAD135C940}" name="CORREO" dataCellStyle="Hipervíncul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84358A-57B6-4663-8EFD-545141D83F00}" name="TablaPagos" displayName="TablaPagos" ref="A1:F2" totalsRowShown="0">
  <autoFilter ref="A1:F2" xr:uid="{9084358A-57B6-4663-8EFD-545141D83F00}"/>
  <tableColumns count="6">
    <tableColumn id="1" xr3:uid="{D43CD172-9532-4378-AB75-8EB0A7600D52}" name="ID"/>
    <tableColumn id="2" xr3:uid="{24272F09-390D-4A0D-90A3-DE7BA63E957F}" name="VENTA"/>
    <tableColumn id="3" xr3:uid="{F07620A7-2AF6-42F9-B40D-B2EABE033D27}" name="TOTAL"/>
    <tableColumn id="4" xr3:uid="{63117754-79F5-48A9-80FC-7CE925CDF490}" name="MONTO_PAGADO"/>
    <tableColumn id="5" xr3:uid="{925F0687-A5E4-4012-93FB-55D0EC0C463D}" name="MONTO_DEVUELTO">
      <calculatedColumnFormula>D2-C2</calculatedColumnFormula>
    </tableColumn>
    <tableColumn id="6" xr3:uid="{06F9C906-9D63-433E-BA1D-BACD273A0BAF}" name="FECHA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C2D46C-194F-4992-9C3B-4B575EDA1275}" name="TablaCancelaciones" displayName="TablaCancelaciones" ref="A1:C2" totalsRowShown="0">
  <autoFilter ref="A1:C2" xr:uid="{B3C2D46C-194F-4992-9C3B-4B575EDA1275}"/>
  <tableColumns count="3">
    <tableColumn id="1" xr3:uid="{B9D841A7-E025-44E1-A2C3-058686E5C4C6}" name="ID"/>
    <tableColumn id="2" xr3:uid="{5A788F48-AA1D-4AA1-A19A-0859081BCBC1}" name="VENTA"/>
    <tableColumn id="3" xr3:uid="{E3A58D53-F7EA-4448-979D-021AB7F5ED8E}" name="SUPERVIS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hyperlink" Target="mailto:PACO@BIMBO.COM" TargetMode="External"/><Relationship Id="rId1" Type="http://schemas.openxmlformats.org/officeDocument/2006/relationships/hyperlink" Target="mailto:PEPE@BIMB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5158-F3FF-4F58-818D-CB64CC74D98F}">
  <dimension ref="A1:D13"/>
  <sheetViews>
    <sheetView workbookViewId="0">
      <selection activeCell="D13" sqref="D13"/>
    </sheetView>
  </sheetViews>
  <sheetFormatPr baseColWidth="10" defaultRowHeight="14.5" x14ac:dyDescent="0.35"/>
  <cols>
    <col min="1" max="1" width="12.81640625" customWidth="1"/>
    <col min="2" max="2" width="19.6328125" customWidth="1"/>
    <col min="3" max="3" width="13" customWidth="1"/>
    <col min="4" max="4" width="23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</v>
      </c>
      <c r="C2" t="s">
        <v>14</v>
      </c>
      <c r="D2" t="s">
        <v>17</v>
      </c>
    </row>
    <row r="3" spans="1:4" x14ac:dyDescent="0.35">
      <c r="A3" t="s">
        <v>5</v>
      </c>
      <c r="B3" t="s">
        <v>10</v>
      </c>
      <c r="C3" t="s">
        <v>14</v>
      </c>
      <c r="D3" t="s">
        <v>17</v>
      </c>
    </row>
    <row r="4" spans="1:4" x14ac:dyDescent="0.35">
      <c r="A4" t="s">
        <v>6</v>
      </c>
      <c r="B4" t="s">
        <v>11</v>
      </c>
      <c r="C4" t="s">
        <v>15</v>
      </c>
      <c r="D4" t="s">
        <v>18</v>
      </c>
    </row>
    <row r="5" spans="1:4" x14ac:dyDescent="0.35">
      <c r="A5" t="s">
        <v>7</v>
      </c>
      <c r="B5" t="s">
        <v>12</v>
      </c>
      <c r="C5" t="s">
        <v>15</v>
      </c>
      <c r="D5" t="s">
        <v>18</v>
      </c>
    </row>
    <row r="6" spans="1:4" x14ac:dyDescent="0.35">
      <c r="A6" t="s">
        <v>8</v>
      </c>
      <c r="B6" t="s">
        <v>13</v>
      </c>
      <c r="C6" t="s">
        <v>16</v>
      </c>
      <c r="D6" t="s">
        <v>18</v>
      </c>
    </row>
    <row r="13" spans="1:4" x14ac:dyDescent="0.35">
      <c r="D1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C58-EE87-4FCF-92D4-BBC050F1C1A6}">
  <dimension ref="A1:F4"/>
  <sheetViews>
    <sheetView workbookViewId="0">
      <selection activeCell="C12" sqref="C12"/>
    </sheetView>
  </sheetViews>
  <sheetFormatPr baseColWidth="10" defaultRowHeight="14.5" x14ac:dyDescent="0.35"/>
  <cols>
    <col min="2" max="2" width="12.81640625" customWidth="1"/>
    <col min="3" max="3" width="29.26953125" customWidth="1"/>
    <col min="4" max="4" width="17.453125" customWidth="1"/>
    <col min="5" max="5" width="15.7265625" customWidth="1"/>
    <col min="6" max="6" width="16.08984375" customWidth="1"/>
  </cols>
  <sheetData>
    <row r="1" spans="1:6" x14ac:dyDescent="0.35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5">
      <c r="A2">
        <v>1</v>
      </c>
      <c r="B2" t="s">
        <v>4</v>
      </c>
      <c r="C2" s="2">
        <v>45435.647557870368</v>
      </c>
      <c r="D2" s="3">
        <v>21.5</v>
      </c>
      <c r="E2" s="3">
        <v>0.5</v>
      </c>
      <c r="F2" s="3">
        <f>(D2-E2)*1.16</f>
        <v>24.36</v>
      </c>
    </row>
    <row r="3" spans="1:6" x14ac:dyDescent="0.35">
      <c r="A3">
        <v>2</v>
      </c>
      <c r="B3" t="s">
        <v>4</v>
      </c>
      <c r="C3" s="2">
        <v>45436.772557870368</v>
      </c>
      <c r="D3" s="3">
        <v>21.5</v>
      </c>
      <c r="E3" s="3">
        <v>3.5</v>
      </c>
      <c r="F3" s="3">
        <f>(D3-E3)*1.16</f>
        <v>20.88</v>
      </c>
    </row>
    <row r="4" spans="1:6" x14ac:dyDescent="0.35">
      <c r="A4">
        <v>3</v>
      </c>
      <c r="B4" t="s">
        <v>5</v>
      </c>
      <c r="C4" s="2">
        <v>45435.647557870368</v>
      </c>
      <c r="D4" s="3">
        <v>19.45</v>
      </c>
      <c r="E4" s="3">
        <v>0.1</v>
      </c>
      <c r="F4" s="3">
        <f>(D4-E4)*1.16</f>
        <v>22.445999999999994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3CB7-F7BD-415F-8D5B-AB46251F85ED}">
  <dimension ref="A1:E2"/>
  <sheetViews>
    <sheetView workbookViewId="0">
      <selection sqref="A1:E2"/>
    </sheetView>
  </sheetViews>
  <sheetFormatPr baseColWidth="10" defaultRowHeight="14.5" x14ac:dyDescent="0.35"/>
  <cols>
    <col min="1" max="1" width="11.36328125" customWidth="1"/>
    <col min="3" max="3" width="13.08984375" customWidth="1"/>
    <col min="5" max="5" width="12" customWidth="1"/>
  </cols>
  <sheetData>
    <row r="1" spans="1:5" x14ac:dyDescent="0.35">
      <c r="A1" t="s">
        <v>24</v>
      </c>
      <c r="B1" t="s">
        <v>1</v>
      </c>
      <c r="C1" t="s">
        <v>25</v>
      </c>
      <c r="D1" t="s">
        <v>26</v>
      </c>
      <c r="E1" t="s">
        <v>27</v>
      </c>
    </row>
    <row r="2" spans="1:5" x14ac:dyDescent="0.35">
      <c r="A2" t="s">
        <v>28</v>
      </c>
      <c r="B2" t="s">
        <v>29</v>
      </c>
      <c r="C2" t="s">
        <v>30</v>
      </c>
      <c r="D2">
        <v>99.876540000000006</v>
      </c>
      <c r="E2">
        <v>-110.123456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55D6-A9FA-499A-B058-E622BB82BA47}">
  <dimension ref="A1:G3"/>
  <sheetViews>
    <sheetView workbookViewId="0">
      <selection sqref="A1:G3"/>
    </sheetView>
  </sheetViews>
  <sheetFormatPr baseColWidth="10" defaultRowHeight="14.5" x14ac:dyDescent="0.35"/>
  <cols>
    <col min="2" max="2" width="11.36328125" customWidth="1"/>
    <col min="3" max="3" width="12.81640625" customWidth="1"/>
    <col min="7" max="7" width="12" customWidth="1"/>
  </cols>
  <sheetData>
    <row r="1" spans="1:7" x14ac:dyDescent="0.35">
      <c r="A1" t="s">
        <v>19</v>
      </c>
      <c r="B1" t="s">
        <v>24</v>
      </c>
      <c r="C1" t="s">
        <v>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35">
      <c r="A2">
        <v>1</v>
      </c>
      <c r="B2" t="s">
        <v>28</v>
      </c>
      <c r="C2" t="s">
        <v>4</v>
      </c>
      <c r="D2" t="s">
        <v>35</v>
      </c>
      <c r="E2" t="s">
        <v>36</v>
      </c>
      <c r="F2">
        <v>45</v>
      </c>
      <c r="G2">
        <v>100</v>
      </c>
    </row>
    <row r="3" spans="1:7" x14ac:dyDescent="0.35">
      <c r="A3">
        <v>2</v>
      </c>
      <c r="B3" t="s">
        <v>28</v>
      </c>
      <c r="C3" t="s">
        <v>5</v>
      </c>
      <c r="D3" t="s">
        <v>35</v>
      </c>
      <c r="E3" t="s">
        <v>36</v>
      </c>
      <c r="F3">
        <v>46</v>
      </c>
      <c r="G3">
        <v>200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1B9F-6E40-4DDA-8274-D07375CB2B1F}">
  <dimension ref="A1:D2"/>
  <sheetViews>
    <sheetView workbookViewId="0">
      <selection sqref="A1:D2"/>
    </sheetView>
  </sheetViews>
  <sheetFormatPr baseColWidth="10" defaultRowHeight="14.5" x14ac:dyDescent="0.35"/>
  <cols>
    <col min="2" max="2" width="12.81640625" customWidth="1"/>
    <col min="3" max="3" width="17.26953125" customWidth="1"/>
    <col min="4" max="4" width="16.08984375" customWidth="1"/>
  </cols>
  <sheetData>
    <row r="1" spans="1:4" x14ac:dyDescent="0.35">
      <c r="A1" t="s">
        <v>19</v>
      </c>
      <c r="B1" t="s">
        <v>37</v>
      </c>
      <c r="C1" t="s">
        <v>39</v>
      </c>
      <c r="D1" t="s">
        <v>40</v>
      </c>
    </row>
    <row r="2" spans="1:4" x14ac:dyDescent="0.35">
      <c r="A2">
        <v>10001</v>
      </c>
      <c r="B2" t="s">
        <v>38</v>
      </c>
      <c r="C2" s="1">
        <v>45461.607905092591</v>
      </c>
      <c r="D2" s="1">
        <v>45461.609479166669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FB29-2323-43F6-9CEF-063A20AF7CF2}">
  <dimension ref="A1:C21"/>
  <sheetViews>
    <sheetView workbookViewId="0">
      <selection sqref="A1:C21"/>
    </sheetView>
  </sheetViews>
  <sheetFormatPr baseColWidth="10" defaultRowHeight="14.5" x14ac:dyDescent="0.35"/>
  <cols>
    <col min="3" max="3" width="12.81640625" customWidth="1"/>
  </cols>
  <sheetData>
    <row r="1" spans="1:3" x14ac:dyDescent="0.35">
      <c r="A1" t="s">
        <v>19</v>
      </c>
      <c r="B1" t="s">
        <v>41</v>
      </c>
      <c r="C1" t="s">
        <v>0</v>
      </c>
    </row>
    <row r="2" spans="1:3" x14ac:dyDescent="0.35">
      <c r="A2">
        <v>1</v>
      </c>
      <c r="B2" t="s">
        <v>38</v>
      </c>
      <c r="C2" t="s">
        <v>4</v>
      </c>
    </row>
    <row r="3" spans="1:3" x14ac:dyDescent="0.35">
      <c r="A3">
        <v>2</v>
      </c>
      <c r="B3" t="s">
        <v>38</v>
      </c>
      <c r="C3" t="s">
        <v>4</v>
      </c>
    </row>
    <row r="4" spans="1:3" x14ac:dyDescent="0.35">
      <c r="A4">
        <v>3</v>
      </c>
      <c r="B4" t="s">
        <v>38</v>
      </c>
      <c r="C4" t="s">
        <v>4</v>
      </c>
    </row>
    <row r="5" spans="1:3" x14ac:dyDescent="0.35">
      <c r="A5">
        <v>4</v>
      </c>
      <c r="B5" t="s">
        <v>38</v>
      </c>
      <c r="C5" t="s">
        <v>4</v>
      </c>
    </row>
    <row r="6" spans="1:3" x14ac:dyDescent="0.35">
      <c r="A6">
        <v>5</v>
      </c>
      <c r="B6" t="s">
        <v>38</v>
      </c>
      <c r="C6" t="s">
        <v>4</v>
      </c>
    </row>
    <row r="7" spans="1:3" x14ac:dyDescent="0.35">
      <c r="A7">
        <v>6</v>
      </c>
      <c r="B7" t="s">
        <v>38</v>
      </c>
      <c r="C7" t="s">
        <v>5</v>
      </c>
    </row>
    <row r="8" spans="1:3" x14ac:dyDescent="0.35">
      <c r="A8">
        <v>7</v>
      </c>
      <c r="B8" t="s">
        <v>42</v>
      </c>
      <c r="C8" t="s">
        <v>6</v>
      </c>
    </row>
    <row r="9" spans="1:3" x14ac:dyDescent="0.35">
      <c r="A9">
        <v>8</v>
      </c>
      <c r="B9" t="s">
        <v>42</v>
      </c>
      <c r="C9" t="s">
        <v>7</v>
      </c>
    </row>
    <row r="10" spans="1:3" x14ac:dyDescent="0.35">
      <c r="A10">
        <v>9</v>
      </c>
      <c r="B10" t="s">
        <v>42</v>
      </c>
      <c r="C10" t="s">
        <v>7</v>
      </c>
    </row>
    <row r="11" spans="1:3" x14ac:dyDescent="0.35">
      <c r="A11">
        <v>10</v>
      </c>
      <c r="B11" t="s">
        <v>42</v>
      </c>
      <c r="C11" t="s">
        <v>5</v>
      </c>
    </row>
    <row r="12" spans="1:3" x14ac:dyDescent="0.35">
      <c r="A12">
        <v>11</v>
      </c>
      <c r="B12" t="s">
        <v>42</v>
      </c>
      <c r="C12" t="s">
        <v>5</v>
      </c>
    </row>
    <row r="13" spans="1:3" x14ac:dyDescent="0.35">
      <c r="A13">
        <v>12</v>
      </c>
      <c r="B13" t="s">
        <v>43</v>
      </c>
      <c r="C13" t="s">
        <v>4</v>
      </c>
    </row>
    <row r="14" spans="1:3" x14ac:dyDescent="0.35">
      <c r="A14">
        <v>13</v>
      </c>
      <c r="B14" t="s">
        <v>43</v>
      </c>
      <c r="C14" t="s">
        <v>4</v>
      </c>
    </row>
    <row r="15" spans="1:3" x14ac:dyDescent="0.35">
      <c r="A15">
        <v>14</v>
      </c>
      <c r="B15" t="s">
        <v>43</v>
      </c>
      <c r="C15" t="s">
        <v>4</v>
      </c>
    </row>
    <row r="16" spans="1:3" x14ac:dyDescent="0.35">
      <c r="A16">
        <v>15</v>
      </c>
      <c r="B16" t="s">
        <v>43</v>
      </c>
      <c r="C16" t="s">
        <v>4</v>
      </c>
    </row>
    <row r="17" spans="1:3" x14ac:dyDescent="0.35">
      <c r="A17">
        <v>16</v>
      </c>
      <c r="B17" t="s">
        <v>43</v>
      </c>
      <c r="C17" t="s">
        <v>4</v>
      </c>
    </row>
    <row r="18" spans="1:3" x14ac:dyDescent="0.35">
      <c r="A18">
        <v>17</v>
      </c>
      <c r="B18" t="s">
        <v>43</v>
      </c>
      <c r="C18" t="s">
        <v>4</v>
      </c>
    </row>
    <row r="19" spans="1:3" x14ac:dyDescent="0.35">
      <c r="A19">
        <v>18</v>
      </c>
      <c r="B19" t="s">
        <v>43</v>
      </c>
      <c r="C19" t="s">
        <v>4</v>
      </c>
    </row>
    <row r="20" spans="1:3" x14ac:dyDescent="0.35">
      <c r="A20">
        <v>19</v>
      </c>
      <c r="B20" t="s">
        <v>43</v>
      </c>
      <c r="C20" t="s">
        <v>4</v>
      </c>
    </row>
    <row r="21" spans="1:3" x14ac:dyDescent="0.35">
      <c r="A21">
        <v>20</v>
      </c>
      <c r="B21" t="s">
        <v>43</v>
      </c>
      <c r="C21" t="s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E1C9-A60F-4672-90F0-BE728DDEE0CC}">
  <dimension ref="A1:C3"/>
  <sheetViews>
    <sheetView workbookViewId="0">
      <selection sqref="A1:C3"/>
    </sheetView>
  </sheetViews>
  <sheetFormatPr baseColWidth="10" defaultRowHeight="14.5" x14ac:dyDescent="0.35"/>
  <cols>
    <col min="1" max="1" width="12.81640625" customWidth="1"/>
    <col min="3" max="3" width="20.6328125" customWidth="1"/>
  </cols>
  <sheetData>
    <row r="1" spans="1:3" x14ac:dyDescent="0.35">
      <c r="A1" t="s">
        <v>37</v>
      </c>
      <c r="B1" t="s">
        <v>1</v>
      </c>
      <c r="C1" t="s">
        <v>45</v>
      </c>
    </row>
    <row r="2" spans="1:3" x14ac:dyDescent="0.35">
      <c r="A2" t="s">
        <v>38</v>
      </c>
      <c r="B2" t="s">
        <v>44</v>
      </c>
      <c r="C2" s="4" t="s">
        <v>46</v>
      </c>
    </row>
    <row r="3" spans="1:3" x14ac:dyDescent="0.35">
      <c r="A3" t="s">
        <v>51</v>
      </c>
      <c r="B3" t="s">
        <v>52</v>
      </c>
      <c r="C3" s="4" t="s">
        <v>53</v>
      </c>
    </row>
  </sheetData>
  <hyperlinks>
    <hyperlink ref="C2" r:id="rId1" xr:uid="{6D2B4B93-006A-48F6-9956-699C4C966DCA}"/>
    <hyperlink ref="C3" r:id="rId2" xr:uid="{A5B613FA-A82F-4F3F-B076-7BFF71E43C45}"/>
  </hyperlinks>
  <pageMargins left="0.7" right="0.7" top="0.75" bottom="0.75" header="0.3" footer="0.3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5615-633B-41F4-892B-9587E14B9ACC}">
  <dimension ref="A1:F2"/>
  <sheetViews>
    <sheetView workbookViewId="0">
      <selection sqref="A1:F2"/>
    </sheetView>
  </sheetViews>
  <sheetFormatPr baseColWidth="10" defaultRowHeight="14.5" x14ac:dyDescent="0.35"/>
  <cols>
    <col min="4" max="4" width="17.6328125" customWidth="1"/>
    <col min="5" max="5" width="19.36328125" customWidth="1"/>
    <col min="6" max="6" width="16.7265625" customWidth="1"/>
  </cols>
  <sheetData>
    <row r="1" spans="1:6" x14ac:dyDescent="0.35">
      <c r="A1" t="s">
        <v>19</v>
      </c>
      <c r="B1" t="s">
        <v>41</v>
      </c>
      <c r="C1" t="s">
        <v>49</v>
      </c>
      <c r="D1" t="s">
        <v>47</v>
      </c>
      <c r="E1" t="s">
        <v>48</v>
      </c>
      <c r="F1" t="s">
        <v>20</v>
      </c>
    </row>
    <row r="2" spans="1:6" x14ac:dyDescent="0.35">
      <c r="A2">
        <v>1</v>
      </c>
      <c r="B2">
        <v>10001</v>
      </c>
      <c r="C2">
        <v>1240</v>
      </c>
      <c r="D2">
        <v>1500</v>
      </c>
      <c r="E2">
        <f>D2-C2</f>
        <v>260</v>
      </c>
      <c r="F2" s="1">
        <v>45461.608796296299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63D5-B0BF-4CE8-8559-028113832A22}">
  <dimension ref="A1:C2"/>
  <sheetViews>
    <sheetView workbookViewId="0">
      <selection sqref="A1:C2"/>
    </sheetView>
  </sheetViews>
  <sheetFormatPr baseColWidth="10" defaultRowHeight="14.5" x14ac:dyDescent="0.35"/>
  <cols>
    <col min="3" max="3" width="13.90625" customWidth="1"/>
  </cols>
  <sheetData>
    <row r="1" spans="1:3" x14ac:dyDescent="0.35">
      <c r="A1" t="s">
        <v>19</v>
      </c>
      <c r="B1" t="s">
        <v>41</v>
      </c>
      <c r="C1" t="s">
        <v>50</v>
      </c>
    </row>
    <row r="2" spans="1:3" x14ac:dyDescent="0.35">
      <c r="A2">
        <v>1</v>
      </c>
      <c r="B2">
        <v>10002</v>
      </c>
      <c r="C2" t="s">
        <v>51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96F9-4BB3-4F94-8903-B6F0D42F36B6}">
  <dimension ref="C1:G5"/>
  <sheetViews>
    <sheetView tabSelected="1" workbookViewId="0">
      <selection activeCell="F11" sqref="F11"/>
    </sheetView>
  </sheetViews>
  <sheetFormatPr baseColWidth="10" defaultRowHeight="14.5" x14ac:dyDescent="0.35"/>
  <cols>
    <col min="5" max="5" width="11.7265625" customWidth="1"/>
    <col min="6" max="6" width="13.81640625" style="3" customWidth="1"/>
  </cols>
  <sheetData>
    <row r="1" spans="3:7" x14ac:dyDescent="0.35">
      <c r="F1"/>
      <c r="G1" s="3"/>
    </row>
    <row r="2" spans="3:7" x14ac:dyDescent="0.35">
      <c r="C2" t="s">
        <v>19</v>
      </c>
      <c r="D2" t="s">
        <v>0</v>
      </c>
      <c r="E2" t="s">
        <v>1</v>
      </c>
      <c r="F2" t="s">
        <v>20</v>
      </c>
      <c r="G2" s="3" t="s">
        <v>54</v>
      </c>
    </row>
    <row r="3" spans="3:7" x14ac:dyDescent="0.35">
      <c r="C3">
        <v>2</v>
      </c>
      <c r="D3" t="s">
        <v>4</v>
      </c>
      <c r="E3" t="s">
        <v>9</v>
      </c>
      <c r="F3" s="6">
        <v>45436.772557870368</v>
      </c>
      <c r="G3" s="3">
        <v>20.88</v>
      </c>
    </row>
    <row r="4" spans="3:7" x14ac:dyDescent="0.35">
      <c r="C4">
        <v>1</v>
      </c>
      <c r="D4" t="s">
        <v>4</v>
      </c>
      <c r="E4" t="s">
        <v>9</v>
      </c>
      <c r="F4" s="6">
        <v>45435.647557870368</v>
      </c>
      <c r="G4" s="3">
        <v>24.36</v>
      </c>
    </row>
    <row r="5" spans="3:7" x14ac:dyDescent="0.35">
      <c r="C5">
        <v>3</v>
      </c>
      <c r="D5" t="s">
        <v>5</v>
      </c>
      <c r="E5" t="s">
        <v>10</v>
      </c>
      <c r="F5" s="6">
        <v>45435.647557870368</v>
      </c>
      <c r="G5" s="3">
        <v>22.445999999999994</v>
      </c>
    </row>
  </sheetData>
  <autoFilter ref="C2:G2" xr:uid="{EB5396F9-4BB3-4F94-8903-B6F0D42F36B6}">
    <sortState xmlns:xlrd2="http://schemas.microsoft.com/office/spreadsheetml/2017/richdata2" ref="C3:G5">
      <sortCondition descending="1" ref="F2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E9CC-3E6B-4B24-B72F-916CC5FF8A6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PRODUCTOS</vt:lpstr>
      <vt:lpstr>LISTADO_PRECIOS</vt:lpstr>
      <vt:lpstr>ALMACENES</vt:lpstr>
      <vt:lpstr>PRODUCTO_ALMACEN</vt:lpstr>
      <vt:lpstr>VENTA</vt:lpstr>
      <vt:lpstr>PRODUCTO_VENTA</vt:lpstr>
      <vt:lpstr>VENDEDORES</vt:lpstr>
      <vt:lpstr>PAGOS</vt:lpstr>
      <vt:lpstr>CANCELACIONES</vt:lpstr>
      <vt:lpstr>Hoja10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2024-06-18T14:54:02Z</dcterms:created>
  <dcterms:modified xsi:type="dcterms:W3CDTF">2024-06-18T15:31:28Z</dcterms:modified>
</cp:coreProperties>
</file>