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s/Downloads/"/>
    </mc:Choice>
  </mc:AlternateContent>
  <xr:revisionPtr revIDLastSave="0" documentId="13_ncr:1_{1111D23C-B417-1D47-ABD2-1BB2DA67D629}" xr6:coauthVersionLast="47" xr6:coauthVersionMax="47" xr10:uidLastSave="{00000000-0000-0000-0000-000000000000}"/>
  <bookViews>
    <workbookView xWindow="780" yWindow="1000" windowWidth="27640" windowHeight="15220" xr2:uid="{8E8004C0-EDE2-3144-B544-D3FFAC8798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3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sharedStrings.xml><?xml version="1.0" encoding="utf-8"?>
<sst xmlns="http://schemas.openxmlformats.org/spreadsheetml/2006/main" count="363" uniqueCount="309">
  <si>
    <t>Address</t>
  </si>
  <si>
    <t>% of coins</t>
  </si>
  <si>
    <t>First In</t>
  </si>
  <si>
    <t>Last In</t>
  </si>
  <si>
    <t>Ins</t>
  </si>
  <si>
    <t>First Out</t>
  </si>
  <si>
    <t>Last Out</t>
  </si>
  <si>
    <t>Outs</t>
  </si>
  <si>
    <t>DBs4WcRE7eysKwRxHNX88XZVCQ9M6QSUSz</t>
  </si>
  <si>
    <t>wallet: Robinhood</t>
  </si>
  <si>
    <r>
      <t>29,161,944,038 DOGE ($1,793,411,434)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-500000044 DOGE</t>
    </r>
  </si>
  <si>
    <t>21.56%</t>
  </si>
  <si>
    <t>DE5opaXjFgDhFBqL6tBDxTAQ56zkX6EToX</t>
  </si>
  <si>
    <t>wallet: Binance</t>
  </si>
  <si>
    <r>
      <t>7,247,474,403 DOGE ($445,707,716)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-580144332 DOGE</t>
    </r>
  </si>
  <si>
    <t>5.36%</t>
  </si>
  <si>
    <t>DRSqEwcnJX3GZWH9Twtwk8D5ewqdJzi13k</t>
  </si>
  <si>
    <t>wallet: 2352874</t>
  </si>
  <si>
    <r>
      <t>6,850,847,195 DOGE ($421,315,797)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+10216737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-176967649 DOGE</t>
    </r>
  </si>
  <si>
    <t>5.07%</t>
  </si>
  <si>
    <t>DNgY1uss7Q7LkSewUXWiRhwBFk5N84aF71</t>
  </si>
  <si>
    <t>5,443,867,629 DOGE ($334,788,875)</t>
  </si>
  <si>
    <t>4.03%</t>
  </si>
  <si>
    <t>DDTtqnuZ5kfRT5qh2c7sNtqrJmV3iXYdGG</t>
  </si>
  <si>
    <t>wallet: Cryptsy</t>
  </si>
  <si>
    <t>5,031,001,896 DOGE ($309,398,314)</t>
  </si>
  <si>
    <t>3.72%</t>
  </si>
  <si>
    <t>DH5yaieqoZN36fDVciNyRueRGvGLR3mr7L</t>
  </si>
  <si>
    <t>2,532,571,944 DOGE ($155,748,995)</t>
  </si>
  <si>
    <t>1.87%</t>
  </si>
  <si>
    <t>DGottmgfevJzhhfmvGdA2JpMjMJ1DsSKjJ</t>
  </si>
  <si>
    <t>2,381,615,532 DOGE ($146,465,425)</t>
  </si>
  <si>
    <t>1.76%</t>
  </si>
  <si>
    <t>DDogepartyxxxxxxxxxxxxxxxxxxw1dfzr</t>
  </si>
  <si>
    <t>wallet: Dogeparty-XDP-burned</t>
  </si>
  <si>
    <t>1,854,583,757 DOGE ($114,053,841)</t>
  </si>
  <si>
    <t>1.37%</t>
  </si>
  <si>
    <t>DGmzv39riELTuigZCUD6sWoHEHPdSbxdUB</t>
  </si>
  <si>
    <t>1,400,000,007 DOGE ($86,097,690)</t>
  </si>
  <si>
    <t>1.04%</t>
  </si>
  <si>
    <t>DHQsfy66JsYSnwjCABFN6NNqW4kHQe63oU</t>
  </si>
  <si>
    <r>
      <t>1,332,376,871 DOGE ($81,938,979)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+165886247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+365680107 DOGE</t>
    </r>
  </si>
  <si>
    <t>0.9851%</t>
  </si>
  <si>
    <t>DTXwWCTpM6pP7NtqquiMdBE385AuW1desV</t>
  </si>
  <si>
    <t>1,270,009,977 DOGE ($78,103,518)</t>
  </si>
  <si>
    <t>0.9390%</t>
  </si>
  <si>
    <t>D9a1Ah7mUNAJwNqHPER4DN9zNLoqcYFDZW</t>
  </si>
  <si>
    <t>1,000,010,007 DOGE ($61,498,965)</t>
  </si>
  <si>
    <t>0.7394%</t>
  </si>
  <si>
    <t>D8WhgsmFUkf4imvsrwYjdhXL45LPz3bS1S</t>
  </si>
  <si>
    <t>wallet: Kraken</t>
  </si>
  <si>
    <t>1,000,000,039 DOGE ($61,498,352)</t>
  </si>
  <si>
    <t>D5zikmZbvK6ReZSFPDVGusqP3qKcJTjo4r</t>
  </si>
  <si>
    <t>1,000,000,028 DOGE ($61,498,351)</t>
  </si>
  <si>
    <t>DEwbsuaPFeHtRKZKxUcxYqttroE4tXkMov</t>
  </si>
  <si>
    <t>1,000,000,027 DOGE ($61,498,351)</t>
  </si>
  <si>
    <t>DHPVTGcxbaqPkodQ5vj6h6uDJrkf4Sg9r2</t>
  </si>
  <si>
    <t>1,000,000,021 DOGE ($61,498,351)</t>
  </si>
  <si>
    <t>DHP3EmUAhAvWD8w4VTgn4FH37cduDhgKAA</t>
  </si>
  <si>
    <t>1,000,000,007 DOGE ($61,498,350)</t>
  </si>
  <si>
    <t>DPEzPFx1YAg2AndcYXD9ouPiNT5izSgeHL</t>
  </si>
  <si>
    <t>995,000,862 DOGE ($61,190,911)</t>
  </si>
  <si>
    <t>0.7357%</t>
  </si>
  <si>
    <t>DJVeRemZM842GmvT6WR3PzVkqhqCEUGsDH</t>
  </si>
  <si>
    <t>wallet: 1303777</t>
  </si>
  <si>
    <t>915,400,007 DOGE ($56,295,590)</t>
  </si>
  <si>
    <t>0.6768%</t>
  </si>
  <si>
    <t>DLCDJhnh6aGotar6b182jpzbNEyXb3C361</t>
  </si>
  <si>
    <r>
      <t>883,894,947 DOGE ($54,358,081)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-2121319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-19808204 DOGE</t>
    </r>
  </si>
  <si>
    <t>0.6535%</t>
  </si>
  <si>
    <t>DTxYRT58AY4rQ5E18PfGzSKaQt6aNjsAxD</t>
  </si>
  <si>
    <r>
      <t>800,000,001 DOGE ($49,198,680)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+800000001 DOGE</t>
    </r>
  </si>
  <si>
    <t>0.5915%</t>
  </si>
  <si>
    <t>D9FV7Ka27RVzS9NPBx3H57TUVi1hb4QS64</t>
  </si>
  <si>
    <t>753,279,806 DOGE ($46,325,465)</t>
  </si>
  <si>
    <t>0.5570%</t>
  </si>
  <si>
    <t>D6LKpBFJaf6moGenC39eXEjzAqLzYiTfdz</t>
  </si>
  <si>
    <t>712,965,174 DOGE ($43,846,182)</t>
  </si>
  <si>
    <t>0.5271%</t>
  </si>
  <si>
    <t>DGogsHSEVxeX5TVDuiJsvwK4af1WSaHgvQ</t>
  </si>
  <si>
    <r>
      <t>608,487,914 DOGE ($37,421,003)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+608487914 DOGE</t>
    </r>
  </si>
  <si>
    <t>0.4499%</t>
  </si>
  <si>
    <t>D6xiMfjQNdcGe9aVXCCUk2PyzWCxfnZww9</t>
  </si>
  <si>
    <r>
      <t>560,144,357 DOGE ($34,447,954)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+560144357 DOGE</t>
    </r>
  </si>
  <si>
    <t>0.4142%</t>
  </si>
  <si>
    <t>D61T1GVeMZM8UHvXKyyD55Ur9efAF2mb5f</t>
  </si>
  <si>
    <t>wallet: crypto.com</t>
  </si>
  <si>
    <t>519,910,032 DOGE ($31,973,609)</t>
  </si>
  <si>
    <t>0.3844%</t>
  </si>
  <si>
    <t>DJtqonMkvsVr8rVr4Pdf5zYfZrnaLSdnwi</t>
  </si>
  <si>
    <t>wallet: 3337586</t>
  </si>
  <si>
    <t>504,716,187 DOGE ($31,039,213)</t>
  </si>
  <si>
    <t>0.3732%</t>
  </si>
  <si>
    <t>DBpNLLEj13LWr14wm1YH24nuqAjodrjaLL</t>
  </si>
  <si>
    <t>490,279,746 DOGE ($30,151,395)</t>
  </si>
  <si>
    <t>0.3625%</t>
  </si>
  <si>
    <t>DEAWXsx1Ge925D7gn2wC3scwDXLf2svd7T</t>
  </si>
  <si>
    <r>
      <t>484,239,906 DOGE ($29,779,955)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-2050003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+7799913 DOGE</t>
    </r>
  </si>
  <si>
    <t>0.3580%</t>
  </si>
  <si>
    <t>D5BqFPG9Fw4BL5vrnoWxddeH12W3RXMYZh</t>
  </si>
  <si>
    <r>
      <t>481,369,668 DOGE ($29,603,440)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+10000001 DOGE</t>
    </r>
  </si>
  <si>
    <t>0.3559%</t>
  </si>
  <si>
    <t>DPky8skSdy16gn8yYGFbjVcgqQn39SU8am</t>
  </si>
  <si>
    <t>453,879,285 DOGE ($27,912,827)</t>
  </si>
  <si>
    <t>0.3356%</t>
  </si>
  <si>
    <t>DQfmzdceKQTUv7RnnWJ6zxYfCBvxnPn1B8</t>
  </si>
  <si>
    <t>434,873,911 DOGE ($26,744,028)</t>
  </si>
  <si>
    <t>0.3215%</t>
  </si>
  <si>
    <t>DMJsqFNLTHaDsj4cGfzdYpTJ4SJUxPquYP</t>
  </si>
  <si>
    <t>401,000,070 DOGE ($24,660,843)</t>
  </si>
  <si>
    <t>0.2965%</t>
  </si>
  <si>
    <t>DEpFaVzjmQVYh4RWiCDSwnc6XyvQaxuyr8</t>
  </si>
  <si>
    <t>380,000,007 DOGE ($23,369,373)</t>
  </si>
  <si>
    <t>0.2810%</t>
  </si>
  <si>
    <t>D9QroTckMcABx2MHftswKFENcXngL8scUh</t>
  </si>
  <si>
    <t>326,383,479 DOGE ($20,072,045)</t>
  </si>
  <si>
    <t>0.2413%</t>
  </si>
  <si>
    <t>DJfU2p6woQ9GiBdiXsWZWJnJ9uDdZfSSNC</t>
  </si>
  <si>
    <r>
      <t>325,032,906 DOGE ($19,988,987)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-28667673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+171170491 DOGE</t>
    </r>
  </si>
  <si>
    <t>0.2403%</t>
  </si>
  <si>
    <t>DGf7a1UXruciKiKWvW9cFVoERQtAxg6jga</t>
  </si>
  <si>
    <t>300,000,007 DOGE ($18,449,505)</t>
  </si>
  <si>
    <t>0.2218%</t>
  </si>
  <si>
    <t>DHyyCZW7Amsvwcfhg6seYnvT7uyW4YdyZc</t>
  </si>
  <si>
    <t>wallet: 3458719</t>
  </si>
  <si>
    <r>
      <t>292,685,236 DOGE ($17,999,659)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-20106698 DOGE</t>
    </r>
    <r>
      <rPr>
        <sz val="8"/>
        <color theme="1"/>
        <rFont val="Calibri"/>
        <family val="2"/>
        <scheme val="minor"/>
      </rPr>
      <t> /</t>
    </r>
  </si>
  <si>
    <t>0.2164%</t>
  </si>
  <si>
    <t>DQHqNvgsikHvkE8YrCsL6d1pxZ7DR5s2HW</t>
  </si>
  <si>
    <t>wallet: 791360</t>
  </si>
  <si>
    <t>292,414,318 DOGE ($17,982,998)</t>
  </si>
  <si>
    <t>0.2162%</t>
  </si>
  <si>
    <t>D7vrVREYM4H9Vbtoqi6mxsmzsuVjE6PDet</t>
  </si>
  <si>
    <r>
      <t>289,359,498 DOGE ($17,795,132)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-203000016 DOGE</t>
    </r>
  </si>
  <si>
    <t>0.2139%</t>
  </si>
  <si>
    <t>DLH6o3PPPupQY5bKFw8sVDw477zkdzxRKe</t>
  </si>
  <si>
    <t>wallet: 3424410</t>
  </si>
  <si>
    <t>274,851,003 DOGE ($16,902,883)</t>
  </si>
  <si>
    <t>0.2032%</t>
  </si>
  <si>
    <t>DK1D2fkQmT8T7ToboCh5j2pPdnvq1H1H9e</t>
  </si>
  <si>
    <r>
      <t>258,492,753 DOGE ($15,896,878)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+258492753 DOGE</t>
    </r>
  </si>
  <si>
    <t>0.1911%</t>
  </si>
  <si>
    <t>D79tQ1VkKn9v2BekHShAZSq2m8XtUA8VEP</t>
  </si>
  <si>
    <t>wallet: 3395110</t>
  </si>
  <si>
    <r>
      <t>250,000,006 DOGE ($15,374,588)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+145000000 DOGE</t>
    </r>
  </si>
  <si>
    <t>0.1848%</t>
  </si>
  <si>
    <t>DFCT8ZPq6MytZU3HSvbTJevxt4MLq2Xasu</t>
  </si>
  <si>
    <t>227,000,015 DOGE ($13,960,126)</t>
  </si>
  <si>
    <t>0.1678%</t>
  </si>
  <si>
    <t>D8znPD1n3F7KoV9pTBAzyUuEmKG65GG9ab</t>
  </si>
  <si>
    <t>225,020,506 DOGE ($13,838,390)</t>
  </si>
  <si>
    <t>0.1664%</t>
  </si>
  <si>
    <t>D8AGXH8zdcNnGbzBtR23UExtbCnTYS1h3n</t>
  </si>
  <si>
    <t>221,581,598 DOGE ($13,626,903)</t>
  </si>
  <si>
    <t>0.1638%</t>
  </si>
  <si>
    <t>DQFoGSJspF6M2rAHShe7tmMEtTnodFSKHW</t>
  </si>
  <si>
    <t>220,003,216 DOGE ($13,529,835)</t>
  </si>
  <si>
    <t>0.1627%</t>
  </si>
  <si>
    <t>DHSxXxD1hfXxghtk6ZGboGME5UwSdFRNHk</t>
  </si>
  <si>
    <t>wallet: 3068456</t>
  </si>
  <si>
    <t>219,998,876 DOGE ($13,529,568)</t>
  </si>
  <si>
    <t>DAN6kLu7xtRFkUZhPCEiCUNpJjsAZPWCRq</t>
  </si>
  <si>
    <t>218,344,741 DOGE ($13,427,841)</t>
  </si>
  <si>
    <t>0.1614%</t>
  </si>
  <si>
    <t>DHFu8WjwXzHVy9pknMrxdQpePFir2FmiuG</t>
  </si>
  <si>
    <r>
      <t>192,988,371 DOGE ($11,868,466)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+9012311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+53735329 DOGE</t>
    </r>
  </si>
  <si>
    <t>0.1427%</t>
  </si>
  <si>
    <t>D78RSZmmfSXUAgFivtg5Ld5NMChVeDyWx8</t>
  </si>
  <si>
    <t>wallet: 3372160</t>
  </si>
  <si>
    <r>
      <t>190,160,026 DOGE ($11,694,528)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-405333917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-132267554 DOGE</t>
    </r>
  </si>
  <si>
    <t>0.1406%</t>
  </si>
  <si>
    <t>DGJNetovmNoBZiF5YymLfcc4R8LAQeewkz</t>
  </si>
  <si>
    <r>
      <t>186,139,953 DOGE ($11,447,300)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+186139953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+186139953 DOGE</t>
    </r>
  </si>
  <si>
    <t>0.1376%</t>
  </si>
  <si>
    <t>DLZxgWfMASwbqtRFtLy6rVEAjTzMcSguJe</t>
  </si>
  <si>
    <t>185,390,129 DOGE ($11,401,187)</t>
  </si>
  <si>
    <t>0.1371%</t>
  </si>
  <si>
    <t>DL6eP9yfnmJTVewgw63V1ueDErBjYCnE3P</t>
  </si>
  <si>
    <t>182,647,850 DOGE ($11,232,541)</t>
  </si>
  <si>
    <t>0.1350%</t>
  </si>
  <si>
    <t>DPtCFXLTkqSzUTHCt3JEkbh8LHCxN22EUz</t>
  </si>
  <si>
    <r>
      <t>180,959,543 DOGE ($11,128,713)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-6681527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-74968381 DOGE</t>
    </r>
  </si>
  <si>
    <t>0.1338%</t>
  </si>
  <si>
    <t>DSS3QiBvezK8rZSS7GzDf9qyWHEdr8t2b8</t>
  </si>
  <si>
    <t>180,780,767 DOGE ($11,117,719)</t>
  </si>
  <si>
    <t>0.1337%</t>
  </si>
  <si>
    <t>DD1h9ojoyAdAGLXaqgqZP3j86AtxZs6jCn</t>
  </si>
  <si>
    <t>wallet: 2193596</t>
  </si>
  <si>
    <t>176,644,459 DOGE ($10,863,343)</t>
  </si>
  <si>
    <t>0.1306%</t>
  </si>
  <si>
    <t>DEXZ68xXMW8VX2UGP9kbDgyduEZwacGmMc</t>
  </si>
  <si>
    <t>wallet: 205725</t>
  </si>
  <si>
    <r>
      <t>175,676,873 DOGE ($10,803,838)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+7166563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+5809306 DOGE</t>
    </r>
  </si>
  <si>
    <t>0.1299%</t>
  </si>
  <si>
    <t>DFfEX64RwVysrk65F47GoSiuc38hLvxnjX</t>
  </si>
  <si>
    <t>169,862,347 DOGE ($10,446,254)</t>
  </si>
  <si>
    <t>0.1256%</t>
  </si>
  <si>
    <t>DCLHWoDUWkfM6ejSBPnV64wBgcDnn8twEp</t>
  </si>
  <si>
    <r>
      <t>164,999,999 DOGE ($10,147,228)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+164999999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+164999999 DOGE</t>
    </r>
  </si>
  <si>
    <t>0.1220%</t>
  </si>
  <si>
    <t>DR2SpAVZPwJDVxJgTkJvGej3HC5aLBhQBM</t>
  </si>
  <si>
    <t>163,708,101 DOGE ($10,067,778)</t>
  </si>
  <si>
    <t>0.1210%</t>
  </si>
  <si>
    <t>DEnzooCbsBkUjqKJJh7SvWfSwKxBhbqyGi</t>
  </si>
  <si>
    <t>162,867,655 DOGE ($10,016,092)</t>
  </si>
  <si>
    <t>0.1204%</t>
  </si>
  <si>
    <t>DLPaeuaJi2JLUcvYHD4ddLxadwnGaVSt4p</t>
  </si>
  <si>
    <r>
      <t>162,346,418 DOGE ($9,984,037)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-18149537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+145866685 DOGE</t>
    </r>
  </si>
  <si>
    <t>0.1200%</t>
  </si>
  <si>
    <t>DLDPcmz1omzix37UPwXCfZvLjAEcJ2yLHb</t>
  </si>
  <si>
    <t>161,226,551 DOGE ($9,915,167)</t>
  </si>
  <si>
    <t>0.1192%</t>
  </si>
  <si>
    <t>DF1R6bUwDcYsaqZr6bKsrmtVSnwGpQeyLn</t>
  </si>
  <si>
    <t>wallet: 2034954</t>
  </si>
  <si>
    <t>161,089,350 DOGE ($9,906,729)</t>
  </si>
  <si>
    <t>0.1191%</t>
  </si>
  <si>
    <t>DE1ekWYKnnTRn9vctx4UDgPZczW5RdAb3S</t>
  </si>
  <si>
    <t>wallet: 2712684</t>
  </si>
  <si>
    <t>159,687,723 DOGE ($9,820,531)</t>
  </si>
  <si>
    <t>0.1181%</t>
  </si>
  <si>
    <t>DSVE8hQgj8XmkH5ixLJ23utaUHzRZY6MRF</t>
  </si>
  <si>
    <t>150,000,007 DOGE ($9,224,753)</t>
  </si>
  <si>
    <t>0.1109%</t>
  </si>
  <si>
    <t>DEHiiX3YuFKzRFbXQLgJ6wtqgmAUN8EZaG</t>
  </si>
  <si>
    <t>149,924,195 DOGE ($9,220,091)</t>
  </si>
  <si>
    <t>DQ5xwLot4js7ehQ9L65iq5jxWz4DxNvhQ9</t>
  </si>
  <si>
    <t>146,402,402 DOGE ($9,003,506)</t>
  </si>
  <si>
    <t>0.1082%</t>
  </si>
  <si>
    <t>DEN9enVfqSNXRz5guvEzpvQeKEx82XbJyu</t>
  </si>
  <si>
    <t>143,096,272 DOGE ($8,800,185)</t>
  </si>
  <si>
    <t>0.1058%</t>
  </si>
  <si>
    <t>DRVd3RRmcUh7w8ra2HDkvNiBpYy4u4yKs1</t>
  </si>
  <si>
    <r>
      <t>131,942,336 DOGE ($8,114,236)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-9874216 DOGE</t>
    </r>
  </si>
  <si>
    <t>0.09755%</t>
  </si>
  <si>
    <t>DMoonzxadHZJmgP6cCRvFZvec8wJb67j38</t>
  </si>
  <si>
    <t>130,000,026 DOGE ($7,994,787)</t>
  </si>
  <si>
    <t>0.09612%</t>
  </si>
  <si>
    <t>DHKM6NDUUv9kaHAGi1QU7MRBNKfQiAdP3F</t>
  </si>
  <si>
    <t>121,621,885 DOGE ($7,479,545)</t>
  </si>
  <si>
    <t>0.08992%</t>
  </si>
  <si>
    <t>D7J8gJgs79VsFYkL37c1vA3vdUNhvKVLdG</t>
  </si>
  <si>
    <r>
      <t>120,630,125 DOGE ($7,418,554)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+314531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+11341811 DOGE</t>
    </r>
  </si>
  <si>
    <t>0.08919%</t>
  </si>
  <si>
    <t>DFGBxpZncATmjHgKgt527yAPJxAWP6LFWC</t>
  </si>
  <si>
    <t>120,379,269 DOGE ($7,403,126)</t>
  </si>
  <si>
    <t>0.08901%</t>
  </si>
  <si>
    <t>DCTpBbA5HUgcf39219AWtZuf76pNxM1m4e</t>
  </si>
  <si>
    <t>120,203,362 DOGE ($7,392,308)</t>
  </si>
  <si>
    <t>0.08888%</t>
  </si>
  <si>
    <t>D5yVYrobXFZLCPdCYVf9ndJ1aUvjhsyazg</t>
  </si>
  <si>
    <t>DCjbrhWwy92ZXHM598F5WtUsPB2z1iyphf</t>
  </si>
  <si>
    <t>D5H4oSgxgSv8w8m8Eo3xxKMAHsbyzY8HjJ</t>
  </si>
  <si>
    <t>DDpf4hhQ9KVDTRweFBAixuo6sjnnqjhofi</t>
  </si>
  <si>
    <t>DEBKccoUBDUuqqwQiqHKbSGLfrrzADpgR1</t>
  </si>
  <si>
    <t>DPPgfELC94eZuWBfXAQtMJTabpVuF33sY5</t>
  </si>
  <si>
    <t>120,000,008 DOGE ($7,379,802)</t>
  </si>
  <si>
    <t>0.08872%</t>
  </si>
  <si>
    <t>DN5Hp2kCkvCsdwr5SPmwHpiJgjKnC5wcT7</t>
  </si>
  <si>
    <t>wallet: 3377817</t>
  </si>
  <si>
    <r>
      <t>119,812,244 DOGE ($7,368,255)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-48134274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-56274665 DOGE</t>
    </r>
  </si>
  <si>
    <t>0.08859%</t>
  </si>
  <si>
    <t>DFBx6m9YHYFHgrmYXmTh1YQTaZv7Z3Zd8x</t>
  </si>
  <si>
    <t>119,678,813 DOGE ($7,360,050)</t>
  </si>
  <si>
    <t>0.08849%</t>
  </si>
  <si>
    <t>D74RXL1RfBMzn2PcAjhCcyWtHJpmHgQtFm</t>
  </si>
  <si>
    <t>wallet: 413349</t>
  </si>
  <si>
    <r>
      <t>118,452,681 DOGE ($7,284,644)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+2564914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+15592157 DOGE</t>
    </r>
  </si>
  <si>
    <t>0.08758%</t>
  </si>
  <si>
    <t>DMoonjyH1aHLZc1kksmikBUhjXromn1ZN4</t>
  </si>
  <si>
    <t>116,001,032 DOGE ($7,133,872)</t>
  </si>
  <si>
    <t>0.08577%</t>
  </si>
  <si>
    <t>DPZRf5bQmLYuhZmKsz6BqKFrNcVhuzf95j</t>
  </si>
  <si>
    <r>
      <t>109,026,480 DOGE ($6,704,949)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+3047435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+5503220 DOGE</t>
    </r>
  </si>
  <si>
    <t>0.08061%</t>
  </si>
  <si>
    <t>DTVQd2jrTzhq2Qth2vpKubzUeHGpRSCBjv</t>
  </si>
  <si>
    <t>108,295,534 DOGE ($6,659,997)</t>
  </si>
  <si>
    <t>0.08007%</t>
  </si>
  <si>
    <t>DFUBkwzf1zEhDghSUyjniNs6jA29CY82eJ</t>
  </si>
  <si>
    <t>wallet: 3087320</t>
  </si>
  <si>
    <r>
      <t>108,267,816 DOGE ($6,658,292)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-31850983 DOGE</t>
    </r>
  </si>
  <si>
    <t>0.08005%</t>
  </si>
  <si>
    <t>DQ8KqJ4nQg4g2Qof2BsMj6HVau5N1iXLKX</t>
  </si>
  <si>
    <t>107,440,221 DOGE ($6,607,396)</t>
  </si>
  <si>
    <t>0.07944%</t>
  </si>
  <si>
    <t>DTJgZkCy5dzMUdj211VtSsoJkXUJPzNdDG</t>
  </si>
  <si>
    <t>106,328,381 DOGE ($6,539,020)</t>
  </si>
  <si>
    <t>0.07862%</t>
  </si>
  <si>
    <t>DN4VDmvdusJtL66evr1oXgmvHi37cCJDWh</t>
  </si>
  <si>
    <t>105,252,554 DOGE ($6,472,858)</t>
  </si>
  <si>
    <t>0.07782%</t>
  </si>
  <si>
    <t>DFHMxqTjbtKKfJ2uAhNMFrw1SkeWhS3meS</t>
  </si>
  <si>
    <t>104,719,244 DOGE ($6,440,061)</t>
  </si>
  <si>
    <t>0.07743%</t>
  </si>
  <si>
    <t>D5LLkAy7aLfr4Fx8D3EuidfrziqqkjTxNq</t>
  </si>
  <si>
    <t>wallet: 3349133</t>
  </si>
  <si>
    <r>
      <t>104,151,596 DOGE ($6,405,151)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-2287622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+28301677 DOGE</t>
    </r>
  </si>
  <si>
    <t>0.07701%</t>
  </si>
  <si>
    <t>DG4pSs8UzxN1cMnfmMbfJzqtPzubPEojZH</t>
  </si>
  <si>
    <t>104,141,737 DOGE ($6,404,545)</t>
  </si>
  <si>
    <t>0.07700%</t>
  </si>
  <si>
    <t>DN6KNHT6BvuKNke3S9yP1M3h6TCgKCXj3m</t>
  </si>
  <si>
    <t>D7fXyKdKEDhf7iDT3sSdr7Dm6W1hy4QLW3</t>
  </si>
  <si>
    <t>D8hi4d1sGLz4UckRxPybJ1A61ifs8RsF1j</t>
  </si>
  <si>
    <t>DHg7AcJLmRJUeiJcsSJdpoaGRm6DsittZR</t>
  </si>
  <si>
    <t>DEBmRVBhnvh36axYboCnT8C7fac5hJf5XE</t>
  </si>
  <si>
    <t>Bal</t>
  </si>
  <si>
    <t>B</t>
  </si>
  <si>
    <t>Balance</t>
  </si>
  <si>
    <t>Label</t>
  </si>
  <si>
    <t>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</si>
</sst>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D605D"/>
      <name val="Calibri"/>
      <family val="2"/>
      <scheme val="minor"/>
    </font>
    <font>
      <sz val="9"/>
      <color rgb="FF24B525"/>
      <name val="Calibri"/>
      <family val="2"/>
      <scheme val="minor"/>
    </font>
    <font>
      <sz val="14"/>
      <color rgb="FFEEEEEE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6" fillId="0" borderId="0" xfId="1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5" fillId="0" borderId="0" xfId="0" applyFont="1"/>
    <xf numFmtId="22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itinfocharts.com/dogecoin/address/D74RXL1RfBMzn2PcAjhCcyWtHJpmHgQtFm" TargetMode="External"/><Relationship Id="rId21" Type="http://schemas.openxmlformats.org/officeDocument/2006/relationships/hyperlink" Target="https://bitinfocharts.com/dogecoin/address/D9a1Ah7mUNAJwNqHPER4DN9zNLoqcYFDZW" TargetMode="External"/><Relationship Id="rId42" Type="http://schemas.openxmlformats.org/officeDocument/2006/relationships/hyperlink" Target="https://bitinfocharts.com/dogecoin/address/DJtqonMkvsVr8rVr4Pdf5zYfZrnaLSdnwi" TargetMode="External"/><Relationship Id="rId63" Type="http://schemas.openxmlformats.org/officeDocument/2006/relationships/hyperlink" Target="https://bitinfocharts.com/dogecoin/address/D79tQ1VkKn9v2BekHShAZSq2m8XtUA8VEP" TargetMode="External"/><Relationship Id="rId84" Type="http://schemas.openxmlformats.org/officeDocument/2006/relationships/hyperlink" Target="https://bitinfocharts.com/dogecoin/wallet/205725" TargetMode="External"/><Relationship Id="rId16" Type="http://schemas.openxmlformats.org/officeDocument/2006/relationships/hyperlink" Target="https://bitinfocharts.com/dogecoin/wallet/Dogeparty-XDP-burned" TargetMode="External"/><Relationship Id="rId107" Type="http://schemas.openxmlformats.org/officeDocument/2006/relationships/hyperlink" Target="https://bitinfocharts.com/dogecoin/address/DCTpBbA5HUgcf39219AWtZuf76pNxM1m4e" TargetMode="External"/><Relationship Id="rId11" Type="http://schemas.openxmlformats.org/officeDocument/2006/relationships/hyperlink" Target="https://bitinfocharts.com/dogecoin/address/DH5yaieqoZN36fDVciNyRueRGvGLR3mr7L" TargetMode="External"/><Relationship Id="rId32" Type="http://schemas.openxmlformats.org/officeDocument/2006/relationships/hyperlink" Target="https://bitinfocharts.com/dogecoin/address/DJVeRemZM842GmvT6WR3PzVkqhqCEUGsDH" TargetMode="External"/><Relationship Id="rId37" Type="http://schemas.openxmlformats.org/officeDocument/2006/relationships/hyperlink" Target="https://bitinfocharts.com/dogecoin/address/D6LKpBFJaf6moGenC39eXEjzAqLzYiTfdz" TargetMode="External"/><Relationship Id="rId53" Type="http://schemas.openxmlformats.org/officeDocument/2006/relationships/hyperlink" Target="https://bitinfocharts.com/dogecoin/address/DJfU2p6woQ9GiBdiXsWZWJnJ9uDdZfSSNC" TargetMode="External"/><Relationship Id="rId58" Type="http://schemas.openxmlformats.org/officeDocument/2006/relationships/hyperlink" Target="https://bitinfocharts.com/dogecoin/wallet/791360" TargetMode="External"/><Relationship Id="rId74" Type="http://schemas.openxmlformats.org/officeDocument/2006/relationships/hyperlink" Target="https://bitinfocharts.com/dogecoin/wallet/3372160" TargetMode="External"/><Relationship Id="rId79" Type="http://schemas.openxmlformats.org/officeDocument/2006/relationships/hyperlink" Target="https://bitinfocharts.com/dogecoin/address/DPtCFXLTkqSzUTHCt3JEkbh8LHCxN22EUz" TargetMode="External"/><Relationship Id="rId102" Type="http://schemas.openxmlformats.org/officeDocument/2006/relationships/hyperlink" Target="https://bitinfocharts.com/dogecoin/wallet/205725" TargetMode="External"/><Relationship Id="rId123" Type="http://schemas.openxmlformats.org/officeDocument/2006/relationships/hyperlink" Target="https://bitinfocharts.com/dogecoin/address/DFUBkwzf1zEhDghSUyjniNs6jA29CY82eJ" TargetMode="External"/><Relationship Id="rId128" Type="http://schemas.openxmlformats.org/officeDocument/2006/relationships/hyperlink" Target="https://bitinfocharts.com/dogecoin/address/DFHMxqTjbtKKfJ2uAhNMFrw1SkeWhS3meS" TargetMode="External"/><Relationship Id="rId5" Type="http://schemas.openxmlformats.org/officeDocument/2006/relationships/hyperlink" Target="https://bitinfocharts.com/dogecoin/address/DRSqEwcnJX3GZWH9Twtwk8D5ewqdJzi13k" TargetMode="External"/><Relationship Id="rId90" Type="http://schemas.openxmlformats.org/officeDocument/2006/relationships/hyperlink" Target="https://bitinfocharts.com/dogecoin/address/DLPaeuaJi2JLUcvYHD4ddLxadwnGaVSt4p" TargetMode="External"/><Relationship Id="rId95" Type="http://schemas.openxmlformats.org/officeDocument/2006/relationships/hyperlink" Target="https://bitinfocharts.com/dogecoin/address/DE1ekWYKnnTRn9vctx4UDgPZczW5RdAb3S" TargetMode="External"/><Relationship Id="rId22" Type="http://schemas.openxmlformats.org/officeDocument/2006/relationships/hyperlink" Target="https://bitinfocharts.com/dogecoin/address/D8WhgsmFUkf4imvsrwYjdhXL45LPz3bS1S" TargetMode="External"/><Relationship Id="rId27" Type="http://schemas.openxmlformats.org/officeDocument/2006/relationships/hyperlink" Target="https://bitinfocharts.com/dogecoin/address/DHPVTGcxbaqPkodQ5vj6h6uDJrkf4Sg9r2" TargetMode="External"/><Relationship Id="rId43" Type="http://schemas.openxmlformats.org/officeDocument/2006/relationships/hyperlink" Target="https://bitinfocharts.com/dogecoin/wallet/3337586" TargetMode="External"/><Relationship Id="rId48" Type="http://schemas.openxmlformats.org/officeDocument/2006/relationships/hyperlink" Target="https://bitinfocharts.com/dogecoin/wallet/crypto.com" TargetMode="External"/><Relationship Id="rId64" Type="http://schemas.openxmlformats.org/officeDocument/2006/relationships/hyperlink" Target="https://bitinfocharts.com/dogecoin/wallet/3395110" TargetMode="External"/><Relationship Id="rId69" Type="http://schemas.openxmlformats.org/officeDocument/2006/relationships/hyperlink" Target="https://bitinfocharts.com/dogecoin/address/DHSxXxD1hfXxghtk6ZGboGME5UwSdFRNHk" TargetMode="External"/><Relationship Id="rId113" Type="http://schemas.openxmlformats.org/officeDocument/2006/relationships/hyperlink" Target="https://bitinfocharts.com/dogecoin/address/DPPgfELC94eZuWBfXAQtMJTabpVuF33sY5" TargetMode="External"/><Relationship Id="rId118" Type="http://schemas.openxmlformats.org/officeDocument/2006/relationships/hyperlink" Target="https://bitinfocharts.com/dogecoin/wallet/413349" TargetMode="External"/><Relationship Id="rId134" Type="http://schemas.openxmlformats.org/officeDocument/2006/relationships/hyperlink" Target="https://bitinfocharts.com/dogecoin/address/D8hi4d1sGLz4UckRxPybJ1A61ifs8RsF1j" TargetMode="External"/><Relationship Id="rId80" Type="http://schemas.openxmlformats.org/officeDocument/2006/relationships/hyperlink" Target="https://bitinfocharts.com/dogecoin/address/DSS3QiBvezK8rZSS7GzDf9qyWHEdr8t2b8" TargetMode="External"/><Relationship Id="rId85" Type="http://schemas.openxmlformats.org/officeDocument/2006/relationships/hyperlink" Target="https://bitinfocharts.com/dogecoin/address/DFfEX64RwVysrk65F47GoSiuc38hLvxnjX" TargetMode="External"/><Relationship Id="rId12" Type="http://schemas.openxmlformats.org/officeDocument/2006/relationships/hyperlink" Target="https://bitinfocharts.com/dogecoin/wallet/Robinhood" TargetMode="External"/><Relationship Id="rId17" Type="http://schemas.openxmlformats.org/officeDocument/2006/relationships/hyperlink" Target="https://bitinfocharts.com/dogecoin/address/DGmzv39riELTuigZCUD6sWoHEHPdSbxdUB" TargetMode="External"/><Relationship Id="rId33" Type="http://schemas.openxmlformats.org/officeDocument/2006/relationships/hyperlink" Target="https://bitinfocharts.com/dogecoin/wallet/1303777" TargetMode="External"/><Relationship Id="rId38" Type="http://schemas.openxmlformats.org/officeDocument/2006/relationships/hyperlink" Target="https://bitinfocharts.com/dogecoin/address/DGogsHSEVxeX5TVDuiJsvwK4af1WSaHgvQ" TargetMode="External"/><Relationship Id="rId59" Type="http://schemas.openxmlformats.org/officeDocument/2006/relationships/hyperlink" Target="https://bitinfocharts.com/dogecoin/address/D7vrVREYM4H9Vbtoqi6mxsmzsuVjE6PDet" TargetMode="External"/><Relationship Id="rId103" Type="http://schemas.openxmlformats.org/officeDocument/2006/relationships/hyperlink" Target="https://bitinfocharts.com/dogecoin/address/DMoonzxadHZJmgP6cCRvFZvec8wJb67j38" TargetMode="External"/><Relationship Id="rId108" Type="http://schemas.openxmlformats.org/officeDocument/2006/relationships/hyperlink" Target="https://bitinfocharts.com/dogecoin/address/D5yVYrobXFZLCPdCYVf9ndJ1aUvjhsyazg" TargetMode="External"/><Relationship Id="rId124" Type="http://schemas.openxmlformats.org/officeDocument/2006/relationships/hyperlink" Target="https://bitinfocharts.com/dogecoin/wallet/3087320" TargetMode="External"/><Relationship Id="rId129" Type="http://schemas.openxmlformats.org/officeDocument/2006/relationships/hyperlink" Target="https://bitinfocharts.com/dogecoin/address/D5LLkAy7aLfr4Fx8D3EuidfrziqqkjTxNq" TargetMode="External"/><Relationship Id="rId54" Type="http://schemas.openxmlformats.org/officeDocument/2006/relationships/hyperlink" Target="https://bitinfocharts.com/dogecoin/address/DGf7a1UXruciKiKWvW9cFVoERQtAxg6jga" TargetMode="External"/><Relationship Id="rId70" Type="http://schemas.openxmlformats.org/officeDocument/2006/relationships/hyperlink" Target="https://bitinfocharts.com/dogecoin/wallet/3068456" TargetMode="External"/><Relationship Id="rId75" Type="http://schemas.openxmlformats.org/officeDocument/2006/relationships/hyperlink" Target="https://bitinfocharts.com/dogecoin/address/DGJNetovmNoBZiF5YymLfcc4R8LAQeewkz" TargetMode="External"/><Relationship Id="rId91" Type="http://schemas.openxmlformats.org/officeDocument/2006/relationships/hyperlink" Target="https://bitinfocharts.com/dogecoin/address/DLDPcmz1omzix37UPwXCfZvLjAEcJ2yLHb" TargetMode="External"/><Relationship Id="rId96" Type="http://schemas.openxmlformats.org/officeDocument/2006/relationships/hyperlink" Target="https://bitinfocharts.com/dogecoin/wallet/2712684" TargetMode="External"/><Relationship Id="rId1" Type="http://schemas.openxmlformats.org/officeDocument/2006/relationships/hyperlink" Target="https://bitinfocharts.com/dogecoin/address/DBs4WcRE7eysKwRxHNX88XZVCQ9M6QSUSz" TargetMode="External"/><Relationship Id="rId6" Type="http://schemas.openxmlformats.org/officeDocument/2006/relationships/hyperlink" Target="https://bitinfocharts.com/dogecoin/wallet/2352874" TargetMode="External"/><Relationship Id="rId23" Type="http://schemas.openxmlformats.org/officeDocument/2006/relationships/hyperlink" Target="https://bitinfocharts.com/dogecoin/wallet/Kraken" TargetMode="External"/><Relationship Id="rId28" Type="http://schemas.openxmlformats.org/officeDocument/2006/relationships/hyperlink" Target="https://bitinfocharts.com/dogecoin/wallet/Robinhood" TargetMode="External"/><Relationship Id="rId49" Type="http://schemas.openxmlformats.org/officeDocument/2006/relationships/hyperlink" Target="https://bitinfocharts.com/dogecoin/address/DQfmzdceKQTUv7RnnWJ6zxYfCBvxnPn1B8" TargetMode="External"/><Relationship Id="rId114" Type="http://schemas.openxmlformats.org/officeDocument/2006/relationships/hyperlink" Target="https://bitinfocharts.com/dogecoin/address/DN5Hp2kCkvCsdwr5SPmwHpiJgjKnC5wcT7" TargetMode="External"/><Relationship Id="rId119" Type="http://schemas.openxmlformats.org/officeDocument/2006/relationships/hyperlink" Target="https://bitinfocharts.com/dogecoin/address/DMoonjyH1aHLZc1kksmikBUhjXromn1ZN4" TargetMode="External"/><Relationship Id="rId44" Type="http://schemas.openxmlformats.org/officeDocument/2006/relationships/hyperlink" Target="https://bitinfocharts.com/dogecoin/address/DBpNLLEj13LWr14wm1YH24nuqAjodrjaLL" TargetMode="External"/><Relationship Id="rId60" Type="http://schemas.openxmlformats.org/officeDocument/2006/relationships/hyperlink" Target="https://bitinfocharts.com/dogecoin/address/DLH6o3PPPupQY5bKFw8sVDw477zkdzxRKe" TargetMode="External"/><Relationship Id="rId65" Type="http://schemas.openxmlformats.org/officeDocument/2006/relationships/hyperlink" Target="https://bitinfocharts.com/dogecoin/address/DFCT8ZPq6MytZU3HSvbTJevxt4MLq2Xasu" TargetMode="External"/><Relationship Id="rId81" Type="http://schemas.openxmlformats.org/officeDocument/2006/relationships/hyperlink" Target="https://bitinfocharts.com/dogecoin/address/DD1h9ojoyAdAGLXaqgqZP3j86AtxZs6jCn" TargetMode="External"/><Relationship Id="rId86" Type="http://schemas.openxmlformats.org/officeDocument/2006/relationships/hyperlink" Target="https://bitinfocharts.com/dogecoin/address/DCLHWoDUWkfM6ejSBPnV64wBgcDnn8twEp" TargetMode="External"/><Relationship Id="rId130" Type="http://schemas.openxmlformats.org/officeDocument/2006/relationships/hyperlink" Target="https://bitinfocharts.com/dogecoin/wallet/3349133" TargetMode="External"/><Relationship Id="rId135" Type="http://schemas.openxmlformats.org/officeDocument/2006/relationships/hyperlink" Target="https://bitinfocharts.com/dogecoin/address/DHg7AcJLmRJUeiJcsSJdpoaGRm6DsittZR" TargetMode="External"/><Relationship Id="rId13" Type="http://schemas.openxmlformats.org/officeDocument/2006/relationships/hyperlink" Target="https://bitinfocharts.com/dogecoin/address/DGottmgfevJzhhfmvGdA2JpMjMJ1DsSKjJ" TargetMode="External"/><Relationship Id="rId18" Type="http://schemas.openxmlformats.org/officeDocument/2006/relationships/hyperlink" Target="https://bitinfocharts.com/dogecoin/wallet/Binance" TargetMode="External"/><Relationship Id="rId39" Type="http://schemas.openxmlformats.org/officeDocument/2006/relationships/hyperlink" Target="https://bitinfocharts.com/dogecoin/address/D6xiMfjQNdcGe9aVXCCUk2PyzWCxfnZww9" TargetMode="External"/><Relationship Id="rId109" Type="http://schemas.openxmlformats.org/officeDocument/2006/relationships/hyperlink" Target="https://bitinfocharts.com/dogecoin/address/DCjbrhWwy92ZXHM598F5WtUsPB2z1iyphf" TargetMode="External"/><Relationship Id="rId34" Type="http://schemas.openxmlformats.org/officeDocument/2006/relationships/hyperlink" Target="https://bitinfocharts.com/dogecoin/address/DLCDJhnh6aGotar6b182jpzbNEyXb3C361" TargetMode="External"/><Relationship Id="rId50" Type="http://schemas.openxmlformats.org/officeDocument/2006/relationships/hyperlink" Target="https://bitinfocharts.com/dogecoin/address/DMJsqFNLTHaDsj4cGfzdYpTJ4SJUxPquYP" TargetMode="External"/><Relationship Id="rId55" Type="http://schemas.openxmlformats.org/officeDocument/2006/relationships/hyperlink" Target="https://bitinfocharts.com/dogecoin/address/DHyyCZW7Amsvwcfhg6seYnvT7uyW4YdyZc" TargetMode="External"/><Relationship Id="rId76" Type="http://schemas.openxmlformats.org/officeDocument/2006/relationships/hyperlink" Target="https://bitinfocharts.com/dogecoin/address/DLZxgWfMASwbqtRFtLy6rVEAjTzMcSguJe" TargetMode="External"/><Relationship Id="rId97" Type="http://schemas.openxmlformats.org/officeDocument/2006/relationships/hyperlink" Target="https://bitinfocharts.com/dogecoin/address/DSVE8hQgj8XmkH5ixLJ23utaUHzRZY6MRF" TargetMode="External"/><Relationship Id="rId104" Type="http://schemas.openxmlformats.org/officeDocument/2006/relationships/hyperlink" Target="https://bitinfocharts.com/dogecoin/address/DHKM6NDUUv9kaHAGi1QU7MRBNKfQiAdP3F" TargetMode="External"/><Relationship Id="rId120" Type="http://schemas.openxmlformats.org/officeDocument/2006/relationships/hyperlink" Target="https://bitinfocharts.com/dogecoin/address/DPZRf5bQmLYuhZmKsz6BqKFrNcVhuzf95j" TargetMode="External"/><Relationship Id="rId125" Type="http://schemas.openxmlformats.org/officeDocument/2006/relationships/hyperlink" Target="https://bitinfocharts.com/dogecoin/address/DQ8KqJ4nQg4g2Qof2BsMj6HVau5N1iXLKX" TargetMode="External"/><Relationship Id="rId7" Type="http://schemas.openxmlformats.org/officeDocument/2006/relationships/hyperlink" Target="https://bitinfocharts.com/dogecoin/address/DNgY1uss7Q7LkSewUXWiRhwBFk5N84aF71" TargetMode="External"/><Relationship Id="rId71" Type="http://schemas.openxmlformats.org/officeDocument/2006/relationships/hyperlink" Target="https://bitinfocharts.com/dogecoin/address/DAN6kLu7xtRFkUZhPCEiCUNpJjsAZPWCRq" TargetMode="External"/><Relationship Id="rId92" Type="http://schemas.openxmlformats.org/officeDocument/2006/relationships/hyperlink" Target="https://bitinfocharts.com/dogecoin/wallet/3068456" TargetMode="External"/><Relationship Id="rId2" Type="http://schemas.openxmlformats.org/officeDocument/2006/relationships/hyperlink" Target="https://bitinfocharts.com/dogecoin/wallet/Robinhood" TargetMode="External"/><Relationship Id="rId29" Type="http://schemas.openxmlformats.org/officeDocument/2006/relationships/hyperlink" Target="https://bitinfocharts.com/dogecoin/address/DHP3EmUAhAvWD8w4VTgn4FH37cduDhgKAA" TargetMode="External"/><Relationship Id="rId24" Type="http://schemas.openxmlformats.org/officeDocument/2006/relationships/hyperlink" Target="https://bitinfocharts.com/dogecoin/address/D5zikmZbvK6ReZSFPDVGusqP3qKcJTjo4r" TargetMode="External"/><Relationship Id="rId40" Type="http://schemas.openxmlformats.org/officeDocument/2006/relationships/hyperlink" Target="https://bitinfocharts.com/dogecoin/address/D61T1GVeMZM8UHvXKyyD55Ur9efAF2mb5f" TargetMode="External"/><Relationship Id="rId45" Type="http://schemas.openxmlformats.org/officeDocument/2006/relationships/hyperlink" Target="https://bitinfocharts.com/dogecoin/address/DEAWXsx1Ge925D7gn2wC3scwDXLf2svd7T" TargetMode="External"/><Relationship Id="rId66" Type="http://schemas.openxmlformats.org/officeDocument/2006/relationships/hyperlink" Target="https://bitinfocharts.com/dogecoin/address/D8znPD1n3F7KoV9pTBAzyUuEmKG65GG9ab" TargetMode="External"/><Relationship Id="rId87" Type="http://schemas.openxmlformats.org/officeDocument/2006/relationships/hyperlink" Target="https://bitinfocharts.com/dogecoin/address/DR2SpAVZPwJDVxJgTkJvGej3HC5aLBhQBM" TargetMode="External"/><Relationship Id="rId110" Type="http://schemas.openxmlformats.org/officeDocument/2006/relationships/hyperlink" Target="https://bitinfocharts.com/dogecoin/address/D5H4oSgxgSv8w8m8Eo3xxKMAHsbyzY8HjJ" TargetMode="External"/><Relationship Id="rId115" Type="http://schemas.openxmlformats.org/officeDocument/2006/relationships/hyperlink" Target="https://bitinfocharts.com/dogecoin/wallet/3377817" TargetMode="External"/><Relationship Id="rId131" Type="http://schemas.openxmlformats.org/officeDocument/2006/relationships/hyperlink" Target="https://bitinfocharts.com/dogecoin/address/DG4pSs8UzxN1cMnfmMbfJzqtPzubPEojZH" TargetMode="External"/><Relationship Id="rId136" Type="http://schemas.openxmlformats.org/officeDocument/2006/relationships/hyperlink" Target="https://bitinfocharts.com/dogecoin/address/DEBmRVBhnvh36axYboCnT8C7fac5hJf5XE" TargetMode="External"/><Relationship Id="rId61" Type="http://schemas.openxmlformats.org/officeDocument/2006/relationships/hyperlink" Target="https://bitinfocharts.com/dogecoin/wallet/3424410" TargetMode="External"/><Relationship Id="rId82" Type="http://schemas.openxmlformats.org/officeDocument/2006/relationships/hyperlink" Target="https://bitinfocharts.com/dogecoin/wallet/2193596" TargetMode="External"/><Relationship Id="rId19" Type="http://schemas.openxmlformats.org/officeDocument/2006/relationships/hyperlink" Target="https://bitinfocharts.com/dogecoin/address/DHQsfy66JsYSnwjCABFN6NNqW4kHQe63oU" TargetMode="External"/><Relationship Id="rId14" Type="http://schemas.openxmlformats.org/officeDocument/2006/relationships/hyperlink" Target="https://bitinfocharts.com/dogecoin/wallet/Binance" TargetMode="External"/><Relationship Id="rId30" Type="http://schemas.openxmlformats.org/officeDocument/2006/relationships/hyperlink" Target="https://bitinfocharts.com/dogecoin/wallet/Robinhood" TargetMode="External"/><Relationship Id="rId35" Type="http://schemas.openxmlformats.org/officeDocument/2006/relationships/hyperlink" Target="https://bitinfocharts.com/dogecoin/address/DTxYRT58AY4rQ5E18PfGzSKaQt6aNjsAxD" TargetMode="External"/><Relationship Id="rId56" Type="http://schemas.openxmlformats.org/officeDocument/2006/relationships/hyperlink" Target="https://bitinfocharts.com/dogecoin/wallet/3458719" TargetMode="External"/><Relationship Id="rId77" Type="http://schemas.openxmlformats.org/officeDocument/2006/relationships/hyperlink" Target="https://bitinfocharts.com/dogecoin/wallet/Kraken" TargetMode="External"/><Relationship Id="rId100" Type="http://schemas.openxmlformats.org/officeDocument/2006/relationships/hyperlink" Target="https://bitinfocharts.com/dogecoin/address/DEN9enVfqSNXRz5guvEzpvQeKEx82XbJyu" TargetMode="External"/><Relationship Id="rId105" Type="http://schemas.openxmlformats.org/officeDocument/2006/relationships/hyperlink" Target="https://bitinfocharts.com/dogecoin/address/D7J8gJgs79VsFYkL37c1vA3vdUNhvKVLdG" TargetMode="External"/><Relationship Id="rId126" Type="http://schemas.openxmlformats.org/officeDocument/2006/relationships/hyperlink" Target="https://bitinfocharts.com/dogecoin/address/DTJgZkCy5dzMUdj211VtSsoJkXUJPzNdDG" TargetMode="External"/><Relationship Id="rId8" Type="http://schemas.openxmlformats.org/officeDocument/2006/relationships/hyperlink" Target="https://bitinfocharts.com/dogecoin/wallet/Robinhood" TargetMode="External"/><Relationship Id="rId51" Type="http://schemas.openxmlformats.org/officeDocument/2006/relationships/hyperlink" Target="https://bitinfocharts.com/dogecoin/address/DEpFaVzjmQVYh4RWiCDSwnc6XyvQaxuyr8" TargetMode="External"/><Relationship Id="rId72" Type="http://schemas.openxmlformats.org/officeDocument/2006/relationships/hyperlink" Target="https://bitinfocharts.com/dogecoin/address/DHFu8WjwXzHVy9pknMrxdQpePFir2FmiuG" TargetMode="External"/><Relationship Id="rId93" Type="http://schemas.openxmlformats.org/officeDocument/2006/relationships/hyperlink" Target="https://bitinfocharts.com/dogecoin/address/DF1R6bUwDcYsaqZr6bKsrmtVSnwGpQeyLn" TargetMode="External"/><Relationship Id="rId98" Type="http://schemas.openxmlformats.org/officeDocument/2006/relationships/hyperlink" Target="https://bitinfocharts.com/dogecoin/address/DEHiiX3YuFKzRFbXQLgJ6wtqgmAUN8EZaG" TargetMode="External"/><Relationship Id="rId121" Type="http://schemas.openxmlformats.org/officeDocument/2006/relationships/hyperlink" Target="https://bitinfocharts.com/dogecoin/wallet/205725" TargetMode="External"/><Relationship Id="rId3" Type="http://schemas.openxmlformats.org/officeDocument/2006/relationships/hyperlink" Target="https://bitinfocharts.com/dogecoin/address/DE5opaXjFgDhFBqL6tBDxTAQ56zkX6EToX" TargetMode="External"/><Relationship Id="rId25" Type="http://schemas.openxmlformats.org/officeDocument/2006/relationships/hyperlink" Target="https://bitinfocharts.com/dogecoin/address/DEwbsuaPFeHtRKZKxUcxYqttroE4tXkMov" TargetMode="External"/><Relationship Id="rId46" Type="http://schemas.openxmlformats.org/officeDocument/2006/relationships/hyperlink" Target="https://bitinfocharts.com/dogecoin/address/D5BqFPG9Fw4BL5vrnoWxddeH12W3RXMYZh" TargetMode="External"/><Relationship Id="rId67" Type="http://schemas.openxmlformats.org/officeDocument/2006/relationships/hyperlink" Target="https://bitinfocharts.com/dogecoin/address/D8AGXH8zdcNnGbzBtR23UExtbCnTYS1h3n" TargetMode="External"/><Relationship Id="rId116" Type="http://schemas.openxmlformats.org/officeDocument/2006/relationships/hyperlink" Target="https://bitinfocharts.com/dogecoin/address/DFBx6m9YHYFHgrmYXmTh1YQTaZv7Z3Zd8x" TargetMode="External"/><Relationship Id="rId20" Type="http://schemas.openxmlformats.org/officeDocument/2006/relationships/hyperlink" Target="https://bitinfocharts.com/dogecoin/address/DTXwWCTpM6pP7NtqquiMdBE385AuW1desV" TargetMode="External"/><Relationship Id="rId41" Type="http://schemas.openxmlformats.org/officeDocument/2006/relationships/hyperlink" Target="https://bitinfocharts.com/dogecoin/wallet/crypto.com" TargetMode="External"/><Relationship Id="rId62" Type="http://schemas.openxmlformats.org/officeDocument/2006/relationships/hyperlink" Target="https://bitinfocharts.com/dogecoin/address/DK1D2fkQmT8T7ToboCh5j2pPdnvq1H1H9e" TargetMode="External"/><Relationship Id="rId83" Type="http://schemas.openxmlformats.org/officeDocument/2006/relationships/hyperlink" Target="https://bitinfocharts.com/dogecoin/address/DEXZ68xXMW8VX2UGP9kbDgyduEZwacGmMc" TargetMode="External"/><Relationship Id="rId88" Type="http://schemas.openxmlformats.org/officeDocument/2006/relationships/hyperlink" Target="https://bitinfocharts.com/dogecoin/wallet/Kraken" TargetMode="External"/><Relationship Id="rId111" Type="http://schemas.openxmlformats.org/officeDocument/2006/relationships/hyperlink" Target="https://bitinfocharts.com/dogecoin/address/DDpf4hhQ9KVDTRweFBAixuo6sjnnqjhofi" TargetMode="External"/><Relationship Id="rId132" Type="http://schemas.openxmlformats.org/officeDocument/2006/relationships/hyperlink" Target="https://bitinfocharts.com/dogecoin/address/DN6KNHT6BvuKNke3S9yP1M3h6TCgKCXj3m" TargetMode="External"/><Relationship Id="rId15" Type="http://schemas.openxmlformats.org/officeDocument/2006/relationships/hyperlink" Target="https://bitinfocharts.com/dogecoin/address/DDogepartyxxxxxxxxxxxxxxxxxxw1dfzr" TargetMode="External"/><Relationship Id="rId36" Type="http://schemas.openxmlformats.org/officeDocument/2006/relationships/hyperlink" Target="https://bitinfocharts.com/dogecoin/address/D9FV7Ka27RVzS9NPBx3H57TUVi1hb4QS64" TargetMode="External"/><Relationship Id="rId57" Type="http://schemas.openxmlformats.org/officeDocument/2006/relationships/hyperlink" Target="https://bitinfocharts.com/dogecoin/address/DQHqNvgsikHvkE8YrCsL6d1pxZ7DR5s2HW" TargetMode="External"/><Relationship Id="rId106" Type="http://schemas.openxmlformats.org/officeDocument/2006/relationships/hyperlink" Target="https://bitinfocharts.com/dogecoin/address/DFGBxpZncATmjHgKgt527yAPJxAWP6LFWC" TargetMode="External"/><Relationship Id="rId127" Type="http://schemas.openxmlformats.org/officeDocument/2006/relationships/hyperlink" Target="https://bitinfocharts.com/dogecoin/address/DN4VDmvdusJtL66evr1oXgmvHi37cCJDWh" TargetMode="External"/><Relationship Id="rId10" Type="http://schemas.openxmlformats.org/officeDocument/2006/relationships/hyperlink" Target="https://bitinfocharts.com/dogecoin/wallet/Cryptsy" TargetMode="External"/><Relationship Id="rId31" Type="http://schemas.openxmlformats.org/officeDocument/2006/relationships/hyperlink" Target="https://bitinfocharts.com/dogecoin/address/DPEzPFx1YAg2AndcYXD9ouPiNT5izSgeHL" TargetMode="External"/><Relationship Id="rId52" Type="http://schemas.openxmlformats.org/officeDocument/2006/relationships/hyperlink" Target="https://bitinfocharts.com/dogecoin/address/D9QroTckMcABx2MHftswKFENcXngL8scUh" TargetMode="External"/><Relationship Id="rId73" Type="http://schemas.openxmlformats.org/officeDocument/2006/relationships/hyperlink" Target="https://bitinfocharts.com/dogecoin/address/D78RSZmmfSXUAgFivtg5Ld5NMChVeDyWx8" TargetMode="External"/><Relationship Id="rId78" Type="http://schemas.openxmlformats.org/officeDocument/2006/relationships/hyperlink" Target="https://bitinfocharts.com/dogecoin/address/DL6eP9yfnmJTVewgw63V1ueDErBjYCnE3P" TargetMode="External"/><Relationship Id="rId94" Type="http://schemas.openxmlformats.org/officeDocument/2006/relationships/hyperlink" Target="https://bitinfocharts.com/dogecoin/wallet/2034954" TargetMode="External"/><Relationship Id="rId99" Type="http://schemas.openxmlformats.org/officeDocument/2006/relationships/hyperlink" Target="https://bitinfocharts.com/dogecoin/address/DQ5xwLot4js7ehQ9L65iq5jxWz4DxNvhQ9" TargetMode="External"/><Relationship Id="rId101" Type="http://schemas.openxmlformats.org/officeDocument/2006/relationships/hyperlink" Target="https://bitinfocharts.com/dogecoin/address/DRVd3RRmcUh7w8ra2HDkvNiBpYy4u4yKs1" TargetMode="External"/><Relationship Id="rId122" Type="http://schemas.openxmlformats.org/officeDocument/2006/relationships/hyperlink" Target="https://bitinfocharts.com/dogecoin/address/DTVQd2jrTzhq2Qth2vpKubzUeHGpRSCBjv" TargetMode="External"/><Relationship Id="rId4" Type="http://schemas.openxmlformats.org/officeDocument/2006/relationships/hyperlink" Target="https://bitinfocharts.com/dogecoin/wallet/Binance" TargetMode="External"/><Relationship Id="rId9" Type="http://schemas.openxmlformats.org/officeDocument/2006/relationships/hyperlink" Target="https://bitinfocharts.com/dogecoin/address/DDTtqnuZ5kfRT5qh2c7sNtqrJmV3iXYdGG" TargetMode="External"/><Relationship Id="rId26" Type="http://schemas.openxmlformats.org/officeDocument/2006/relationships/hyperlink" Target="https://bitinfocharts.com/dogecoin/wallet/Robinhood" TargetMode="External"/><Relationship Id="rId47" Type="http://schemas.openxmlformats.org/officeDocument/2006/relationships/hyperlink" Target="https://bitinfocharts.com/dogecoin/address/DPky8skSdy16gn8yYGFbjVcgqQn39SU8am" TargetMode="External"/><Relationship Id="rId68" Type="http://schemas.openxmlformats.org/officeDocument/2006/relationships/hyperlink" Target="https://bitinfocharts.com/dogecoin/address/DQFoGSJspF6M2rAHShe7tmMEtTnodFSKHW" TargetMode="External"/><Relationship Id="rId89" Type="http://schemas.openxmlformats.org/officeDocument/2006/relationships/hyperlink" Target="https://bitinfocharts.com/dogecoin/address/DEnzooCbsBkUjqKJJh7SvWfSwKxBhbqyGi" TargetMode="External"/><Relationship Id="rId112" Type="http://schemas.openxmlformats.org/officeDocument/2006/relationships/hyperlink" Target="https://bitinfocharts.com/dogecoin/address/DEBKccoUBDUuqqwQiqHKbSGLfrrzADpgR1" TargetMode="External"/><Relationship Id="rId133" Type="http://schemas.openxmlformats.org/officeDocument/2006/relationships/hyperlink" Target="https://bitinfocharts.com/dogecoin/address/D7fXyKdKEDhf7iDT3sSdr7Dm6W1hy4QLW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4DBC-4505-0244-A4A1-32317EEB94B4}">
  <dimension ref="A1:M137"/>
  <sheetViews>
    <sheetView tabSelected="1" topLeftCell="E1" zoomScale="136" workbookViewId="0">
      <selection activeCell="M7" sqref="M7"/>
    </sheetView>
  </sheetViews>
  <sheetFormatPr baseColWidth="10" defaultRowHeight="16" x14ac:dyDescent="0.2"/>
  <cols>
    <col min="1" max="1" width="11" bestFit="1" customWidth="1"/>
    <col min="2" max="2" width="20.5" customWidth="1"/>
    <col min="5" max="6" width="15.83203125" bestFit="1" customWidth="1"/>
    <col min="7" max="7" width="11" bestFit="1" customWidth="1"/>
    <col min="8" max="9" width="15.83203125" bestFit="1" customWidth="1"/>
    <col min="10" max="10" width="11" bestFit="1" customWidth="1"/>
  </cols>
  <sheetData>
    <row r="1" spans="1:13" x14ac:dyDescent="0.2">
      <c r="B1" s="1" t="s">
        <v>0</v>
      </c>
      <c r="C1" s="1" t="s">
        <v>304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305</v>
      </c>
      <c r="L1" s="1" t="s">
        <v>306</v>
      </c>
      <c r="M1" s="1" t="s">
        <v>307</v>
      </c>
    </row>
    <row r="2" spans="1:13" x14ac:dyDescent="0.2">
      <c r="A2" s="4">
        <v>1</v>
      </c>
      <c r="B2" s="2" t="s">
        <v>8</v>
      </c>
      <c r="C2" s="4" t="s">
        <v>10</v>
      </c>
      <c r="D2" s="4" t="s">
        <v>11</v>
      </c>
      <c r="E2" s="5">
        <v>44233.847395833334</v>
      </c>
      <c r="F2" s="5">
        <v>44735.858483796299</v>
      </c>
      <c r="G2" s="4">
        <v>313</v>
      </c>
      <c r="H2" s="5">
        <v>44298.385185185187</v>
      </c>
      <c r="I2" s="5">
        <v>44735.858483796299</v>
      </c>
      <c r="J2" s="4">
        <v>72</v>
      </c>
      <c r="K2" t="str">
        <f>LEFT(C2,14)</f>
        <v>29,161,944,038</v>
      </c>
      <c r="L2" t="str">
        <f xml:space="preserve"> SUBSTITUTE(K2,",","")</f>
        <v>29161944038</v>
      </c>
      <c r="M2" t="s">
        <v>308</v>
      </c>
    </row>
    <row r="3" spans="1:13" x14ac:dyDescent="0.2">
      <c r="A3" s="4"/>
      <c r="B3" s="2" t="s">
        <v>9</v>
      </c>
      <c r="C3" s="4"/>
      <c r="D3" s="4"/>
      <c r="E3" s="5"/>
      <c r="F3" s="5"/>
      <c r="G3" s="4"/>
      <c r="H3" s="5"/>
      <c r="I3" s="5"/>
      <c r="J3" s="4"/>
      <c r="K3" t="str">
        <f t="shared" ref="K3:K66" si="0">LEFT(C3,14)</f>
        <v/>
      </c>
      <c r="L3" t="str">
        <f t="shared" ref="L3:L66" si="1" xml:space="preserve"> SUBSTITUTE(K3,",","")</f>
        <v/>
      </c>
    </row>
    <row r="4" spans="1:13" x14ac:dyDescent="0.2">
      <c r="A4" s="4">
        <v>2</v>
      </c>
      <c r="B4" s="2" t="s">
        <v>12</v>
      </c>
      <c r="C4" s="4" t="s">
        <v>14</v>
      </c>
      <c r="D4" s="4" t="s">
        <v>15</v>
      </c>
      <c r="E4" s="5">
        <v>43663.403553240743</v>
      </c>
      <c r="F4" s="5">
        <v>44743.566678240742</v>
      </c>
      <c r="G4" s="4">
        <v>276</v>
      </c>
      <c r="H4" s="5">
        <v>43663.43545138889</v>
      </c>
      <c r="I4" s="5">
        <v>44737.079861111109</v>
      </c>
      <c r="J4" s="4">
        <v>229</v>
      </c>
      <c r="K4" t="str">
        <f t="shared" si="0"/>
        <v xml:space="preserve">7,247,474,403 </v>
      </c>
      <c r="L4" t="str">
        <f t="shared" si="1"/>
        <v xml:space="preserve">7247474403 </v>
      </c>
      <c r="M4" t="s">
        <v>308</v>
      </c>
    </row>
    <row r="5" spans="1:13" x14ac:dyDescent="0.2">
      <c r="A5" s="4"/>
      <c r="B5" s="2" t="s">
        <v>13</v>
      </c>
      <c r="C5" s="4"/>
      <c r="D5" s="4"/>
      <c r="E5" s="5"/>
      <c r="F5" s="5"/>
      <c r="G5" s="4"/>
      <c r="H5" s="5"/>
      <c r="I5" s="5"/>
      <c r="J5" s="4"/>
      <c r="K5" t="str">
        <f t="shared" si="0"/>
        <v/>
      </c>
      <c r="L5" t="str">
        <f t="shared" si="1"/>
        <v/>
      </c>
    </row>
    <row r="6" spans="1:13" x14ac:dyDescent="0.2">
      <c r="A6" s="4">
        <v>3</v>
      </c>
      <c r="B6" s="2" t="s">
        <v>16</v>
      </c>
      <c r="C6" s="4" t="s">
        <v>18</v>
      </c>
      <c r="D6" s="4" t="s">
        <v>19</v>
      </c>
      <c r="E6" s="5">
        <v>43732.149421296293</v>
      </c>
      <c r="F6" s="5">
        <v>44748.172268518516</v>
      </c>
      <c r="G6" s="4">
        <v>6024</v>
      </c>
      <c r="H6" s="5">
        <v>43780.45003472222</v>
      </c>
      <c r="I6" s="5">
        <v>44738.195462962962</v>
      </c>
      <c r="J6" s="4">
        <v>5928</v>
      </c>
      <c r="K6" t="str">
        <f t="shared" si="0"/>
        <v xml:space="preserve">6,850,847,195 </v>
      </c>
      <c r="L6" t="str">
        <f t="shared" si="1"/>
        <v xml:space="preserve">6850847195 </v>
      </c>
    </row>
    <row r="7" spans="1:13" x14ac:dyDescent="0.2">
      <c r="A7" s="4"/>
      <c r="B7" s="2" t="s">
        <v>17</v>
      </c>
      <c r="C7" s="4"/>
      <c r="D7" s="4"/>
      <c r="E7" s="5"/>
      <c r="F7" s="5"/>
      <c r="G7" s="4"/>
      <c r="H7" s="5"/>
      <c r="I7" s="5"/>
      <c r="J7" s="4"/>
      <c r="K7" t="str">
        <f t="shared" si="0"/>
        <v/>
      </c>
      <c r="L7" t="str">
        <f t="shared" si="1"/>
        <v/>
      </c>
    </row>
    <row r="8" spans="1:13" x14ac:dyDescent="0.2">
      <c r="A8" s="4">
        <v>4</v>
      </c>
      <c r="B8" s="2" t="s">
        <v>20</v>
      </c>
      <c r="C8" s="4" t="s">
        <v>21</v>
      </c>
      <c r="D8" s="4" t="s">
        <v>22</v>
      </c>
      <c r="E8" s="5">
        <v>44285.019444444442</v>
      </c>
      <c r="F8" s="5">
        <v>44719.881724537037</v>
      </c>
      <c r="G8" s="4">
        <v>78</v>
      </c>
      <c r="H8" s="5">
        <v>44325.63621527778</v>
      </c>
      <c r="I8" s="5">
        <v>44497.810787037037</v>
      </c>
      <c r="J8" s="4">
        <v>16</v>
      </c>
      <c r="K8" t="str">
        <f t="shared" si="0"/>
        <v xml:space="preserve">5,443,867,629 </v>
      </c>
      <c r="L8" t="str">
        <f t="shared" si="1"/>
        <v xml:space="preserve">5443867629 </v>
      </c>
      <c r="M8" t="s">
        <v>308</v>
      </c>
    </row>
    <row r="9" spans="1:13" x14ac:dyDescent="0.2">
      <c r="A9" s="4"/>
      <c r="B9" s="2" t="s">
        <v>9</v>
      </c>
      <c r="C9" s="4"/>
      <c r="D9" s="4"/>
      <c r="E9" s="5"/>
      <c r="F9" s="5"/>
      <c r="G9" s="4"/>
      <c r="H9" s="5"/>
      <c r="I9" s="5"/>
      <c r="J9" s="4"/>
      <c r="K9" t="str">
        <f t="shared" si="0"/>
        <v/>
      </c>
      <c r="L9" t="str">
        <f t="shared" si="1"/>
        <v/>
      </c>
    </row>
    <row r="10" spans="1:13" x14ac:dyDescent="0.2">
      <c r="A10" s="4">
        <v>5</v>
      </c>
      <c r="B10" s="2" t="s">
        <v>23</v>
      </c>
      <c r="C10" s="4" t="s">
        <v>25</v>
      </c>
      <c r="D10" s="4" t="s">
        <v>26</v>
      </c>
      <c r="E10" s="5">
        <v>41650.427395833336</v>
      </c>
      <c r="F10" s="5">
        <v>44713.127245370371</v>
      </c>
      <c r="G10" s="4">
        <v>592</v>
      </c>
      <c r="H10" s="5">
        <v>41652.476481481484</v>
      </c>
      <c r="I10" s="5">
        <v>41652.476481481484</v>
      </c>
      <c r="J10" s="4">
        <v>1</v>
      </c>
      <c r="K10" t="str">
        <f t="shared" si="0"/>
        <v xml:space="preserve">5,031,001,896 </v>
      </c>
      <c r="L10" t="str">
        <f t="shared" si="1"/>
        <v xml:space="preserve">5031001896 </v>
      </c>
      <c r="M10" t="s">
        <v>308</v>
      </c>
    </row>
    <row r="11" spans="1:13" x14ac:dyDescent="0.2">
      <c r="A11" s="4"/>
      <c r="B11" s="2" t="s">
        <v>24</v>
      </c>
      <c r="C11" s="4"/>
      <c r="D11" s="4"/>
      <c r="E11" s="5"/>
      <c r="F11" s="5"/>
      <c r="G11" s="4"/>
      <c r="H11" s="5"/>
      <c r="I11" s="5"/>
      <c r="J11" s="4"/>
      <c r="K11" t="str">
        <f t="shared" si="0"/>
        <v/>
      </c>
      <c r="L11" t="str">
        <f t="shared" si="1"/>
        <v/>
      </c>
    </row>
    <row r="12" spans="1:13" x14ac:dyDescent="0.2">
      <c r="A12" s="4">
        <v>6</v>
      </c>
      <c r="B12" s="2" t="s">
        <v>27</v>
      </c>
      <c r="C12" s="4" t="s">
        <v>28</v>
      </c>
      <c r="D12" s="4" t="s">
        <v>29</v>
      </c>
      <c r="E12" s="5">
        <v>43502.128449074073</v>
      </c>
      <c r="F12" s="5">
        <v>44672.593136574076</v>
      </c>
      <c r="G12" s="4">
        <v>1261</v>
      </c>
      <c r="H12" s="5">
        <v>43506.883472222224</v>
      </c>
      <c r="I12" s="5">
        <v>44718.961967592593</v>
      </c>
      <c r="J12" s="4">
        <v>98</v>
      </c>
      <c r="K12" t="str">
        <f t="shared" si="0"/>
        <v xml:space="preserve">2,532,571,944 </v>
      </c>
      <c r="L12" t="str">
        <f t="shared" si="1"/>
        <v xml:space="preserve">2532571944 </v>
      </c>
      <c r="M12" t="s">
        <v>308</v>
      </c>
    </row>
    <row r="13" spans="1:13" x14ac:dyDescent="0.2">
      <c r="A13" s="4"/>
      <c r="B13" s="2" t="s">
        <v>9</v>
      </c>
      <c r="C13" s="4"/>
      <c r="D13" s="4"/>
      <c r="E13" s="5"/>
      <c r="F13" s="5"/>
      <c r="G13" s="4"/>
      <c r="H13" s="5"/>
      <c r="I13" s="5"/>
      <c r="J13" s="4"/>
      <c r="K13" t="str">
        <f t="shared" si="0"/>
        <v/>
      </c>
      <c r="L13" t="str">
        <f t="shared" si="1"/>
        <v/>
      </c>
    </row>
    <row r="14" spans="1:13" x14ac:dyDescent="0.2">
      <c r="A14" s="4">
        <v>7</v>
      </c>
      <c r="B14" s="2" t="s">
        <v>30</v>
      </c>
      <c r="C14" s="4" t="s">
        <v>31</v>
      </c>
      <c r="D14" s="4" t="s">
        <v>32</v>
      </c>
      <c r="E14" s="5">
        <v>44588.626018518517</v>
      </c>
      <c r="F14" s="5">
        <v>44601.165138888886</v>
      </c>
      <c r="G14" s="4">
        <v>7</v>
      </c>
      <c r="H14" s="5">
        <v>44676.720300925925</v>
      </c>
      <c r="I14" s="5">
        <v>44676.720300925925</v>
      </c>
      <c r="J14" s="4">
        <v>6</v>
      </c>
      <c r="K14" t="str">
        <f t="shared" si="0"/>
        <v xml:space="preserve">2,381,615,532 </v>
      </c>
      <c r="L14" t="str">
        <f t="shared" si="1"/>
        <v xml:space="preserve">2381615532 </v>
      </c>
      <c r="M14" t="s">
        <v>308</v>
      </c>
    </row>
    <row r="15" spans="1:13" x14ac:dyDescent="0.2">
      <c r="A15" s="4"/>
      <c r="B15" s="2" t="s">
        <v>13</v>
      </c>
      <c r="C15" s="4"/>
      <c r="D15" s="4"/>
      <c r="E15" s="5"/>
      <c r="F15" s="5"/>
      <c r="G15" s="4"/>
      <c r="H15" s="5"/>
      <c r="I15" s="5"/>
      <c r="J15" s="4"/>
      <c r="K15" t="str">
        <f t="shared" si="0"/>
        <v/>
      </c>
      <c r="L15" t="str">
        <f t="shared" si="1"/>
        <v/>
      </c>
    </row>
    <row r="16" spans="1:13" x14ac:dyDescent="0.2">
      <c r="A16" s="4">
        <v>8</v>
      </c>
      <c r="B16" s="2" t="s">
        <v>33</v>
      </c>
      <c r="C16" s="4" t="s">
        <v>35</v>
      </c>
      <c r="D16" s="4" t="s">
        <v>36</v>
      </c>
      <c r="E16" s="5">
        <v>41863.812951388885</v>
      </c>
      <c r="F16" s="5">
        <v>44747.708148148151</v>
      </c>
      <c r="G16" s="4">
        <v>3364</v>
      </c>
      <c r="H16" s="4"/>
      <c r="I16" s="4"/>
      <c r="J16" s="4"/>
      <c r="K16" t="str">
        <f t="shared" si="0"/>
        <v xml:space="preserve">1,854,583,757 </v>
      </c>
      <c r="L16" t="str">
        <f t="shared" si="1"/>
        <v xml:space="preserve">1854583757 </v>
      </c>
    </row>
    <row r="17" spans="1:13" x14ac:dyDescent="0.2">
      <c r="A17" s="4"/>
      <c r="B17" s="2" t="s">
        <v>34</v>
      </c>
      <c r="C17" s="4"/>
      <c r="D17" s="4"/>
      <c r="E17" s="5"/>
      <c r="F17" s="5"/>
      <c r="G17" s="4"/>
      <c r="H17" s="4"/>
      <c r="I17" s="4"/>
      <c r="J17" s="4"/>
      <c r="K17" t="str">
        <f t="shared" si="0"/>
        <v/>
      </c>
      <c r="L17" t="str">
        <f t="shared" si="1"/>
        <v/>
      </c>
    </row>
    <row r="18" spans="1:13" x14ac:dyDescent="0.2">
      <c r="A18" s="4">
        <v>9</v>
      </c>
      <c r="B18" s="2" t="s">
        <v>37</v>
      </c>
      <c r="C18" s="4" t="s">
        <v>38</v>
      </c>
      <c r="D18" s="4" t="s">
        <v>39</v>
      </c>
      <c r="E18" s="5">
        <v>44704.533564814818</v>
      </c>
      <c r="F18" s="5">
        <v>44732.916562500002</v>
      </c>
      <c r="G18" s="4">
        <v>23</v>
      </c>
      <c r="H18" s="4"/>
      <c r="I18" s="4"/>
      <c r="J18" s="4"/>
      <c r="K18" t="str">
        <f t="shared" si="0"/>
        <v xml:space="preserve">1,400,000,007 </v>
      </c>
      <c r="L18" t="str">
        <f t="shared" si="1"/>
        <v xml:space="preserve">1400000007 </v>
      </c>
      <c r="M18" t="s">
        <v>308</v>
      </c>
    </row>
    <row r="19" spans="1:13" x14ac:dyDescent="0.2">
      <c r="A19" s="4"/>
      <c r="B19" s="2" t="s">
        <v>13</v>
      </c>
      <c r="C19" s="4"/>
      <c r="D19" s="4"/>
      <c r="E19" s="5"/>
      <c r="F19" s="5"/>
      <c r="G19" s="4"/>
      <c r="H19" s="4"/>
      <c r="I19" s="4"/>
      <c r="J19" s="4"/>
      <c r="K19" t="str">
        <f t="shared" si="0"/>
        <v/>
      </c>
      <c r="L19" t="str">
        <f t="shared" si="1"/>
        <v/>
      </c>
    </row>
    <row r="20" spans="1:13" x14ac:dyDescent="0.2">
      <c r="A20">
        <v>10</v>
      </c>
      <c r="B20" s="2" t="s">
        <v>40</v>
      </c>
      <c r="C20" t="s">
        <v>41</v>
      </c>
      <c r="D20" t="s">
        <v>42</v>
      </c>
      <c r="E20" s="3">
        <v>44690.962673611109</v>
      </c>
      <c r="F20" s="3">
        <v>44753.914849537039</v>
      </c>
      <c r="G20">
        <v>172</v>
      </c>
      <c r="H20" s="3">
        <v>44701.780358796299</v>
      </c>
      <c r="I20" s="3">
        <v>44753.803136574075</v>
      </c>
      <c r="J20">
        <v>162</v>
      </c>
      <c r="K20" t="str">
        <f t="shared" si="0"/>
        <v xml:space="preserve">1,332,376,871 </v>
      </c>
      <c r="L20" t="str">
        <f t="shared" si="1"/>
        <v xml:space="preserve">1332376871 </v>
      </c>
    </row>
    <row r="21" spans="1:13" x14ac:dyDescent="0.2">
      <c r="A21">
        <v>11</v>
      </c>
      <c r="B21" s="2" t="s">
        <v>43</v>
      </c>
      <c r="C21" t="s">
        <v>44</v>
      </c>
      <c r="D21" t="s">
        <v>45</v>
      </c>
      <c r="E21" s="3">
        <v>44575.325659722221</v>
      </c>
      <c r="F21" s="3">
        <v>44588.151493055557</v>
      </c>
      <c r="G21">
        <v>8</v>
      </c>
      <c r="K21" t="str">
        <f t="shared" si="0"/>
        <v xml:space="preserve">1,270,009,977 </v>
      </c>
      <c r="L21" t="str">
        <f t="shared" si="1"/>
        <v xml:space="preserve">1270009977 </v>
      </c>
    </row>
    <row r="22" spans="1:13" x14ac:dyDescent="0.2">
      <c r="A22">
        <v>12</v>
      </c>
      <c r="B22" s="2" t="s">
        <v>46</v>
      </c>
      <c r="C22" t="s">
        <v>47</v>
      </c>
      <c r="D22" t="s">
        <v>48</v>
      </c>
      <c r="E22" s="3">
        <v>42534.717488425929</v>
      </c>
      <c r="F22" s="3">
        <v>44690.179131944446</v>
      </c>
      <c r="G22">
        <v>33</v>
      </c>
      <c r="K22" t="str">
        <f t="shared" si="0"/>
        <v xml:space="preserve">1,000,010,007 </v>
      </c>
      <c r="L22" t="str">
        <f t="shared" si="1"/>
        <v xml:space="preserve">1000010007 </v>
      </c>
    </row>
    <row r="23" spans="1:13" x14ac:dyDescent="0.2">
      <c r="A23" s="4">
        <v>13</v>
      </c>
      <c r="B23" s="2" t="s">
        <v>49</v>
      </c>
      <c r="C23" s="4" t="s">
        <v>51</v>
      </c>
      <c r="D23" s="4" t="s">
        <v>48</v>
      </c>
      <c r="E23" s="5">
        <v>43153.818148148152</v>
      </c>
      <c r="F23" s="5">
        <v>44559.223101851851</v>
      </c>
      <c r="G23" s="4">
        <v>14</v>
      </c>
      <c r="H23" s="5">
        <v>43188.843275462961</v>
      </c>
      <c r="I23" s="5">
        <v>43188.843275462961</v>
      </c>
      <c r="J23" s="4">
        <v>1</v>
      </c>
      <c r="K23" t="str">
        <f t="shared" si="0"/>
        <v xml:space="preserve">1,000,000,039 </v>
      </c>
      <c r="L23" t="str">
        <f t="shared" si="1"/>
        <v xml:space="preserve">1000000039 </v>
      </c>
      <c r="M23" t="s">
        <v>308</v>
      </c>
    </row>
    <row r="24" spans="1:13" x14ac:dyDescent="0.2">
      <c r="A24" s="4"/>
      <c r="B24" s="2" t="s">
        <v>50</v>
      </c>
      <c r="C24" s="4"/>
      <c r="D24" s="4"/>
      <c r="E24" s="5"/>
      <c r="F24" s="5"/>
      <c r="G24" s="4"/>
      <c r="H24" s="5"/>
      <c r="I24" s="5"/>
      <c r="J24" s="4"/>
      <c r="K24" t="str">
        <f t="shared" si="0"/>
        <v/>
      </c>
      <c r="L24" t="str">
        <f t="shared" si="1"/>
        <v/>
      </c>
    </row>
    <row r="25" spans="1:13" x14ac:dyDescent="0.2">
      <c r="A25">
        <v>14</v>
      </c>
      <c r="B25" s="2" t="s">
        <v>52</v>
      </c>
      <c r="C25" t="s">
        <v>53</v>
      </c>
      <c r="D25" t="s">
        <v>48</v>
      </c>
      <c r="E25" s="3">
        <v>44252.074421296296</v>
      </c>
      <c r="F25" s="3">
        <v>44559.223101851851</v>
      </c>
      <c r="G25">
        <v>31</v>
      </c>
      <c r="H25" s="3">
        <v>44300.183020833334</v>
      </c>
      <c r="I25" s="3">
        <v>44482.073784722219</v>
      </c>
      <c r="J25">
        <v>8</v>
      </c>
      <c r="K25" t="str">
        <f t="shared" si="0"/>
        <v xml:space="preserve">1,000,000,028 </v>
      </c>
      <c r="L25" t="str">
        <f t="shared" si="1"/>
        <v xml:space="preserve">1000000028 </v>
      </c>
    </row>
    <row r="26" spans="1:13" x14ac:dyDescent="0.2">
      <c r="A26" s="4">
        <v>15</v>
      </c>
      <c r="B26" s="2" t="s">
        <v>54</v>
      </c>
      <c r="C26" s="4" t="s">
        <v>55</v>
      </c>
      <c r="D26" s="4" t="s">
        <v>48</v>
      </c>
      <c r="E26" s="5">
        <v>44264.979571759257</v>
      </c>
      <c r="F26" s="5">
        <v>44559.223101851851</v>
      </c>
      <c r="G26" s="4">
        <v>31</v>
      </c>
      <c r="H26" s="5">
        <v>44298.384166666663</v>
      </c>
      <c r="I26" s="5">
        <v>44496.096875000003</v>
      </c>
      <c r="J26" s="4">
        <v>13</v>
      </c>
      <c r="K26" t="str">
        <f t="shared" si="0"/>
        <v xml:space="preserve">1,000,000,027 </v>
      </c>
      <c r="L26" t="str">
        <f t="shared" si="1"/>
        <v xml:space="preserve">1000000027 </v>
      </c>
      <c r="M26" t="s">
        <v>308</v>
      </c>
    </row>
    <row r="27" spans="1:13" x14ac:dyDescent="0.2">
      <c r="A27" s="4"/>
      <c r="B27" s="2" t="s">
        <v>9</v>
      </c>
      <c r="C27" s="4"/>
      <c r="D27" s="4"/>
      <c r="E27" s="5"/>
      <c r="F27" s="5"/>
      <c r="G27" s="4"/>
      <c r="H27" s="5"/>
      <c r="I27" s="5"/>
      <c r="J27" s="4"/>
      <c r="K27" t="str">
        <f t="shared" si="0"/>
        <v/>
      </c>
      <c r="L27" t="str">
        <f t="shared" si="1"/>
        <v/>
      </c>
    </row>
    <row r="28" spans="1:13" x14ac:dyDescent="0.2">
      <c r="A28" s="4">
        <v>16</v>
      </c>
      <c r="B28" s="2" t="s">
        <v>56</v>
      </c>
      <c r="C28" s="4" t="s">
        <v>57</v>
      </c>
      <c r="D28" s="4" t="s">
        <v>48</v>
      </c>
      <c r="E28" s="5">
        <v>44267.01934027778</v>
      </c>
      <c r="F28" s="5">
        <v>44559.223101851851</v>
      </c>
      <c r="G28" s="4">
        <v>27</v>
      </c>
      <c r="H28" s="5">
        <v>44323.136817129627</v>
      </c>
      <c r="I28" s="5">
        <v>44497.810787037037</v>
      </c>
      <c r="J28" s="4">
        <v>9</v>
      </c>
      <c r="K28" t="str">
        <f t="shared" si="0"/>
        <v xml:space="preserve">1,000,000,021 </v>
      </c>
      <c r="L28" t="str">
        <f t="shared" si="1"/>
        <v xml:space="preserve">1000000021 </v>
      </c>
      <c r="M28" t="s">
        <v>308</v>
      </c>
    </row>
    <row r="29" spans="1:13" x14ac:dyDescent="0.2">
      <c r="A29" s="4"/>
      <c r="B29" s="2" t="s">
        <v>9</v>
      </c>
      <c r="C29" s="4"/>
      <c r="D29" s="4"/>
      <c r="E29" s="5"/>
      <c r="F29" s="5"/>
      <c r="G29" s="4"/>
      <c r="H29" s="5"/>
      <c r="I29" s="5"/>
      <c r="J29" s="4"/>
      <c r="K29" t="str">
        <f t="shared" si="0"/>
        <v/>
      </c>
      <c r="L29" t="str">
        <f t="shared" si="1"/>
        <v/>
      </c>
    </row>
    <row r="30" spans="1:13" x14ac:dyDescent="0.2">
      <c r="A30" s="4">
        <v>17</v>
      </c>
      <c r="B30" s="2" t="s">
        <v>58</v>
      </c>
      <c r="C30" s="4" t="s">
        <v>59</v>
      </c>
      <c r="D30" s="4" t="s">
        <v>48</v>
      </c>
      <c r="E30" s="5">
        <v>44280.971678240741</v>
      </c>
      <c r="F30" s="5">
        <v>44559.223101851851</v>
      </c>
      <c r="G30" s="4">
        <v>28</v>
      </c>
      <c r="H30" s="5">
        <v>44298.385185185187</v>
      </c>
      <c r="I30" s="5">
        <v>44497.767627314817</v>
      </c>
      <c r="J30" s="4">
        <v>11</v>
      </c>
      <c r="K30" t="str">
        <f t="shared" si="0"/>
        <v xml:space="preserve">1,000,000,007 </v>
      </c>
      <c r="L30" t="str">
        <f t="shared" si="1"/>
        <v xml:space="preserve">1000000007 </v>
      </c>
      <c r="M30" t="s">
        <v>308</v>
      </c>
    </row>
    <row r="31" spans="1:13" x14ac:dyDescent="0.2">
      <c r="A31" s="4"/>
      <c r="B31" s="2" t="s">
        <v>9</v>
      </c>
      <c r="C31" s="4"/>
      <c r="D31" s="4"/>
      <c r="E31" s="5"/>
      <c r="F31" s="5"/>
      <c r="G31" s="4"/>
      <c r="H31" s="5"/>
      <c r="I31" s="5"/>
      <c r="J31" s="4"/>
      <c r="K31" t="str">
        <f t="shared" si="0"/>
        <v/>
      </c>
      <c r="L31" t="str">
        <f t="shared" si="1"/>
        <v/>
      </c>
    </row>
    <row r="32" spans="1:13" x14ac:dyDescent="0.2">
      <c r="A32">
        <v>18</v>
      </c>
      <c r="B32" s="2" t="s">
        <v>60</v>
      </c>
      <c r="C32" t="s">
        <v>61</v>
      </c>
      <c r="D32" t="s">
        <v>62</v>
      </c>
      <c r="E32" s="3">
        <v>43474.061261574076</v>
      </c>
      <c r="F32" s="3">
        <v>44645.169583333336</v>
      </c>
      <c r="G32">
        <v>46</v>
      </c>
      <c r="H32" s="3">
        <v>43475.009826388887</v>
      </c>
      <c r="I32" s="3">
        <v>44559.897268518522</v>
      </c>
      <c r="J32">
        <v>43</v>
      </c>
      <c r="K32" t="str">
        <f>LEFT(C32,11)</f>
        <v>995,000,862</v>
      </c>
      <c r="L32" t="str">
        <f t="shared" si="1"/>
        <v>995000862</v>
      </c>
    </row>
    <row r="33" spans="1:13" x14ac:dyDescent="0.2">
      <c r="A33" s="4">
        <v>19</v>
      </c>
      <c r="B33" s="2" t="s">
        <v>63</v>
      </c>
      <c r="C33" s="4" t="s">
        <v>65</v>
      </c>
      <c r="D33" s="4" t="s">
        <v>66</v>
      </c>
      <c r="E33" s="5">
        <v>43022.121504629627</v>
      </c>
      <c r="F33" s="5">
        <v>44559.224293981482</v>
      </c>
      <c r="G33" s="4">
        <v>122</v>
      </c>
      <c r="H33" s="5">
        <v>43107.692175925928</v>
      </c>
      <c r="I33" s="5">
        <v>43418.100682870368</v>
      </c>
      <c r="J33" s="4">
        <v>23</v>
      </c>
      <c r="K33" t="str">
        <f t="shared" ref="K33:K96" si="2">LEFT(C33,11)</f>
        <v>915,400,007</v>
      </c>
      <c r="L33" t="str">
        <f t="shared" si="1"/>
        <v>915400007</v>
      </c>
    </row>
    <row r="34" spans="1:13" x14ac:dyDescent="0.2">
      <c r="A34" s="4"/>
      <c r="B34" s="2" t="s">
        <v>64</v>
      </c>
      <c r="C34" s="4"/>
      <c r="D34" s="4"/>
      <c r="E34" s="5"/>
      <c r="F34" s="5"/>
      <c r="G34" s="4"/>
      <c r="H34" s="5"/>
      <c r="I34" s="5"/>
      <c r="J34" s="4"/>
      <c r="K34" t="str">
        <f t="shared" si="2"/>
        <v/>
      </c>
      <c r="L34" t="str">
        <f t="shared" si="1"/>
        <v/>
      </c>
    </row>
    <row r="35" spans="1:13" x14ac:dyDescent="0.2">
      <c r="A35">
        <v>20</v>
      </c>
      <c r="B35" s="2" t="s">
        <v>67</v>
      </c>
      <c r="C35" t="s">
        <v>68</v>
      </c>
      <c r="D35" t="s">
        <v>69</v>
      </c>
      <c r="E35" s="3">
        <v>43212.072152777779</v>
      </c>
      <c r="F35" s="3">
        <v>44754.5705787037</v>
      </c>
      <c r="G35">
        <v>241276</v>
      </c>
      <c r="H35" s="3">
        <v>43212.073877314811</v>
      </c>
      <c r="I35" s="3">
        <v>44754.5705787037</v>
      </c>
      <c r="J35">
        <v>231977</v>
      </c>
      <c r="K35" t="str">
        <f t="shared" si="2"/>
        <v>883,894,947</v>
      </c>
      <c r="L35" t="str">
        <f t="shared" si="1"/>
        <v>883894947</v>
      </c>
    </row>
    <row r="36" spans="1:13" x14ac:dyDescent="0.2">
      <c r="A36">
        <v>21</v>
      </c>
      <c r="B36" s="2" t="s">
        <v>70</v>
      </c>
      <c r="C36" t="s">
        <v>71</v>
      </c>
      <c r="D36" t="s">
        <v>72</v>
      </c>
      <c r="E36" s="3">
        <v>44739.810856481483</v>
      </c>
      <c r="F36" s="3">
        <v>44739.834178240744</v>
      </c>
      <c r="G36">
        <v>2</v>
      </c>
      <c r="K36" t="str">
        <f t="shared" si="2"/>
        <v>800,000,001</v>
      </c>
      <c r="L36" t="str">
        <f t="shared" si="1"/>
        <v>800000001</v>
      </c>
    </row>
    <row r="37" spans="1:13" x14ac:dyDescent="0.2">
      <c r="A37">
        <v>22</v>
      </c>
      <c r="B37" s="2" t="s">
        <v>73</v>
      </c>
      <c r="C37" t="s">
        <v>74</v>
      </c>
      <c r="D37" t="s">
        <v>75</v>
      </c>
      <c r="E37" s="3">
        <v>44609.946446759262</v>
      </c>
      <c r="F37" s="3">
        <v>44630.122071759259</v>
      </c>
      <c r="G37">
        <v>6</v>
      </c>
      <c r="K37" t="str">
        <f t="shared" si="2"/>
        <v>753,279,806</v>
      </c>
      <c r="L37" t="str">
        <f t="shared" si="1"/>
        <v>753279806</v>
      </c>
    </row>
    <row r="38" spans="1:13" x14ac:dyDescent="0.2">
      <c r="A38">
        <v>23</v>
      </c>
      <c r="B38" s="2" t="s">
        <v>76</v>
      </c>
      <c r="C38" t="s">
        <v>77</v>
      </c>
      <c r="D38" t="s">
        <v>78</v>
      </c>
      <c r="E38" s="3">
        <v>44190.528067129628</v>
      </c>
      <c r="F38" s="3">
        <v>44559.225532407407</v>
      </c>
      <c r="G38">
        <v>36</v>
      </c>
      <c r="H38" s="3">
        <v>44224.935578703706</v>
      </c>
      <c r="I38" s="3">
        <v>44224.935578703706</v>
      </c>
      <c r="J38">
        <v>9</v>
      </c>
      <c r="K38" t="str">
        <f t="shared" si="2"/>
        <v>712,965,174</v>
      </c>
      <c r="L38" t="str">
        <f t="shared" si="1"/>
        <v>712965174</v>
      </c>
    </row>
    <row r="39" spans="1:13" x14ac:dyDescent="0.2">
      <c r="A39">
        <v>24</v>
      </c>
      <c r="B39" s="2" t="s">
        <v>79</v>
      </c>
      <c r="C39" t="s">
        <v>80</v>
      </c>
      <c r="D39" t="s">
        <v>81</v>
      </c>
      <c r="E39" s="3">
        <v>44739.744108796294</v>
      </c>
      <c r="F39" s="3">
        <v>44739.744108796294</v>
      </c>
      <c r="G39">
        <v>1</v>
      </c>
      <c r="K39" t="str">
        <f t="shared" si="2"/>
        <v>608,487,914</v>
      </c>
      <c r="L39" t="str">
        <f t="shared" si="1"/>
        <v>608487914</v>
      </c>
    </row>
    <row r="40" spans="1:13" x14ac:dyDescent="0.2">
      <c r="A40">
        <v>25</v>
      </c>
      <c r="B40" s="2" t="s">
        <v>82</v>
      </c>
      <c r="C40" t="s">
        <v>83</v>
      </c>
      <c r="D40" t="s">
        <v>84</v>
      </c>
      <c r="E40" s="3">
        <v>44737.079861111109</v>
      </c>
      <c r="F40" s="3">
        <v>44737.079861111109</v>
      </c>
      <c r="G40">
        <v>1</v>
      </c>
      <c r="K40" t="str">
        <f t="shared" si="2"/>
        <v>560,144,357</v>
      </c>
      <c r="L40" t="str">
        <f t="shared" si="1"/>
        <v>560144357</v>
      </c>
    </row>
    <row r="41" spans="1:13" x14ac:dyDescent="0.2">
      <c r="A41" s="4">
        <v>26</v>
      </c>
      <c r="B41" s="2" t="s">
        <v>85</v>
      </c>
      <c r="C41" s="4" t="s">
        <v>87</v>
      </c>
      <c r="D41" s="4" t="s">
        <v>88</v>
      </c>
      <c r="E41" s="5">
        <v>44236.282754629632</v>
      </c>
      <c r="F41" s="5">
        <v>44704.632037037038</v>
      </c>
      <c r="G41" s="4">
        <v>8783</v>
      </c>
      <c r="H41" s="5">
        <v>44262.073854166665</v>
      </c>
      <c r="I41" s="5">
        <v>44677.516689814816</v>
      </c>
      <c r="J41" s="4">
        <v>8141</v>
      </c>
      <c r="K41" t="str">
        <f t="shared" si="2"/>
        <v>519,910,032</v>
      </c>
      <c r="L41" t="str">
        <f t="shared" si="1"/>
        <v>519910032</v>
      </c>
      <c r="M41" t="s">
        <v>308</v>
      </c>
    </row>
    <row r="42" spans="1:13" x14ac:dyDescent="0.2">
      <c r="A42" s="4"/>
      <c r="B42" s="2" t="s">
        <v>86</v>
      </c>
      <c r="C42" s="4"/>
      <c r="D42" s="4"/>
      <c r="E42" s="5"/>
      <c r="F42" s="5"/>
      <c r="G42" s="4"/>
      <c r="H42" s="5"/>
      <c r="I42" s="5"/>
      <c r="J42" s="4"/>
      <c r="K42" t="str">
        <f t="shared" si="2"/>
        <v/>
      </c>
      <c r="L42" t="str">
        <f t="shared" si="1"/>
        <v/>
      </c>
    </row>
    <row r="43" spans="1:13" x14ac:dyDescent="0.2">
      <c r="A43" s="4">
        <v>27</v>
      </c>
      <c r="B43" s="2" t="s">
        <v>89</v>
      </c>
      <c r="C43" s="4" t="s">
        <v>91</v>
      </c>
      <c r="D43" s="4" t="s">
        <v>92</v>
      </c>
      <c r="E43" s="5">
        <v>43342.584606481483</v>
      </c>
      <c r="F43" s="5">
        <v>44693.263784722221</v>
      </c>
      <c r="G43" s="4">
        <v>2500</v>
      </c>
      <c r="H43" s="5">
        <v>43350.435567129629</v>
      </c>
      <c r="I43" s="5">
        <v>44326.695543981485</v>
      </c>
      <c r="J43" s="4">
        <v>1015</v>
      </c>
      <c r="K43" t="str">
        <f t="shared" si="2"/>
        <v>504,716,187</v>
      </c>
      <c r="L43" t="str">
        <f t="shared" si="1"/>
        <v>504716187</v>
      </c>
    </row>
    <row r="44" spans="1:13" x14ac:dyDescent="0.2">
      <c r="A44" s="4"/>
      <c r="B44" s="2" t="s">
        <v>90</v>
      </c>
      <c r="C44" s="4"/>
      <c r="D44" s="4"/>
      <c r="E44" s="5"/>
      <c r="F44" s="5"/>
      <c r="G44" s="4"/>
      <c r="H44" s="5"/>
      <c r="I44" s="5"/>
      <c r="J44" s="4"/>
      <c r="K44" t="str">
        <f t="shared" si="2"/>
        <v/>
      </c>
      <c r="L44" t="str">
        <f t="shared" si="1"/>
        <v/>
      </c>
    </row>
    <row r="45" spans="1:13" x14ac:dyDescent="0.2">
      <c r="A45">
        <v>28</v>
      </c>
      <c r="B45" s="2" t="s">
        <v>93</v>
      </c>
      <c r="C45" t="s">
        <v>94</v>
      </c>
      <c r="D45" t="s">
        <v>95</v>
      </c>
      <c r="E45" s="3">
        <v>41666.529293981483</v>
      </c>
      <c r="F45" s="3">
        <v>44559.226076388892</v>
      </c>
      <c r="G45">
        <v>97</v>
      </c>
      <c r="H45" s="3">
        <v>43199.642118055555</v>
      </c>
      <c r="I45" s="3">
        <v>44398.034953703704</v>
      </c>
      <c r="J45">
        <v>26</v>
      </c>
      <c r="K45" t="str">
        <f t="shared" si="2"/>
        <v>490,279,746</v>
      </c>
      <c r="L45" t="str">
        <f t="shared" si="1"/>
        <v>490279746</v>
      </c>
    </row>
    <row r="46" spans="1:13" x14ac:dyDescent="0.2">
      <c r="A46">
        <v>29</v>
      </c>
      <c r="B46" s="2" t="s">
        <v>96</v>
      </c>
      <c r="C46" t="s">
        <v>97</v>
      </c>
      <c r="D46" t="s">
        <v>98</v>
      </c>
      <c r="E46" s="3">
        <v>44369.632893518516</v>
      </c>
      <c r="F46" s="3">
        <v>44753.832037037035</v>
      </c>
      <c r="G46">
        <v>102</v>
      </c>
      <c r="H46" s="3">
        <v>44478.623749999999</v>
      </c>
      <c r="I46" s="3">
        <v>44753.832037037035</v>
      </c>
      <c r="J46">
        <v>97</v>
      </c>
      <c r="K46" t="str">
        <f t="shared" si="2"/>
        <v>484,239,906</v>
      </c>
      <c r="L46" t="str">
        <f t="shared" si="1"/>
        <v>484239906</v>
      </c>
    </row>
    <row r="47" spans="1:13" x14ac:dyDescent="0.2">
      <c r="A47">
        <v>30</v>
      </c>
      <c r="B47" s="2" t="s">
        <v>99</v>
      </c>
      <c r="C47" t="s">
        <v>100</v>
      </c>
      <c r="D47" t="s">
        <v>101</v>
      </c>
      <c r="E47" s="3">
        <v>44326.880486111113</v>
      </c>
      <c r="F47" s="3">
        <v>44747.625474537039</v>
      </c>
      <c r="G47">
        <v>53</v>
      </c>
      <c r="H47" s="3">
        <v>44327.02679398148</v>
      </c>
      <c r="I47" s="3">
        <v>44536.926446759258</v>
      </c>
      <c r="J47">
        <v>14</v>
      </c>
      <c r="K47" t="str">
        <f t="shared" si="2"/>
        <v>481,369,668</v>
      </c>
      <c r="L47" t="str">
        <f t="shared" si="1"/>
        <v>481369668</v>
      </c>
    </row>
    <row r="48" spans="1:13" x14ac:dyDescent="0.2">
      <c r="A48" s="4">
        <v>31</v>
      </c>
      <c r="B48" s="2" t="s">
        <v>102</v>
      </c>
      <c r="C48" s="4" t="s">
        <v>103</v>
      </c>
      <c r="D48" s="4" t="s">
        <v>104</v>
      </c>
      <c r="E48" s="5">
        <v>44532.587337962963</v>
      </c>
      <c r="F48" s="5">
        <v>44559.228310185186</v>
      </c>
      <c r="G48" s="4">
        <v>6</v>
      </c>
      <c r="H48" s="5">
        <v>44629.334513888891</v>
      </c>
      <c r="I48" s="5">
        <v>44629.334513888891</v>
      </c>
      <c r="J48" s="4">
        <v>5</v>
      </c>
      <c r="K48" t="str">
        <f t="shared" si="2"/>
        <v>453,879,285</v>
      </c>
      <c r="L48" t="str">
        <f t="shared" si="1"/>
        <v>453879285</v>
      </c>
      <c r="M48" t="s">
        <v>308</v>
      </c>
    </row>
    <row r="49" spans="1:12" x14ac:dyDescent="0.2">
      <c r="A49" s="4"/>
      <c r="B49" s="2" t="s">
        <v>86</v>
      </c>
      <c r="C49" s="4"/>
      <c r="D49" s="4"/>
      <c r="E49" s="5"/>
      <c r="F49" s="5"/>
      <c r="G49" s="4"/>
      <c r="H49" s="5"/>
      <c r="I49" s="5"/>
      <c r="J49" s="4"/>
      <c r="K49" t="str">
        <f t="shared" si="2"/>
        <v/>
      </c>
      <c r="L49" t="str">
        <f t="shared" si="1"/>
        <v/>
      </c>
    </row>
    <row r="50" spans="1:12" x14ac:dyDescent="0.2">
      <c r="A50">
        <v>32</v>
      </c>
      <c r="B50" s="2" t="s">
        <v>105</v>
      </c>
      <c r="C50" t="s">
        <v>106</v>
      </c>
      <c r="D50" t="s">
        <v>107</v>
      </c>
      <c r="E50" s="3">
        <v>44686.80097222222</v>
      </c>
      <c r="F50" s="3">
        <v>44732.917233796295</v>
      </c>
      <c r="G50">
        <v>6</v>
      </c>
      <c r="K50" t="str">
        <f t="shared" si="2"/>
        <v>434,873,911</v>
      </c>
      <c r="L50" t="str">
        <f t="shared" si="1"/>
        <v>434873911</v>
      </c>
    </row>
    <row r="51" spans="1:12" x14ac:dyDescent="0.2">
      <c r="A51">
        <v>33</v>
      </c>
      <c r="B51" s="2" t="s">
        <v>108</v>
      </c>
      <c r="C51" t="s">
        <v>109</v>
      </c>
      <c r="D51" t="s">
        <v>110</v>
      </c>
      <c r="E51" s="3">
        <v>43598.047696759262</v>
      </c>
      <c r="F51" s="3">
        <v>44560.878622685188</v>
      </c>
      <c r="G51">
        <v>159</v>
      </c>
      <c r="H51" s="3">
        <v>43598.057326388887</v>
      </c>
      <c r="I51" s="3">
        <v>44301.666377314818</v>
      </c>
      <c r="J51">
        <v>55</v>
      </c>
      <c r="K51" t="str">
        <f t="shared" si="2"/>
        <v>401,000,070</v>
      </c>
      <c r="L51" t="str">
        <f t="shared" si="1"/>
        <v>401000070</v>
      </c>
    </row>
    <row r="52" spans="1:12" x14ac:dyDescent="0.2">
      <c r="A52">
        <v>34</v>
      </c>
      <c r="B52" s="2" t="s">
        <v>111</v>
      </c>
      <c r="C52" t="s">
        <v>112</v>
      </c>
      <c r="D52" t="s">
        <v>113</v>
      </c>
      <c r="E52" s="3">
        <v>43598.823263888888</v>
      </c>
      <c r="F52" s="3">
        <v>44561.23033564815</v>
      </c>
      <c r="G52">
        <v>8</v>
      </c>
      <c r="K52" t="str">
        <f t="shared" si="2"/>
        <v>380,000,007</v>
      </c>
      <c r="L52" t="str">
        <f t="shared" si="1"/>
        <v>380000007</v>
      </c>
    </row>
    <row r="53" spans="1:12" x14ac:dyDescent="0.2">
      <c r="A53">
        <v>35</v>
      </c>
      <c r="B53" s="2" t="s">
        <v>114</v>
      </c>
      <c r="C53" t="s">
        <v>115</v>
      </c>
      <c r="D53" t="s">
        <v>116</v>
      </c>
      <c r="E53" s="3">
        <v>44278.676724537036</v>
      </c>
      <c r="F53" s="3">
        <v>44561.23033564815</v>
      </c>
      <c r="G53">
        <v>7</v>
      </c>
      <c r="K53" t="str">
        <f t="shared" si="2"/>
        <v>326,383,479</v>
      </c>
      <c r="L53" t="str">
        <f t="shared" si="1"/>
        <v>326383479</v>
      </c>
    </row>
    <row r="54" spans="1:12" x14ac:dyDescent="0.2">
      <c r="A54">
        <v>36</v>
      </c>
      <c r="B54" s="2" t="s">
        <v>117</v>
      </c>
      <c r="C54" t="s">
        <v>118</v>
      </c>
      <c r="D54" t="s">
        <v>119</v>
      </c>
      <c r="E54" s="3">
        <v>44517.381273148145</v>
      </c>
      <c r="F54" s="3">
        <v>44754.573657407411</v>
      </c>
      <c r="G54">
        <v>250243</v>
      </c>
      <c r="H54" s="3">
        <v>44524.189895833333</v>
      </c>
      <c r="I54" s="3">
        <v>44754.573657407411</v>
      </c>
      <c r="J54">
        <v>249910</v>
      </c>
      <c r="K54" t="str">
        <f t="shared" si="2"/>
        <v>325,032,906</v>
      </c>
      <c r="L54" t="str">
        <f t="shared" si="1"/>
        <v>325032906</v>
      </c>
    </row>
    <row r="55" spans="1:12" x14ac:dyDescent="0.2">
      <c r="A55">
        <v>37</v>
      </c>
      <c r="B55" s="2" t="s">
        <v>120</v>
      </c>
      <c r="C55" t="s">
        <v>121</v>
      </c>
      <c r="D55" t="s">
        <v>122</v>
      </c>
      <c r="E55" s="3">
        <v>43153.818148148152</v>
      </c>
      <c r="F55" s="3">
        <v>44561.23033564815</v>
      </c>
      <c r="G55">
        <v>8</v>
      </c>
      <c r="K55" t="str">
        <f t="shared" si="2"/>
        <v>300,000,007</v>
      </c>
      <c r="L55" t="str">
        <f t="shared" si="1"/>
        <v>300000007</v>
      </c>
    </row>
    <row r="56" spans="1:12" x14ac:dyDescent="0.2">
      <c r="A56" s="4">
        <v>38</v>
      </c>
      <c r="B56" s="2" t="s">
        <v>123</v>
      </c>
      <c r="C56" s="4" t="s">
        <v>125</v>
      </c>
      <c r="D56" s="4" t="s">
        <v>126</v>
      </c>
      <c r="E56" s="5">
        <v>44379.72929398148</v>
      </c>
      <c r="F56" s="5">
        <v>44748.908819444441</v>
      </c>
      <c r="G56" s="4">
        <v>261</v>
      </c>
      <c r="H56" s="5">
        <v>44404.872071759259</v>
      </c>
      <c r="I56" s="5">
        <v>44748.908819444441</v>
      </c>
      <c r="J56" s="4">
        <v>260</v>
      </c>
      <c r="K56" t="str">
        <f t="shared" si="2"/>
        <v>292,685,236</v>
      </c>
      <c r="L56" t="str">
        <f t="shared" si="1"/>
        <v>292685236</v>
      </c>
    </row>
    <row r="57" spans="1:12" x14ac:dyDescent="0.2">
      <c r="A57" s="4"/>
      <c r="B57" s="2" t="s">
        <v>124</v>
      </c>
      <c r="C57" s="4"/>
      <c r="D57" s="4"/>
      <c r="E57" s="5"/>
      <c r="F57" s="5"/>
      <c r="G57" s="4"/>
      <c r="H57" s="5"/>
      <c r="I57" s="5"/>
      <c r="J57" s="4"/>
      <c r="K57" t="str">
        <f t="shared" si="2"/>
        <v/>
      </c>
      <c r="L57" t="str">
        <f t="shared" si="1"/>
        <v/>
      </c>
    </row>
    <row r="58" spans="1:12" x14ac:dyDescent="0.2">
      <c r="A58" s="4">
        <v>39</v>
      </c>
      <c r="B58" s="2" t="s">
        <v>127</v>
      </c>
      <c r="C58" s="4" t="s">
        <v>129</v>
      </c>
      <c r="D58" s="4" t="s">
        <v>130</v>
      </c>
      <c r="E58" s="5">
        <v>42334.164641203701</v>
      </c>
      <c r="F58" s="5">
        <v>44561.233182870368</v>
      </c>
      <c r="G58" s="4">
        <v>56194</v>
      </c>
      <c r="H58" s="5">
        <v>42342.210868055554</v>
      </c>
      <c r="I58" s="5">
        <v>42631.371238425927</v>
      </c>
      <c r="J58" s="4">
        <v>26931</v>
      </c>
      <c r="K58" t="str">
        <f t="shared" si="2"/>
        <v>292,414,318</v>
      </c>
      <c r="L58" t="str">
        <f t="shared" si="1"/>
        <v>292414318</v>
      </c>
    </row>
    <row r="59" spans="1:12" x14ac:dyDescent="0.2">
      <c r="A59" s="4"/>
      <c r="B59" s="2" t="s">
        <v>128</v>
      </c>
      <c r="C59" s="4"/>
      <c r="D59" s="4"/>
      <c r="E59" s="5"/>
      <c r="F59" s="5"/>
      <c r="G59" s="4"/>
      <c r="H59" s="5"/>
      <c r="I59" s="5"/>
      <c r="J59" s="4"/>
      <c r="K59" t="str">
        <f t="shared" si="2"/>
        <v/>
      </c>
      <c r="L59" t="str">
        <f t="shared" si="1"/>
        <v/>
      </c>
    </row>
    <row r="60" spans="1:12" x14ac:dyDescent="0.2">
      <c r="A60">
        <v>40</v>
      </c>
      <c r="B60" s="2" t="s">
        <v>131</v>
      </c>
      <c r="C60" t="s">
        <v>132</v>
      </c>
      <c r="D60" t="s">
        <v>133</v>
      </c>
      <c r="E60" s="3">
        <v>44630.444293981483</v>
      </c>
      <c r="F60" s="3">
        <v>44745.497303240743</v>
      </c>
      <c r="G60">
        <v>51</v>
      </c>
      <c r="H60" s="3">
        <v>44632.277881944443</v>
      </c>
      <c r="I60" s="3">
        <v>44745.497303240743</v>
      </c>
      <c r="J60">
        <v>39</v>
      </c>
      <c r="K60" t="str">
        <f t="shared" si="2"/>
        <v>289,359,498</v>
      </c>
      <c r="L60" t="str">
        <f t="shared" si="1"/>
        <v>289359498</v>
      </c>
    </row>
    <row r="61" spans="1:12" x14ac:dyDescent="0.2">
      <c r="A61" s="4">
        <v>41</v>
      </c>
      <c r="B61" s="2" t="s">
        <v>134</v>
      </c>
      <c r="C61" s="4" t="s">
        <v>136</v>
      </c>
      <c r="D61" s="4" t="s">
        <v>137</v>
      </c>
      <c r="E61" s="5">
        <v>44320.541400462964</v>
      </c>
      <c r="F61" s="5">
        <v>44561.235543981478</v>
      </c>
      <c r="G61" s="4">
        <v>145</v>
      </c>
      <c r="H61" s="5">
        <v>44320.549756944441</v>
      </c>
      <c r="I61" s="5">
        <v>44427.559363425928</v>
      </c>
      <c r="J61" s="4">
        <v>55</v>
      </c>
      <c r="K61" t="str">
        <f t="shared" si="2"/>
        <v>274,851,003</v>
      </c>
      <c r="L61" t="str">
        <f t="shared" si="1"/>
        <v>274851003</v>
      </c>
    </row>
    <row r="62" spans="1:12" x14ac:dyDescent="0.2">
      <c r="A62" s="4"/>
      <c r="B62" s="2" t="s">
        <v>135</v>
      </c>
      <c r="C62" s="4"/>
      <c r="D62" s="4"/>
      <c r="E62" s="5"/>
      <c r="F62" s="5"/>
      <c r="G62" s="4"/>
      <c r="H62" s="5"/>
      <c r="I62" s="5"/>
      <c r="J62" s="4"/>
      <c r="K62" t="str">
        <f t="shared" si="2"/>
        <v/>
      </c>
      <c r="L62" t="str">
        <f t="shared" si="1"/>
        <v/>
      </c>
    </row>
    <row r="63" spans="1:12" x14ac:dyDescent="0.2">
      <c r="A63">
        <v>42</v>
      </c>
      <c r="B63" s="2" t="s">
        <v>138</v>
      </c>
      <c r="C63" t="s">
        <v>139</v>
      </c>
      <c r="D63" t="s">
        <v>140</v>
      </c>
      <c r="E63" s="3">
        <v>44746.770173611112</v>
      </c>
      <c r="F63" s="3">
        <v>44746.770173611112</v>
      </c>
      <c r="G63">
        <v>1</v>
      </c>
      <c r="K63" t="str">
        <f t="shared" si="2"/>
        <v>258,492,753</v>
      </c>
      <c r="L63" t="str">
        <f t="shared" si="1"/>
        <v>258492753</v>
      </c>
    </row>
    <row r="64" spans="1:12" x14ac:dyDescent="0.2">
      <c r="A64" s="4">
        <v>43</v>
      </c>
      <c r="B64" s="2" t="s">
        <v>141</v>
      </c>
      <c r="C64" s="4" t="s">
        <v>143</v>
      </c>
      <c r="D64" s="4" t="s">
        <v>144</v>
      </c>
      <c r="E64" s="5">
        <v>44334.189016203702</v>
      </c>
      <c r="F64" s="5">
        <v>44749.412152777775</v>
      </c>
      <c r="G64" s="4">
        <v>147</v>
      </c>
      <c r="H64" s="5">
        <v>44334.521168981482</v>
      </c>
      <c r="I64" s="5">
        <v>44750.351736111108</v>
      </c>
      <c r="J64" s="4">
        <v>136</v>
      </c>
      <c r="K64" t="str">
        <f t="shared" si="2"/>
        <v>250,000,006</v>
      </c>
      <c r="L64" t="str">
        <f t="shared" si="1"/>
        <v>250000006</v>
      </c>
    </row>
    <row r="65" spans="1:13" x14ac:dyDescent="0.2">
      <c r="A65" s="4"/>
      <c r="B65" s="2" t="s">
        <v>142</v>
      </c>
      <c r="C65" s="4"/>
      <c r="D65" s="4"/>
      <c r="E65" s="5"/>
      <c r="F65" s="5"/>
      <c r="G65" s="4"/>
      <c r="H65" s="5"/>
      <c r="I65" s="5"/>
      <c r="J65" s="4"/>
      <c r="K65" t="str">
        <f t="shared" si="2"/>
        <v/>
      </c>
      <c r="L65" t="str">
        <f t="shared" si="1"/>
        <v/>
      </c>
    </row>
    <row r="66" spans="1:13" x14ac:dyDescent="0.2">
      <c r="A66">
        <v>44</v>
      </c>
      <c r="B66" s="2" t="s">
        <v>145</v>
      </c>
      <c r="C66" t="s">
        <v>146</v>
      </c>
      <c r="D66" t="s">
        <v>147</v>
      </c>
      <c r="E66" s="3">
        <v>44285.23337962963</v>
      </c>
      <c r="F66" s="3">
        <v>44561.811053240737</v>
      </c>
      <c r="G66">
        <v>22</v>
      </c>
      <c r="H66" s="3">
        <v>44285.440891203703</v>
      </c>
      <c r="I66" s="3">
        <v>44285.440891203703</v>
      </c>
      <c r="J66">
        <v>1</v>
      </c>
      <c r="K66" t="str">
        <f t="shared" si="2"/>
        <v>227,000,015</v>
      </c>
      <c r="L66" t="str">
        <f t="shared" si="1"/>
        <v>227000015</v>
      </c>
    </row>
    <row r="67" spans="1:13" x14ac:dyDescent="0.2">
      <c r="A67">
        <v>45</v>
      </c>
      <c r="B67" s="2" t="s">
        <v>148</v>
      </c>
      <c r="C67" t="s">
        <v>149</v>
      </c>
      <c r="D67" t="s">
        <v>150</v>
      </c>
      <c r="E67" s="3">
        <v>42298.92800925926</v>
      </c>
      <c r="F67" s="3">
        <v>44561.811469907407</v>
      </c>
      <c r="G67">
        <v>9</v>
      </c>
      <c r="K67" t="str">
        <f t="shared" si="2"/>
        <v>225,020,506</v>
      </c>
      <c r="L67" t="str">
        <f t="shared" ref="L67:L130" si="3" xml:space="preserve"> SUBSTITUTE(K67,",","")</f>
        <v>225020506</v>
      </c>
    </row>
    <row r="68" spans="1:13" x14ac:dyDescent="0.2">
      <c r="A68">
        <v>46</v>
      </c>
      <c r="B68" s="2" t="s">
        <v>151</v>
      </c>
      <c r="C68" t="s">
        <v>152</v>
      </c>
      <c r="D68" t="s">
        <v>153</v>
      </c>
      <c r="E68" s="3">
        <v>44323.498379629629</v>
      </c>
      <c r="F68" s="3">
        <v>44561.811469907407</v>
      </c>
      <c r="G68">
        <v>6</v>
      </c>
      <c r="K68" t="str">
        <f t="shared" si="2"/>
        <v>221,581,598</v>
      </c>
      <c r="L68" t="str">
        <f t="shared" si="3"/>
        <v>221581598</v>
      </c>
    </row>
    <row r="69" spans="1:13" x14ac:dyDescent="0.2">
      <c r="A69">
        <v>47</v>
      </c>
      <c r="B69" s="2" t="s">
        <v>154</v>
      </c>
      <c r="C69" t="s">
        <v>155</v>
      </c>
      <c r="D69" t="s">
        <v>156</v>
      </c>
      <c r="E69" s="3">
        <v>44322.884641203702</v>
      </c>
      <c r="F69" s="3">
        <v>44561.811469907407</v>
      </c>
      <c r="G69">
        <v>6</v>
      </c>
      <c r="K69" t="str">
        <f t="shared" si="2"/>
        <v>220,003,216</v>
      </c>
      <c r="L69" t="str">
        <f t="shared" si="3"/>
        <v>220003216</v>
      </c>
    </row>
    <row r="70" spans="1:13" x14ac:dyDescent="0.2">
      <c r="A70" s="4">
        <v>48</v>
      </c>
      <c r="B70" s="2" t="s">
        <v>157</v>
      </c>
      <c r="C70" s="4" t="s">
        <v>159</v>
      </c>
      <c r="D70" s="4" t="s">
        <v>156</v>
      </c>
      <c r="E70" s="5">
        <v>44694.596759259257</v>
      </c>
      <c r="F70" s="5">
        <v>44732.918599537035</v>
      </c>
      <c r="G70" s="4">
        <v>6</v>
      </c>
      <c r="H70" s="5">
        <v>44732.200914351852</v>
      </c>
      <c r="I70" s="5">
        <v>44733.00105324074</v>
      </c>
      <c r="J70" s="4">
        <v>5</v>
      </c>
      <c r="K70" t="str">
        <f t="shared" si="2"/>
        <v>219,998,876</v>
      </c>
      <c r="L70" t="str">
        <f t="shared" si="3"/>
        <v>219998876</v>
      </c>
    </row>
    <row r="71" spans="1:13" x14ac:dyDescent="0.2">
      <c r="A71" s="4"/>
      <c r="B71" s="2" t="s">
        <v>158</v>
      </c>
      <c r="C71" s="4"/>
      <c r="D71" s="4"/>
      <c r="E71" s="5"/>
      <c r="F71" s="5"/>
      <c r="G71" s="4"/>
      <c r="H71" s="5"/>
      <c r="I71" s="5"/>
      <c r="J71" s="4"/>
      <c r="K71" t="str">
        <f t="shared" si="2"/>
        <v/>
      </c>
      <c r="L71" t="str">
        <f t="shared" si="3"/>
        <v/>
      </c>
    </row>
    <row r="72" spans="1:13" x14ac:dyDescent="0.2">
      <c r="A72">
        <v>49</v>
      </c>
      <c r="B72" s="2" t="s">
        <v>160</v>
      </c>
      <c r="C72" t="s">
        <v>161</v>
      </c>
      <c r="D72" t="s">
        <v>162</v>
      </c>
      <c r="E72" s="3">
        <v>44456.433657407404</v>
      </c>
      <c r="F72" s="3">
        <v>44561.816145833334</v>
      </c>
      <c r="G72">
        <v>6</v>
      </c>
      <c r="K72" t="str">
        <f t="shared" si="2"/>
        <v>218,344,741</v>
      </c>
      <c r="L72" t="str">
        <f t="shared" si="3"/>
        <v>218344741</v>
      </c>
    </row>
    <row r="73" spans="1:13" x14ac:dyDescent="0.2">
      <c r="A73">
        <v>50</v>
      </c>
      <c r="B73" s="2" t="s">
        <v>163</v>
      </c>
      <c r="C73" t="s">
        <v>164</v>
      </c>
      <c r="D73" t="s">
        <v>165</v>
      </c>
      <c r="E73" s="3">
        <v>44509.803969907407</v>
      </c>
      <c r="F73" s="3">
        <v>44754.562858796293</v>
      </c>
      <c r="G73">
        <v>19264</v>
      </c>
      <c r="K73" t="str">
        <f t="shared" si="2"/>
        <v>192,988,371</v>
      </c>
      <c r="L73" t="str">
        <f t="shared" si="3"/>
        <v>192988371</v>
      </c>
    </row>
    <row r="74" spans="1:13" x14ac:dyDescent="0.2">
      <c r="A74" s="4">
        <v>51</v>
      </c>
      <c r="B74" s="2" t="s">
        <v>166</v>
      </c>
      <c r="C74" s="4" t="s">
        <v>168</v>
      </c>
      <c r="D74" s="4" t="s">
        <v>169</v>
      </c>
      <c r="E74" s="5">
        <v>44334.187939814816</v>
      </c>
      <c r="F74" s="5">
        <v>44754.565983796296</v>
      </c>
      <c r="G74" s="4">
        <v>11822</v>
      </c>
      <c r="H74" s="5">
        <v>44334.518333333333</v>
      </c>
      <c r="I74" s="5">
        <v>44749.412152777775</v>
      </c>
      <c r="J74" s="4">
        <v>9705</v>
      </c>
      <c r="K74" t="str">
        <f t="shared" si="2"/>
        <v>190,160,026</v>
      </c>
      <c r="L74" t="str">
        <f t="shared" si="3"/>
        <v>190160026</v>
      </c>
    </row>
    <row r="75" spans="1:13" x14ac:dyDescent="0.2">
      <c r="A75" s="4"/>
      <c r="B75" s="2" t="s">
        <v>167</v>
      </c>
      <c r="C75" s="4"/>
      <c r="D75" s="4"/>
      <c r="E75" s="5"/>
      <c r="F75" s="5"/>
      <c r="G75" s="4"/>
      <c r="H75" s="5"/>
      <c r="I75" s="5"/>
      <c r="J75" s="4"/>
      <c r="K75" t="str">
        <f t="shared" si="2"/>
        <v/>
      </c>
      <c r="L75" t="str">
        <f t="shared" si="3"/>
        <v/>
      </c>
    </row>
    <row r="76" spans="1:13" x14ac:dyDescent="0.2">
      <c r="A76">
        <v>52</v>
      </c>
      <c r="B76" s="2" t="s">
        <v>170</v>
      </c>
      <c r="C76" t="s">
        <v>171</v>
      </c>
      <c r="D76" t="s">
        <v>172</v>
      </c>
      <c r="E76" s="3">
        <v>44752.161747685182</v>
      </c>
      <c r="F76" s="3">
        <v>44752.161747685182</v>
      </c>
      <c r="G76">
        <v>1</v>
      </c>
      <c r="K76" t="str">
        <f t="shared" si="2"/>
        <v>186,139,953</v>
      </c>
      <c r="L76" t="str">
        <f t="shared" si="3"/>
        <v>186139953</v>
      </c>
    </row>
    <row r="77" spans="1:13" x14ac:dyDescent="0.2">
      <c r="A77" s="4">
        <v>53</v>
      </c>
      <c r="B77" s="2" t="s">
        <v>173</v>
      </c>
      <c r="C77" s="4" t="s">
        <v>174</v>
      </c>
      <c r="D77" s="4" t="s">
        <v>175</v>
      </c>
      <c r="E77" s="5">
        <v>42854.321782407409</v>
      </c>
      <c r="F77" s="5">
        <v>44561.816145833334</v>
      </c>
      <c r="G77" s="4">
        <v>240</v>
      </c>
      <c r="H77" s="5">
        <v>42854.324259259258</v>
      </c>
      <c r="I77" s="5">
        <v>43177.640011574076</v>
      </c>
      <c r="J77" s="4">
        <v>223</v>
      </c>
      <c r="K77" t="str">
        <f t="shared" si="2"/>
        <v>185,390,129</v>
      </c>
      <c r="L77" t="str">
        <f t="shared" si="3"/>
        <v>185390129</v>
      </c>
      <c r="M77" t="s">
        <v>308</v>
      </c>
    </row>
    <row r="78" spans="1:13" x14ac:dyDescent="0.2">
      <c r="A78" s="4"/>
      <c r="B78" s="2" t="s">
        <v>50</v>
      </c>
      <c r="C78" s="4"/>
      <c r="D78" s="4"/>
      <c r="E78" s="5"/>
      <c r="F78" s="5"/>
      <c r="G78" s="4"/>
      <c r="H78" s="5"/>
      <c r="I78" s="5"/>
      <c r="J78" s="4"/>
      <c r="K78" t="str">
        <f t="shared" si="2"/>
        <v/>
      </c>
      <c r="L78" t="str">
        <f t="shared" si="3"/>
        <v/>
      </c>
    </row>
    <row r="79" spans="1:13" x14ac:dyDescent="0.2">
      <c r="A79">
        <v>54</v>
      </c>
      <c r="B79" s="2" t="s">
        <v>176</v>
      </c>
      <c r="C79" t="s">
        <v>177</v>
      </c>
      <c r="D79" t="s">
        <v>178</v>
      </c>
      <c r="E79" s="3">
        <v>43431.149016203701</v>
      </c>
      <c r="F79" s="3">
        <v>44561.23033564815</v>
      </c>
      <c r="G79">
        <v>34</v>
      </c>
      <c r="H79" s="3">
        <v>43712.163680555554</v>
      </c>
      <c r="I79" s="3">
        <v>44713.051261574074</v>
      </c>
      <c r="J79">
        <v>16</v>
      </c>
      <c r="K79" t="str">
        <f t="shared" si="2"/>
        <v>182,647,850</v>
      </c>
      <c r="L79" t="str">
        <f t="shared" si="3"/>
        <v>182647850</v>
      </c>
    </row>
    <row r="80" spans="1:13" x14ac:dyDescent="0.2">
      <c r="A80">
        <v>55</v>
      </c>
      <c r="B80" s="2" t="s">
        <v>179</v>
      </c>
      <c r="C80" t="s">
        <v>180</v>
      </c>
      <c r="D80" t="s">
        <v>181</v>
      </c>
      <c r="E80" s="3">
        <v>44565.650219907409</v>
      </c>
      <c r="F80" s="3">
        <v>44754.567962962959</v>
      </c>
      <c r="G80">
        <v>13545</v>
      </c>
      <c r="H80" s="3">
        <v>44566.464386574073</v>
      </c>
      <c r="I80" s="3">
        <v>44754.567962962959</v>
      </c>
      <c r="J80">
        <v>13079</v>
      </c>
      <c r="K80" t="str">
        <f t="shared" si="2"/>
        <v>180,959,543</v>
      </c>
      <c r="L80" t="str">
        <f t="shared" si="3"/>
        <v>180959543</v>
      </c>
    </row>
    <row r="81" spans="1:13" x14ac:dyDescent="0.2">
      <c r="A81">
        <v>56</v>
      </c>
      <c r="B81" s="2" t="s">
        <v>182</v>
      </c>
      <c r="C81" t="s">
        <v>183</v>
      </c>
      <c r="D81" t="s">
        <v>184</v>
      </c>
      <c r="E81" s="3">
        <v>44665.69091435185</v>
      </c>
      <c r="F81" s="3">
        <v>44732.918599537035</v>
      </c>
      <c r="G81">
        <v>9</v>
      </c>
      <c r="K81" t="str">
        <f t="shared" si="2"/>
        <v>180,780,767</v>
      </c>
      <c r="L81" t="str">
        <f t="shared" si="3"/>
        <v>180780767</v>
      </c>
    </row>
    <row r="82" spans="1:13" x14ac:dyDescent="0.2">
      <c r="A82" s="4">
        <v>57</v>
      </c>
      <c r="B82" s="2" t="s">
        <v>185</v>
      </c>
      <c r="C82" s="4" t="s">
        <v>187</v>
      </c>
      <c r="D82" s="4" t="s">
        <v>188</v>
      </c>
      <c r="E82" s="5">
        <v>43662.617881944447</v>
      </c>
      <c r="F82" s="5">
        <v>44561.816145833334</v>
      </c>
      <c r="G82" s="4">
        <v>371</v>
      </c>
      <c r="H82" s="5">
        <v>43662.66265046296</v>
      </c>
      <c r="I82" s="5">
        <v>44226.379918981482</v>
      </c>
      <c r="J82" s="4">
        <v>361</v>
      </c>
      <c r="K82" t="str">
        <f t="shared" si="2"/>
        <v>176,644,459</v>
      </c>
      <c r="L82" t="str">
        <f t="shared" si="3"/>
        <v>176644459</v>
      </c>
    </row>
    <row r="83" spans="1:13" x14ac:dyDescent="0.2">
      <c r="A83" s="4"/>
      <c r="B83" s="2" t="s">
        <v>186</v>
      </c>
      <c r="C83" s="4"/>
      <c r="D83" s="4"/>
      <c r="E83" s="5"/>
      <c r="F83" s="5"/>
      <c r="G83" s="4"/>
      <c r="H83" s="5"/>
      <c r="I83" s="5"/>
      <c r="J83" s="4"/>
      <c r="K83" t="str">
        <f t="shared" si="2"/>
        <v/>
      </c>
      <c r="L83" t="str">
        <f t="shared" si="3"/>
        <v/>
      </c>
    </row>
    <row r="84" spans="1:13" x14ac:dyDescent="0.2">
      <c r="A84" s="4">
        <v>58</v>
      </c>
      <c r="B84" s="2" t="s">
        <v>189</v>
      </c>
      <c r="C84" s="4" t="s">
        <v>191</v>
      </c>
      <c r="D84" s="4" t="s">
        <v>192</v>
      </c>
      <c r="E84" s="5">
        <v>44320.783055555556</v>
      </c>
      <c r="F84" s="5">
        <v>44751.890590277777</v>
      </c>
      <c r="G84" s="4">
        <v>1262</v>
      </c>
      <c r="H84" s="5">
        <v>44321.072939814818</v>
      </c>
      <c r="I84" s="5">
        <v>44743.805231481485</v>
      </c>
      <c r="J84" s="4">
        <v>947</v>
      </c>
      <c r="K84" t="str">
        <f t="shared" si="2"/>
        <v>175,676,873</v>
      </c>
      <c r="L84" t="str">
        <f t="shared" si="3"/>
        <v>175676873</v>
      </c>
    </row>
    <row r="85" spans="1:13" x14ac:dyDescent="0.2">
      <c r="A85" s="4"/>
      <c r="B85" s="2" t="s">
        <v>190</v>
      </c>
      <c r="C85" s="4"/>
      <c r="D85" s="4"/>
      <c r="E85" s="5"/>
      <c r="F85" s="5"/>
      <c r="G85" s="4"/>
      <c r="H85" s="5"/>
      <c r="I85" s="5"/>
      <c r="J85" s="4"/>
      <c r="K85" t="str">
        <f t="shared" si="2"/>
        <v/>
      </c>
      <c r="L85" t="str">
        <f t="shared" si="3"/>
        <v/>
      </c>
    </row>
    <row r="86" spans="1:13" x14ac:dyDescent="0.2">
      <c r="A86">
        <v>59</v>
      </c>
      <c r="B86" s="2" t="s">
        <v>193</v>
      </c>
      <c r="C86" t="s">
        <v>194</v>
      </c>
      <c r="D86" t="s">
        <v>195</v>
      </c>
      <c r="E86" s="3">
        <v>44201.481006944443</v>
      </c>
      <c r="F86" s="3">
        <v>44622.744259259256</v>
      </c>
      <c r="G86">
        <v>20</v>
      </c>
      <c r="H86" s="3">
        <v>44201.48332175926</v>
      </c>
      <c r="I86" s="3">
        <v>44720.988680555558</v>
      </c>
      <c r="J86">
        <v>6</v>
      </c>
      <c r="K86" t="str">
        <f t="shared" si="2"/>
        <v>169,862,347</v>
      </c>
      <c r="L86" t="str">
        <f t="shared" si="3"/>
        <v>169862347</v>
      </c>
    </row>
    <row r="87" spans="1:13" x14ac:dyDescent="0.2">
      <c r="A87">
        <v>60</v>
      </c>
      <c r="B87" s="2" t="s">
        <v>196</v>
      </c>
      <c r="C87" t="s">
        <v>197</v>
      </c>
      <c r="D87" t="s">
        <v>198</v>
      </c>
      <c r="E87" s="3">
        <v>44750.351736111108</v>
      </c>
      <c r="F87" s="3">
        <v>44750.351736111108</v>
      </c>
      <c r="G87">
        <v>1</v>
      </c>
      <c r="K87" t="str">
        <f t="shared" si="2"/>
        <v>164,999,999</v>
      </c>
      <c r="L87" t="str">
        <f t="shared" si="3"/>
        <v>164999999</v>
      </c>
    </row>
    <row r="88" spans="1:13" x14ac:dyDescent="0.2">
      <c r="A88" s="4">
        <v>61</v>
      </c>
      <c r="B88" s="2" t="s">
        <v>199</v>
      </c>
      <c r="C88" s="4" t="s">
        <v>200</v>
      </c>
      <c r="D88" s="4" t="s">
        <v>201</v>
      </c>
      <c r="E88" s="5">
        <v>42820.491516203707</v>
      </c>
      <c r="F88" s="5">
        <v>44562.847395833334</v>
      </c>
      <c r="G88" s="4">
        <v>135</v>
      </c>
      <c r="H88" s="5">
        <v>42820.791041666664</v>
      </c>
      <c r="I88" s="5">
        <v>43177.700798611113</v>
      </c>
      <c r="J88" s="4">
        <v>119</v>
      </c>
      <c r="K88" t="str">
        <f t="shared" si="2"/>
        <v>163,708,101</v>
      </c>
      <c r="L88" t="str">
        <f t="shared" si="3"/>
        <v>163708101</v>
      </c>
      <c r="M88" t="s">
        <v>308</v>
      </c>
    </row>
    <row r="89" spans="1:13" x14ac:dyDescent="0.2">
      <c r="A89" s="4"/>
      <c r="B89" s="2" t="s">
        <v>50</v>
      </c>
      <c r="C89" s="4"/>
      <c r="D89" s="4"/>
      <c r="E89" s="5"/>
      <c r="F89" s="5"/>
      <c r="G89" s="4"/>
      <c r="H89" s="5"/>
      <c r="I89" s="5"/>
      <c r="J89" s="4"/>
      <c r="K89" t="str">
        <f t="shared" si="2"/>
        <v/>
      </c>
      <c r="L89" t="str">
        <f t="shared" si="3"/>
        <v/>
      </c>
    </row>
    <row r="90" spans="1:13" x14ac:dyDescent="0.2">
      <c r="A90">
        <v>62</v>
      </c>
      <c r="B90" s="2" t="s">
        <v>202</v>
      </c>
      <c r="C90" t="s">
        <v>203</v>
      </c>
      <c r="D90" t="s">
        <v>204</v>
      </c>
      <c r="E90" s="3">
        <v>44602.689097222225</v>
      </c>
      <c r="F90" s="3">
        <v>44732.918599537035</v>
      </c>
      <c r="G90">
        <v>8</v>
      </c>
      <c r="K90" t="str">
        <f t="shared" si="2"/>
        <v>162,867,655</v>
      </c>
      <c r="L90" t="str">
        <f t="shared" si="3"/>
        <v>162867655</v>
      </c>
    </row>
    <row r="91" spans="1:13" x14ac:dyDescent="0.2">
      <c r="A91">
        <v>63</v>
      </c>
      <c r="B91" s="2" t="s">
        <v>205</v>
      </c>
      <c r="C91" t="s">
        <v>206</v>
      </c>
      <c r="D91" t="s">
        <v>207</v>
      </c>
      <c r="E91" s="3">
        <v>44238.310983796298</v>
      </c>
      <c r="F91" s="3">
        <v>44754.573657407411</v>
      </c>
      <c r="G91">
        <v>259988</v>
      </c>
      <c r="H91" s="3">
        <v>44238.327337962961</v>
      </c>
      <c r="I91" s="3">
        <v>44754.573657407411</v>
      </c>
      <c r="J91">
        <v>259377</v>
      </c>
      <c r="K91" t="str">
        <f t="shared" si="2"/>
        <v>162,346,418</v>
      </c>
      <c r="L91" t="str">
        <f t="shared" si="3"/>
        <v>162346418</v>
      </c>
    </row>
    <row r="92" spans="1:13" x14ac:dyDescent="0.2">
      <c r="A92" s="4">
        <v>64</v>
      </c>
      <c r="B92" s="2" t="s">
        <v>208</v>
      </c>
      <c r="C92" s="4" t="s">
        <v>209</v>
      </c>
      <c r="D92" s="4" t="s">
        <v>210</v>
      </c>
      <c r="E92" s="5">
        <v>44694.596759259257</v>
      </c>
      <c r="F92" s="5">
        <v>44732.918599537035</v>
      </c>
      <c r="G92" s="4">
        <v>6</v>
      </c>
      <c r="H92" s="5">
        <v>44732.128055555557</v>
      </c>
      <c r="I92" s="5">
        <v>44732.937569444446</v>
      </c>
      <c r="J92" s="4">
        <v>5</v>
      </c>
      <c r="K92" t="str">
        <f t="shared" si="2"/>
        <v>161,226,551</v>
      </c>
      <c r="L92" t="str">
        <f t="shared" si="3"/>
        <v>161226551</v>
      </c>
    </row>
    <row r="93" spans="1:13" x14ac:dyDescent="0.2">
      <c r="A93" s="4"/>
      <c r="B93" s="2" t="s">
        <v>158</v>
      </c>
      <c r="C93" s="4"/>
      <c r="D93" s="4"/>
      <c r="E93" s="5"/>
      <c r="F93" s="5"/>
      <c r="G93" s="4"/>
      <c r="H93" s="5"/>
      <c r="I93" s="5"/>
      <c r="J93" s="4"/>
      <c r="K93" t="str">
        <f t="shared" si="2"/>
        <v/>
      </c>
      <c r="L93" t="str">
        <f t="shared" si="3"/>
        <v/>
      </c>
    </row>
    <row r="94" spans="1:13" x14ac:dyDescent="0.2">
      <c r="A94" s="4">
        <v>65</v>
      </c>
      <c r="B94" s="2" t="s">
        <v>211</v>
      </c>
      <c r="C94" s="4" t="s">
        <v>213</v>
      </c>
      <c r="D94" s="4" t="s">
        <v>214</v>
      </c>
      <c r="E94" s="5">
        <v>43755.949884259258</v>
      </c>
      <c r="F94" s="5">
        <v>44754.546377314815</v>
      </c>
      <c r="G94" s="4">
        <v>1532</v>
      </c>
      <c r="H94" s="5">
        <v>43756.063206018516</v>
      </c>
      <c r="I94" s="5">
        <v>44748.392083333332</v>
      </c>
      <c r="J94" s="4">
        <v>1478</v>
      </c>
      <c r="K94" t="str">
        <f t="shared" si="2"/>
        <v>161,089,350</v>
      </c>
      <c r="L94" t="str">
        <f t="shared" si="3"/>
        <v>161089350</v>
      </c>
    </row>
    <row r="95" spans="1:13" x14ac:dyDescent="0.2">
      <c r="A95" s="4"/>
      <c r="B95" s="2" t="s">
        <v>212</v>
      </c>
      <c r="C95" s="4"/>
      <c r="D95" s="4"/>
      <c r="E95" s="5"/>
      <c r="F95" s="5"/>
      <c r="G95" s="4"/>
      <c r="H95" s="5"/>
      <c r="I95" s="5"/>
      <c r="J95" s="4"/>
      <c r="K95" t="str">
        <f t="shared" si="2"/>
        <v/>
      </c>
      <c r="L95" t="str">
        <f t="shared" si="3"/>
        <v/>
      </c>
    </row>
    <row r="96" spans="1:13" x14ac:dyDescent="0.2">
      <c r="A96" s="4">
        <v>66</v>
      </c>
      <c r="B96" s="2" t="s">
        <v>215</v>
      </c>
      <c r="C96" s="4" t="s">
        <v>217</v>
      </c>
      <c r="D96" s="4" t="s">
        <v>218</v>
      </c>
      <c r="E96" s="5">
        <v>43818.547951388886</v>
      </c>
      <c r="F96" s="5">
        <v>44719.235046296293</v>
      </c>
      <c r="G96" s="4">
        <v>979</v>
      </c>
      <c r="H96" s="5">
        <v>43833.586377314816</v>
      </c>
      <c r="I96" s="5">
        <v>44709.328599537039</v>
      </c>
      <c r="J96" s="4">
        <v>531</v>
      </c>
      <c r="K96" t="str">
        <f t="shared" si="2"/>
        <v>159,687,723</v>
      </c>
      <c r="L96" t="str">
        <f t="shared" si="3"/>
        <v>159687723</v>
      </c>
    </row>
    <row r="97" spans="1:12" x14ac:dyDescent="0.2">
      <c r="A97" s="4"/>
      <c r="B97" s="2" t="s">
        <v>216</v>
      </c>
      <c r="C97" s="4"/>
      <c r="D97" s="4"/>
      <c r="E97" s="5"/>
      <c r="F97" s="5"/>
      <c r="G97" s="4"/>
      <c r="H97" s="5"/>
      <c r="I97" s="5"/>
      <c r="J97" s="4"/>
      <c r="K97" t="str">
        <f t="shared" ref="K97:K137" si="4">LEFT(C97,11)</f>
        <v/>
      </c>
      <c r="L97" t="str">
        <f t="shared" si="3"/>
        <v/>
      </c>
    </row>
    <row r="98" spans="1:12" x14ac:dyDescent="0.2">
      <c r="A98">
        <v>67</v>
      </c>
      <c r="B98" s="2" t="s">
        <v>219</v>
      </c>
      <c r="C98" t="s">
        <v>220</v>
      </c>
      <c r="D98" t="s">
        <v>221</v>
      </c>
      <c r="E98" s="3">
        <v>41674.301736111112</v>
      </c>
      <c r="F98" s="3">
        <v>44562.847395833334</v>
      </c>
      <c r="G98">
        <v>23</v>
      </c>
      <c r="K98" t="str">
        <f t="shared" si="4"/>
        <v>150,000,007</v>
      </c>
      <c r="L98" t="str">
        <f t="shared" si="3"/>
        <v>150000007</v>
      </c>
    </row>
    <row r="99" spans="1:12" x14ac:dyDescent="0.2">
      <c r="A99">
        <v>68</v>
      </c>
      <c r="B99" s="2" t="s">
        <v>222</v>
      </c>
      <c r="C99" t="s">
        <v>223</v>
      </c>
      <c r="D99" t="s">
        <v>221</v>
      </c>
      <c r="E99" s="3">
        <v>44648.756932870368</v>
      </c>
      <c r="F99" s="3">
        <v>44652.942766203705</v>
      </c>
      <c r="G99">
        <v>6</v>
      </c>
      <c r="K99" t="str">
        <f t="shared" si="4"/>
        <v>149,924,195</v>
      </c>
      <c r="L99" t="str">
        <f t="shared" si="3"/>
        <v>149924195</v>
      </c>
    </row>
    <row r="100" spans="1:12" x14ac:dyDescent="0.2">
      <c r="A100">
        <v>69</v>
      </c>
      <c r="B100" s="2" t="s">
        <v>224</v>
      </c>
      <c r="C100" t="s">
        <v>225</v>
      </c>
      <c r="D100" t="s">
        <v>226</v>
      </c>
      <c r="E100" s="3">
        <v>43541.259074074071</v>
      </c>
      <c r="F100" s="3">
        <v>44562.847395833334</v>
      </c>
      <c r="G100">
        <v>20</v>
      </c>
      <c r="H100" s="3">
        <v>43541.263009259259</v>
      </c>
      <c r="I100" s="3">
        <v>44226.14403935185</v>
      </c>
      <c r="J100">
        <v>5</v>
      </c>
      <c r="K100" t="str">
        <f t="shared" si="4"/>
        <v>146,402,402</v>
      </c>
      <c r="L100" t="str">
        <f t="shared" si="3"/>
        <v>146402402</v>
      </c>
    </row>
    <row r="101" spans="1:12" x14ac:dyDescent="0.2">
      <c r="A101">
        <v>70</v>
      </c>
      <c r="B101" s="2" t="s">
        <v>227</v>
      </c>
      <c r="C101" t="s">
        <v>228</v>
      </c>
      <c r="D101" t="s">
        <v>229</v>
      </c>
      <c r="E101" s="3">
        <v>43288.250717592593</v>
      </c>
      <c r="F101" s="3">
        <v>44562.847395833334</v>
      </c>
      <c r="G101">
        <v>14</v>
      </c>
      <c r="K101" t="str">
        <f t="shared" si="4"/>
        <v>143,096,272</v>
      </c>
      <c r="L101" t="str">
        <f t="shared" si="3"/>
        <v>143096272</v>
      </c>
    </row>
    <row r="102" spans="1:12" x14ac:dyDescent="0.2">
      <c r="A102" s="4">
        <v>71</v>
      </c>
      <c r="B102" s="2" t="s">
        <v>230</v>
      </c>
      <c r="C102" s="4" t="s">
        <v>231</v>
      </c>
      <c r="D102" s="4" t="s">
        <v>232</v>
      </c>
      <c r="E102" s="5">
        <v>44322.396458333336</v>
      </c>
      <c r="F102" s="5">
        <v>44722.536874999998</v>
      </c>
      <c r="G102" s="4">
        <v>1130</v>
      </c>
      <c r="H102" s="5">
        <v>44325.052986111114</v>
      </c>
      <c r="I102" s="5">
        <v>44743.805231481485</v>
      </c>
      <c r="J102" s="4">
        <v>823</v>
      </c>
      <c r="K102" t="str">
        <f t="shared" si="4"/>
        <v>131,942,336</v>
      </c>
      <c r="L102" t="str">
        <f t="shared" si="3"/>
        <v>131942336</v>
      </c>
    </row>
    <row r="103" spans="1:12" x14ac:dyDescent="0.2">
      <c r="A103" s="4"/>
      <c r="B103" s="2" t="s">
        <v>190</v>
      </c>
      <c r="C103" s="4"/>
      <c r="D103" s="4"/>
      <c r="E103" s="5"/>
      <c r="F103" s="5"/>
      <c r="G103" s="4"/>
      <c r="H103" s="5"/>
      <c r="I103" s="5"/>
      <c r="J103" s="4"/>
      <c r="K103" t="str">
        <f t="shared" si="4"/>
        <v/>
      </c>
      <c r="L103" t="str">
        <f t="shared" si="3"/>
        <v/>
      </c>
    </row>
    <row r="104" spans="1:12" x14ac:dyDescent="0.2">
      <c r="A104">
        <v>72</v>
      </c>
      <c r="B104" s="2" t="s">
        <v>233</v>
      </c>
      <c r="C104" t="s">
        <v>234</v>
      </c>
      <c r="D104" t="s">
        <v>235</v>
      </c>
      <c r="E104" s="3">
        <v>41824.479664351849</v>
      </c>
      <c r="F104" s="3">
        <v>44562.850729166668</v>
      </c>
      <c r="G104">
        <v>26</v>
      </c>
      <c r="H104" s="3">
        <v>43842.032870370371</v>
      </c>
      <c r="I104" s="3">
        <v>44061.924895833334</v>
      </c>
      <c r="J104">
        <v>4</v>
      </c>
      <c r="K104" t="str">
        <f t="shared" si="4"/>
        <v>130,000,026</v>
      </c>
      <c r="L104" t="str">
        <f t="shared" si="3"/>
        <v>130000026</v>
      </c>
    </row>
    <row r="105" spans="1:12" x14ac:dyDescent="0.2">
      <c r="A105">
        <v>73</v>
      </c>
      <c r="B105" s="2" t="s">
        <v>236</v>
      </c>
      <c r="C105" t="s">
        <v>237</v>
      </c>
      <c r="D105" t="s">
        <v>238</v>
      </c>
      <c r="E105" s="3">
        <v>41771.289733796293</v>
      </c>
      <c r="F105" s="3">
        <v>44735.000381944446</v>
      </c>
      <c r="G105">
        <v>549</v>
      </c>
      <c r="K105" t="str">
        <f t="shared" si="4"/>
        <v>121,621,885</v>
      </c>
      <c r="L105" t="str">
        <f t="shared" si="3"/>
        <v>121621885</v>
      </c>
    </row>
    <row r="106" spans="1:12" x14ac:dyDescent="0.2">
      <c r="A106">
        <v>74</v>
      </c>
      <c r="B106" s="2" t="s">
        <v>239</v>
      </c>
      <c r="C106" t="s">
        <v>240</v>
      </c>
      <c r="D106" t="s">
        <v>241</v>
      </c>
      <c r="E106" s="3">
        <v>44537.464826388888</v>
      </c>
      <c r="F106" s="3">
        <v>44753.515821759262</v>
      </c>
      <c r="G106">
        <v>111</v>
      </c>
      <c r="H106" s="3">
        <v>44545.602951388886</v>
      </c>
      <c r="I106" s="3">
        <v>44753.468090277776</v>
      </c>
      <c r="J106">
        <v>91</v>
      </c>
      <c r="K106" t="str">
        <f t="shared" si="4"/>
        <v>120,630,125</v>
      </c>
      <c r="L106" t="str">
        <f t="shared" si="3"/>
        <v>120630125</v>
      </c>
    </row>
    <row r="107" spans="1:12" x14ac:dyDescent="0.2">
      <c r="A107">
        <v>75</v>
      </c>
      <c r="B107" s="2" t="s">
        <v>242</v>
      </c>
      <c r="C107" t="s">
        <v>243</v>
      </c>
      <c r="D107" t="s">
        <v>244</v>
      </c>
      <c r="E107" s="3">
        <v>44351.020196759258</v>
      </c>
      <c r="F107" s="3">
        <v>44585.806157407409</v>
      </c>
      <c r="G107">
        <v>49</v>
      </c>
      <c r="K107" t="str">
        <f t="shared" si="4"/>
        <v>120,379,269</v>
      </c>
      <c r="L107" t="str">
        <f t="shared" si="3"/>
        <v>120379269</v>
      </c>
    </row>
    <row r="108" spans="1:12" x14ac:dyDescent="0.2">
      <c r="A108">
        <v>76</v>
      </c>
      <c r="B108" s="2" t="s">
        <v>245</v>
      </c>
      <c r="C108" t="s">
        <v>246</v>
      </c>
      <c r="D108" t="s">
        <v>247</v>
      </c>
      <c r="E108" s="3">
        <v>44350.772835648146</v>
      </c>
      <c r="F108" s="3">
        <v>44585.767187500001</v>
      </c>
      <c r="G108">
        <v>49</v>
      </c>
      <c r="K108" t="str">
        <f t="shared" si="4"/>
        <v>120,203,362</v>
      </c>
      <c r="L108" t="str">
        <f t="shared" si="3"/>
        <v>120203362</v>
      </c>
    </row>
    <row r="109" spans="1:12" x14ac:dyDescent="0.2">
      <c r="A109">
        <v>77</v>
      </c>
      <c r="B109" s="2" t="s">
        <v>248</v>
      </c>
      <c r="C109" t="s">
        <v>246</v>
      </c>
      <c r="D109" t="s">
        <v>247</v>
      </c>
      <c r="E109" s="3">
        <v>44350.687974537039</v>
      </c>
      <c r="F109" s="3">
        <v>44585.767187500001</v>
      </c>
      <c r="G109">
        <v>59</v>
      </c>
      <c r="K109" t="str">
        <f t="shared" si="4"/>
        <v>120,203,362</v>
      </c>
      <c r="L109" t="str">
        <f t="shared" si="3"/>
        <v>120203362</v>
      </c>
    </row>
    <row r="110" spans="1:12" x14ac:dyDescent="0.2">
      <c r="A110">
        <v>78</v>
      </c>
      <c r="B110" s="2" t="s">
        <v>249</v>
      </c>
      <c r="C110" t="s">
        <v>246</v>
      </c>
      <c r="D110" t="s">
        <v>247</v>
      </c>
      <c r="E110" s="3">
        <v>44350.675266203703</v>
      </c>
      <c r="F110" s="3">
        <v>44585.754733796297</v>
      </c>
      <c r="G110">
        <v>50</v>
      </c>
      <c r="K110" t="str">
        <f t="shared" si="4"/>
        <v>120,203,362</v>
      </c>
      <c r="L110" t="str">
        <f t="shared" si="3"/>
        <v>120203362</v>
      </c>
    </row>
    <row r="111" spans="1:12" x14ac:dyDescent="0.2">
      <c r="A111">
        <v>79</v>
      </c>
      <c r="B111" s="2" t="s">
        <v>250</v>
      </c>
      <c r="C111" t="s">
        <v>246</v>
      </c>
      <c r="D111" t="s">
        <v>247</v>
      </c>
      <c r="E111" s="3">
        <v>44350.653680555559</v>
      </c>
      <c r="F111" s="3">
        <v>44585.754733796297</v>
      </c>
      <c r="G111">
        <v>51</v>
      </c>
      <c r="K111" t="str">
        <f t="shared" si="4"/>
        <v>120,203,362</v>
      </c>
      <c r="L111" t="str">
        <f t="shared" si="3"/>
        <v>120203362</v>
      </c>
    </row>
    <row r="112" spans="1:12" x14ac:dyDescent="0.2">
      <c r="A112">
        <v>80</v>
      </c>
      <c r="B112" s="2" t="s">
        <v>251</v>
      </c>
      <c r="C112" t="s">
        <v>246</v>
      </c>
      <c r="D112" t="s">
        <v>247</v>
      </c>
      <c r="E112" s="3">
        <v>44350.63795138889</v>
      </c>
      <c r="F112" s="3">
        <v>44585.755219907405</v>
      </c>
      <c r="G112">
        <v>50</v>
      </c>
      <c r="K112" t="str">
        <f t="shared" si="4"/>
        <v>120,203,362</v>
      </c>
      <c r="L112" t="str">
        <f t="shared" si="3"/>
        <v>120203362</v>
      </c>
    </row>
    <row r="113" spans="1:12" x14ac:dyDescent="0.2">
      <c r="A113">
        <v>81</v>
      </c>
      <c r="B113" s="2" t="s">
        <v>252</v>
      </c>
      <c r="C113" t="s">
        <v>246</v>
      </c>
      <c r="D113" t="s">
        <v>247</v>
      </c>
      <c r="E113" s="3">
        <v>44350.600300925929</v>
      </c>
      <c r="F113" s="3">
        <v>44585.754733796297</v>
      </c>
      <c r="G113">
        <v>50</v>
      </c>
      <c r="K113" t="str">
        <f t="shared" si="4"/>
        <v>120,203,362</v>
      </c>
      <c r="L113" t="str">
        <f t="shared" si="3"/>
        <v>120203362</v>
      </c>
    </row>
    <row r="114" spans="1:12" x14ac:dyDescent="0.2">
      <c r="A114">
        <v>82</v>
      </c>
      <c r="B114" s="2" t="s">
        <v>253</v>
      </c>
      <c r="C114" t="s">
        <v>254</v>
      </c>
      <c r="D114" t="s">
        <v>255</v>
      </c>
      <c r="E114" s="3">
        <v>43046.425763888888</v>
      </c>
      <c r="F114" s="3">
        <v>44562.850729166668</v>
      </c>
      <c r="G114">
        <v>8</v>
      </c>
      <c r="K114" t="str">
        <f t="shared" si="4"/>
        <v>120,000,008</v>
      </c>
      <c r="L114" t="str">
        <f t="shared" si="3"/>
        <v>120000008</v>
      </c>
    </row>
    <row r="115" spans="1:12" x14ac:dyDescent="0.2">
      <c r="A115" s="4">
        <v>83</v>
      </c>
      <c r="B115" s="2" t="s">
        <v>256</v>
      </c>
      <c r="C115" s="4" t="s">
        <v>258</v>
      </c>
      <c r="D115" s="4" t="s">
        <v>259</v>
      </c>
      <c r="E115" s="5">
        <v>44337.462488425925</v>
      </c>
      <c r="F115" s="5">
        <v>44710.446087962962</v>
      </c>
      <c r="G115" s="4">
        <v>110</v>
      </c>
      <c r="H115" s="5">
        <v>44337.464525462965</v>
      </c>
      <c r="I115" s="5">
        <v>44749.440358796295</v>
      </c>
      <c r="J115" s="4">
        <v>86</v>
      </c>
      <c r="K115" t="str">
        <f t="shared" si="4"/>
        <v>119,812,244</v>
      </c>
      <c r="L115" t="str">
        <f t="shared" si="3"/>
        <v>119812244</v>
      </c>
    </row>
    <row r="116" spans="1:12" x14ac:dyDescent="0.2">
      <c r="A116" s="4"/>
      <c r="B116" s="2" t="s">
        <v>257</v>
      </c>
      <c r="C116" s="4"/>
      <c r="D116" s="4"/>
      <c r="E116" s="5"/>
      <c r="F116" s="5"/>
      <c r="G116" s="4"/>
      <c r="H116" s="5"/>
      <c r="I116" s="5"/>
      <c r="J116" s="4"/>
      <c r="K116" t="str">
        <f t="shared" si="4"/>
        <v/>
      </c>
      <c r="L116" t="str">
        <f t="shared" si="3"/>
        <v/>
      </c>
    </row>
    <row r="117" spans="1:12" x14ac:dyDescent="0.2">
      <c r="A117">
        <v>84</v>
      </c>
      <c r="B117" s="2" t="s">
        <v>260</v>
      </c>
      <c r="C117" t="s">
        <v>261</v>
      </c>
      <c r="D117" t="s">
        <v>262</v>
      </c>
      <c r="E117" s="3">
        <v>44350.772835648146</v>
      </c>
      <c r="F117" s="3">
        <v>44585.767187500001</v>
      </c>
      <c r="G117">
        <v>57</v>
      </c>
      <c r="K117" t="str">
        <f t="shared" si="4"/>
        <v>119,678,813</v>
      </c>
      <c r="L117" t="str">
        <f t="shared" si="3"/>
        <v>119678813</v>
      </c>
    </row>
    <row r="118" spans="1:12" x14ac:dyDescent="0.2">
      <c r="A118" s="4">
        <v>85</v>
      </c>
      <c r="B118" s="2" t="s">
        <v>263</v>
      </c>
      <c r="C118" s="4" t="s">
        <v>265</v>
      </c>
      <c r="D118" s="4" t="s">
        <v>266</v>
      </c>
      <c r="E118" s="5">
        <v>44540.32172453704</v>
      </c>
      <c r="F118" s="5">
        <v>44754.086608796293</v>
      </c>
      <c r="G118" s="4">
        <v>847</v>
      </c>
      <c r="H118" s="5">
        <v>44599.488356481481</v>
      </c>
      <c r="I118" s="5">
        <v>44599.488356481481</v>
      </c>
      <c r="J118" s="4">
        <v>1</v>
      </c>
      <c r="K118" t="str">
        <f t="shared" si="4"/>
        <v>118,452,681</v>
      </c>
      <c r="L118" t="str">
        <f t="shared" si="3"/>
        <v>118452681</v>
      </c>
    </row>
    <row r="119" spans="1:12" x14ac:dyDescent="0.2">
      <c r="A119" s="4"/>
      <c r="B119" s="2" t="s">
        <v>264</v>
      </c>
      <c r="C119" s="4"/>
      <c r="D119" s="4"/>
      <c r="E119" s="5"/>
      <c r="F119" s="5"/>
      <c r="G119" s="4"/>
      <c r="H119" s="5"/>
      <c r="I119" s="5"/>
      <c r="J119" s="4"/>
      <c r="K119" t="str">
        <f t="shared" si="4"/>
        <v/>
      </c>
      <c r="L119" t="str">
        <f t="shared" si="3"/>
        <v/>
      </c>
    </row>
    <row r="120" spans="1:12" x14ac:dyDescent="0.2">
      <c r="A120">
        <v>86</v>
      </c>
      <c r="B120" s="2" t="s">
        <v>267</v>
      </c>
      <c r="C120" t="s">
        <v>268</v>
      </c>
      <c r="D120" t="s">
        <v>269</v>
      </c>
      <c r="E120" s="3">
        <v>41691.969351851854</v>
      </c>
      <c r="F120" s="3">
        <v>44562.850729166668</v>
      </c>
      <c r="G120">
        <v>35</v>
      </c>
      <c r="H120" s="3">
        <v>41702.543124999997</v>
      </c>
      <c r="I120" s="3">
        <v>41708.737187500003</v>
      </c>
      <c r="J120">
        <v>11</v>
      </c>
      <c r="K120" t="str">
        <f t="shared" si="4"/>
        <v>116,001,032</v>
      </c>
      <c r="L120" t="str">
        <f t="shared" si="3"/>
        <v>116001032</v>
      </c>
    </row>
    <row r="121" spans="1:12" x14ac:dyDescent="0.2">
      <c r="A121" s="4">
        <v>87</v>
      </c>
      <c r="B121" s="2" t="s">
        <v>270</v>
      </c>
      <c r="C121" s="4" t="s">
        <v>271</v>
      </c>
      <c r="D121" s="4" t="s">
        <v>272</v>
      </c>
      <c r="E121" s="5">
        <v>44225.785856481481</v>
      </c>
      <c r="F121" s="5">
        <v>44754.337650462963</v>
      </c>
      <c r="G121" s="4">
        <v>1350</v>
      </c>
      <c r="H121" s="5">
        <v>44232.389050925929</v>
      </c>
      <c r="I121" s="5">
        <v>44743.775520833333</v>
      </c>
      <c r="J121" s="4">
        <v>1042</v>
      </c>
      <c r="K121" t="str">
        <f t="shared" si="4"/>
        <v>109,026,480</v>
      </c>
      <c r="L121" t="str">
        <f t="shared" si="3"/>
        <v>109026480</v>
      </c>
    </row>
    <row r="122" spans="1:12" x14ac:dyDescent="0.2">
      <c r="A122" s="4"/>
      <c r="B122" s="2" t="s">
        <v>190</v>
      </c>
      <c r="C122" s="4"/>
      <c r="D122" s="4"/>
      <c r="E122" s="5"/>
      <c r="F122" s="5"/>
      <c r="G122" s="4"/>
      <c r="H122" s="5"/>
      <c r="I122" s="5"/>
      <c r="J122" s="4"/>
      <c r="K122" t="str">
        <f t="shared" si="4"/>
        <v/>
      </c>
      <c r="L122" t="str">
        <f t="shared" si="3"/>
        <v/>
      </c>
    </row>
    <row r="123" spans="1:12" x14ac:dyDescent="0.2">
      <c r="A123">
        <v>88</v>
      </c>
      <c r="B123" s="2" t="s">
        <v>273</v>
      </c>
      <c r="C123" t="s">
        <v>274</v>
      </c>
      <c r="D123" t="s">
        <v>275</v>
      </c>
      <c r="E123" s="3">
        <v>44351.120717592596</v>
      </c>
      <c r="F123" s="3">
        <v>44644.49590277778</v>
      </c>
      <c r="G123">
        <v>52</v>
      </c>
      <c r="K123" t="str">
        <f t="shared" si="4"/>
        <v>108,295,534</v>
      </c>
      <c r="L123" t="str">
        <f t="shared" si="3"/>
        <v>108295534</v>
      </c>
    </row>
    <row r="124" spans="1:12" x14ac:dyDescent="0.2">
      <c r="A124" s="4">
        <v>89</v>
      </c>
      <c r="B124" s="2" t="s">
        <v>276</v>
      </c>
      <c r="C124" s="4" t="s">
        <v>278</v>
      </c>
      <c r="D124" s="4" t="s">
        <v>279</v>
      </c>
      <c r="E124" s="5">
        <v>44209.11519675926</v>
      </c>
      <c r="F124" s="5">
        <v>44736.418356481481</v>
      </c>
      <c r="G124" s="4">
        <v>123</v>
      </c>
      <c r="H124" s="5">
        <v>44209.685289351852</v>
      </c>
      <c r="I124" s="5">
        <v>44731.362847222219</v>
      </c>
      <c r="J124" s="4">
        <v>120</v>
      </c>
      <c r="K124" t="str">
        <f t="shared" si="4"/>
        <v>108,267,816</v>
      </c>
      <c r="L124" t="str">
        <f t="shared" si="3"/>
        <v>108267816</v>
      </c>
    </row>
    <row r="125" spans="1:12" x14ac:dyDescent="0.2">
      <c r="A125" s="4"/>
      <c r="B125" s="2" t="s">
        <v>277</v>
      </c>
      <c r="C125" s="4"/>
      <c r="D125" s="4"/>
      <c r="E125" s="5"/>
      <c r="F125" s="5"/>
      <c r="G125" s="4"/>
      <c r="H125" s="5"/>
      <c r="I125" s="5"/>
      <c r="J125" s="4"/>
      <c r="K125" t="str">
        <f t="shared" si="4"/>
        <v/>
      </c>
      <c r="L125" t="str">
        <f t="shared" si="3"/>
        <v/>
      </c>
    </row>
    <row r="126" spans="1:12" x14ac:dyDescent="0.2">
      <c r="A126">
        <v>90</v>
      </c>
      <c r="B126" s="2" t="s">
        <v>280</v>
      </c>
      <c r="C126" t="s">
        <v>281</v>
      </c>
      <c r="D126" t="s">
        <v>282</v>
      </c>
      <c r="E126" s="3">
        <v>44351.262881944444</v>
      </c>
      <c r="F126" s="3">
        <v>44644.632326388892</v>
      </c>
      <c r="G126">
        <v>48</v>
      </c>
      <c r="K126" t="str">
        <f t="shared" si="4"/>
        <v>107,440,221</v>
      </c>
      <c r="L126" t="str">
        <f t="shared" si="3"/>
        <v>107440221</v>
      </c>
    </row>
    <row r="127" spans="1:12" x14ac:dyDescent="0.2">
      <c r="A127">
        <v>91</v>
      </c>
      <c r="B127" s="2" t="s">
        <v>283</v>
      </c>
      <c r="C127" t="s">
        <v>284</v>
      </c>
      <c r="D127" t="s">
        <v>285</v>
      </c>
      <c r="E127" s="3">
        <v>44351.611724537041</v>
      </c>
      <c r="F127" s="3">
        <v>44645.57236111111</v>
      </c>
      <c r="G127">
        <v>52</v>
      </c>
      <c r="K127" t="str">
        <f t="shared" si="4"/>
        <v>106,328,381</v>
      </c>
      <c r="L127" t="str">
        <f t="shared" si="3"/>
        <v>106328381</v>
      </c>
    </row>
    <row r="128" spans="1:12" x14ac:dyDescent="0.2">
      <c r="A128">
        <v>92</v>
      </c>
      <c r="B128" s="2" t="s">
        <v>286</v>
      </c>
      <c r="C128" t="s">
        <v>287</v>
      </c>
      <c r="D128" t="s">
        <v>288</v>
      </c>
      <c r="E128" s="3">
        <v>44351.709826388891</v>
      </c>
      <c r="F128" s="3">
        <v>44676.885138888887</v>
      </c>
      <c r="G128">
        <v>47</v>
      </c>
      <c r="K128" t="str">
        <f t="shared" si="4"/>
        <v>105,252,554</v>
      </c>
      <c r="L128" t="str">
        <f t="shared" si="3"/>
        <v>105252554</v>
      </c>
    </row>
    <row r="129" spans="1:12" x14ac:dyDescent="0.2">
      <c r="A129">
        <v>93</v>
      </c>
      <c r="B129" s="2" t="s">
        <v>289</v>
      </c>
      <c r="C129" t="s">
        <v>290</v>
      </c>
      <c r="D129" t="s">
        <v>291</v>
      </c>
      <c r="E129" s="3">
        <v>43798.754374999997</v>
      </c>
      <c r="F129" s="3">
        <v>44714.37195601852</v>
      </c>
      <c r="G129">
        <v>206</v>
      </c>
      <c r="H129" s="3">
        <v>43924.506111111114</v>
      </c>
      <c r="I129" s="3">
        <v>44664.372650462959</v>
      </c>
      <c r="J129">
        <v>101</v>
      </c>
      <c r="K129" t="str">
        <f t="shared" si="4"/>
        <v>104,719,244</v>
      </c>
      <c r="L129" t="str">
        <f t="shared" si="3"/>
        <v>104719244</v>
      </c>
    </row>
    <row r="130" spans="1:12" x14ac:dyDescent="0.2">
      <c r="A130" s="4">
        <v>94</v>
      </c>
      <c r="B130" s="2" t="s">
        <v>292</v>
      </c>
      <c r="C130" s="4" t="s">
        <v>294</v>
      </c>
      <c r="D130" s="4" t="s">
        <v>295</v>
      </c>
      <c r="E130" s="5">
        <v>44329.283414351848</v>
      </c>
      <c r="F130" s="5">
        <v>44754.498368055552</v>
      </c>
      <c r="G130" s="4">
        <v>38652</v>
      </c>
      <c r="H130" s="5">
        <v>44329.29451388889</v>
      </c>
      <c r="I130" s="5">
        <v>44754.498368055552</v>
      </c>
      <c r="J130" s="4">
        <v>38629</v>
      </c>
      <c r="K130" t="str">
        <f t="shared" si="4"/>
        <v>104,151,596</v>
      </c>
      <c r="L130" t="str">
        <f t="shared" si="3"/>
        <v>104151596</v>
      </c>
    </row>
    <row r="131" spans="1:12" x14ac:dyDescent="0.2">
      <c r="A131" s="4"/>
      <c r="B131" s="2" t="s">
        <v>293</v>
      </c>
      <c r="C131" s="4"/>
      <c r="D131" s="4"/>
      <c r="E131" s="5"/>
      <c r="F131" s="5"/>
      <c r="G131" s="4"/>
      <c r="H131" s="5"/>
      <c r="I131" s="5"/>
      <c r="J131" s="4"/>
      <c r="K131" t="str">
        <f t="shared" si="4"/>
        <v/>
      </c>
      <c r="L131" t="str">
        <f t="shared" ref="L131:L137" si="5" xml:space="preserve"> SUBSTITUTE(K131,",","")</f>
        <v/>
      </c>
    </row>
    <row r="132" spans="1:12" x14ac:dyDescent="0.2">
      <c r="A132">
        <v>95</v>
      </c>
      <c r="B132" s="2" t="s">
        <v>296</v>
      </c>
      <c r="C132" t="s">
        <v>297</v>
      </c>
      <c r="D132" t="s">
        <v>298</v>
      </c>
      <c r="E132" s="3">
        <v>44425.870300925926</v>
      </c>
      <c r="F132" s="3">
        <v>44676.900219907409</v>
      </c>
      <c r="G132">
        <v>43</v>
      </c>
      <c r="K132" t="str">
        <f t="shared" si="4"/>
        <v>104,141,737</v>
      </c>
      <c r="L132" t="str">
        <f t="shared" si="5"/>
        <v>104141737</v>
      </c>
    </row>
    <row r="133" spans="1:12" x14ac:dyDescent="0.2">
      <c r="A133">
        <v>96</v>
      </c>
      <c r="B133" s="2" t="s">
        <v>299</v>
      </c>
      <c r="C133" t="s">
        <v>297</v>
      </c>
      <c r="D133" t="s">
        <v>298</v>
      </c>
      <c r="E133" s="3">
        <v>44424.229386574072</v>
      </c>
      <c r="F133" s="3">
        <v>44676.900219907409</v>
      </c>
      <c r="G133">
        <v>49</v>
      </c>
      <c r="K133" t="str">
        <f t="shared" si="4"/>
        <v>104,141,737</v>
      </c>
      <c r="L133" t="str">
        <f t="shared" si="5"/>
        <v>104141737</v>
      </c>
    </row>
    <row r="134" spans="1:12" x14ac:dyDescent="0.2">
      <c r="A134">
        <v>97</v>
      </c>
      <c r="B134" s="2" t="s">
        <v>300</v>
      </c>
      <c r="C134" t="s">
        <v>297</v>
      </c>
      <c r="D134" t="s">
        <v>298</v>
      </c>
      <c r="E134" s="3">
        <v>44424.030162037037</v>
      </c>
      <c r="F134" s="3">
        <v>44676.900219907409</v>
      </c>
      <c r="G134">
        <v>40</v>
      </c>
      <c r="K134" t="str">
        <f t="shared" si="4"/>
        <v>104,141,737</v>
      </c>
      <c r="L134" t="str">
        <f t="shared" si="5"/>
        <v>104141737</v>
      </c>
    </row>
    <row r="135" spans="1:12" x14ac:dyDescent="0.2">
      <c r="A135">
        <v>98</v>
      </c>
      <c r="B135" s="2" t="s">
        <v>301</v>
      </c>
      <c r="C135" t="s">
        <v>297</v>
      </c>
      <c r="D135" t="s">
        <v>298</v>
      </c>
      <c r="E135" s="3">
        <v>44423.770416666666</v>
      </c>
      <c r="F135" s="3">
        <v>44676.900219907409</v>
      </c>
      <c r="G135">
        <v>44</v>
      </c>
      <c r="K135" t="str">
        <f t="shared" si="4"/>
        <v>104,141,737</v>
      </c>
      <c r="L135" t="str">
        <f t="shared" si="5"/>
        <v>104141737</v>
      </c>
    </row>
    <row r="136" spans="1:12" x14ac:dyDescent="0.2">
      <c r="A136">
        <v>99</v>
      </c>
      <c r="B136" s="2" t="s">
        <v>302</v>
      </c>
      <c r="C136" t="s">
        <v>297</v>
      </c>
      <c r="D136" t="s">
        <v>298</v>
      </c>
      <c r="E136" s="3">
        <v>44421.074652777781</v>
      </c>
      <c r="F136" s="3">
        <v>44676.900219907409</v>
      </c>
      <c r="G136">
        <v>42</v>
      </c>
      <c r="K136" t="str">
        <f t="shared" si="4"/>
        <v>104,141,737</v>
      </c>
      <c r="L136" t="str">
        <f t="shared" si="5"/>
        <v>104141737</v>
      </c>
    </row>
    <row r="137" spans="1:12" ht="18" x14ac:dyDescent="0.2">
      <c r="A137" s="6">
        <v>100</v>
      </c>
      <c r="B137" s="2" t="s">
        <v>303</v>
      </c>
      <c r="C137" s="6" t="s">
        <v>297</v>
      </c>
      <c r="D137" s="6" t="s">
        <v>298</v>
      </c>
      <c r="E137" s="7">
        <v>44419.877245370371</v>
      </c>
      <c r="F137" s="7">
        <v>44676.89334490741</v>
      </c>
      <c r="G137" s="6">
        <v>41</v>
      </c>
      <c r="K137" t="str">
        <f t="shared" si="4"/>
        <v>104,141,737</v>
      </c>
      <c r="L137" t="str">
        <f t="shared" si="5"/>
        <v>104141737</v>
      </c>
    </row>
  </sheetData>
  <mergeCells count="324">
    <mergeCell ref="J124:J125"/>
    <mergeCell ref="A130:A131"/>
    <mergeCell ref="C130:C131"/>
    <mergeCell ref="D130:D131"/>
    <mergeCell ref="E130:E131"/>
    <mergeCell ref="F130:F131"/>
    <mergeCell ref="G130:G131"/>
    <mergeCell ref="H130:H131"/>
    <mergeCell ref="I130:I131"/>
    <mergeCell ref="J130:J131"/>
    <mergeCell ref="I121:I122"/>
    <mergeCell ref="J121:J122"/>
    <mergeCell ref="A124:A125"/>
    <mergeCell ref="C124:C125"/>
    <mergeCell ref="D124:D125"/>
    <mergeCell ref="E124:E125"/>
    <mergeCell ref="F124:F125"/>
    <mergeCell ref="G124:G125"/>
    <mergeCell ref="H124:H125"/>
    <mergeCell ref="I124:I125"/>
    <mergeCell ref="H118:H119"/>
    <mergeCell ref="I118:I119"/>
    <mergeCell ref="J118:J119"/>
    <mergeCell ref="A121:A122"/>
    <mergeCell ref="C121:C122"/>
    <mergeCell ref="D121:D122"/>
    <mergeCell ref="E121:E122"/>
    <mergeCell ref="F121:F122"/>
    <mergeCell ref="G121:G122"/>
    <mergeCell ref="H121:H122"/>
    <mergeCell ref="A118:A119"/>
    <mergeCell ref="C118:C119"/>
    <mergeCell ref="D118:D119"/>
    <mergeCell ref="E118:E119"/>
    <mergeCell ref="F118:F119"/>
    <mergeCell ref="G118:G119"/>
    <mergeCell ref="J102:J103"/>
    <mergeCell ref="A115:A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I96:I97"/>
    <mergeCell ref="J96:J97"/>
    <mergeCell ref="A102:A103"/>
    <mergeCell ref="C102:C103"/>
    <mergeCell ref="D102:D103"/>
    <mergeCell ref="E102:E103"/>
    <mergeCell ref="F102:F103"/>
    <mergeCell ref="G102:G103"/>
    <mergeCell ref="H102:H103"/>
    <mergeCell ref="I102:I103"/>
    <mergeCell ref="H94:H95"/>
    <mergeCell ref="I94:I95"/>
    <mergeCell ref="J94:J95"/>
    <mergeCell ref="A96:A97"/>
    <mergeCell ref="C96:C97"/>
    <mergeCell ref="D96:D97"/>
    <mergeCell ref="E96:E97"/>
    <mergeCell ref="F96:F97"/>
    <mergeCell ref="G96:G97"/>
    <mergeCell ref="H96:H97"/>
    <mergeCell ref="A94:A95"/>
    <mergeCell ref="C94:C95"/>
    <mergeCell ref="D94:D95"/>
    <mergeCell ref="E94:E95"/>
    <mergeCell ref="F94:F95"/>
    <mergeCell ref="G94:G95"/>
    <mergeCell ref="J88:J89"/>
    <mergeCell ref="A92:A93"/>
    <mergeCell ref="C92:C93"/>
    <mergeCell ref="D92:D93"/>
    <mergeCell ref="E92:E93"/>
    <mergeCell ref="F92:F93"/>
    <mergeCell ref="G92:G93"/>
    <mergeCell ref="H92:H93"/>
    <mergeCell ref="I92:I93"/>
    <mergeCell ref="J92:J93"/>
    <mergeCell ref="I84:I85"/>
    <mergeCell ref="J84:J85"/>
    <mergeCell ref="A88:A89"/>
    <mergeCell ref="C88:C89"/>
    <mergeCell ref="D88:D89"/>
    <mergeCell ref="E88:E89"/>
    <mergeCell ref="F88:F89"/>
    <mergeCell ref="G88:G89"/>
    <mergeCell ref="H88:H89"/>
    <mergeCell ref="I88:I89"/>
    <mergeCell ref="H82:H83"/>
    <mergeCell ref="I82:I83"/>
    <mergeCell ref="J82:J83"/>
    <mergeCell ref="A84:A85"/>
    <mergeCell ref="C84:C85"/>
    <mergeCell ref="D84:D85"/>
    <mergeCell ref="E84:E85"/>
    <mergeCell ref="F84:F85"/>
    <mergeCell ref="G84:G85"/>
    <mergeCell ref="H84:H85"/>
    <mergeCell ref="A82:A83"/>
    <mergeCell ref="C82:C83"/>
    <mergeCell ref="D82:D83"/>
    <mergeCell ref="E82:E83"/>
    <mergeCell ref="F82:F83"/>
    <mergeCell ref="G82:G83"/>
    <mergeCell ref="J74:J75"/>
    <mergeCell ref="A77:A78"/>
    <mergeCell ref="C77:C78"/>
    <mergeCell ref="D77:D78"/>
    <mergeCell ref="E77:E78"/>
    <mergeCell ref="F77:F78"/>
    <mergeCell ref="G77:G78"/>
    <mergeCell ref="H77:H78"/>
    <mergeCell ref="I77:I78"/>
    <mergeCell ref="J77:J78"/>
    <mergeCell ref="I70:I71"/>
    <mergeCell ref="J70:J71"/>
    <mergeCell ref="A74:A75"/>
    <mergeCell ref="C74:C75"/>
    <mergeCell ref="D74:D75"/>
    <mergeCell ref="E74:E75"/>
    <mergeCell ref="F74:F75"/>
    <mergeCell ref="G74:G75"/>
    <mergeCell ref="H74:H75"/>
    <mergeCell ref="I74:I75"/>
    <mergeCell ref="H64:H65"/>
    <mergeCell ref="I64:I65"/>
    <mergeCell ref="J64:J65"/>
    <mergeCell ref="A70:A71"/>
    <mergeCell ref="C70:C71"/>
    <mergeCell ref="D70:D71"/>
    <mergeCell ref="E70:E71"/>
    <mergeCell ref="F70:F71"/>
    <mergeCell ref="G70:G71"/>
    <mergeCell ref="H70:H71"/>
    <mergeCell ref="A64:A65"/>
    <mergeCell ref="C64:C65"/>
    <mergeCell ref="D64:D65"/>
    <mergeCell ref="E64:E65"/>
    <mergeCell ref="F64:F65"/>
    <mergeCell ref="G64:G65"/>
    <mergeCell ref="J58:J59"/>
    <mergeCell ref="A61:A62"/>
    <mergeCell ref="C61:C62"/>
    <mergeCell ref="D61:D62"/>
    <mergeCell ref="E61:E62"/>
    <mergeCell ref="F61:F62"/>
    <mergeCell ref="G61:G62"/>
    <mergeCell ref="H61:H62"/>
    <mergeCell ref="I61:I62"/>
    <mergeCell ref="J61:J62"/>
    <mergeCell ref="I56:I57"/>
    <mergeCell ref="J56:J57"/>
    <mergeCell ref="A58:A59"/>
    <mergeCell ref="C58:C59"/>
    <mergeCell ref="D58:D59"/>
    <mergeCell ref="E58:E59"/>
    <mergeCell ref="F58:F59"/>
    <mergeCell ref="G58:G59"/>
    <mergeCell ref="H58:H59"/>
    <mergeCell ref="I58:I59"/>
    <mergeCell ref="H48:H49"/>
    <mergeCell ref="I48:I49"/>
    <mergeCell ref="J48:J49"/>
    <mergeCell ref="A56:A57"/>
    <mergeCell ref="C56:C57"/>
    <mergeCell ref="D56:D57"/>
    <mergeCell ref="E56:E57"/>
    <mergeCell ref="F56:F57"/>
    <mergeCell ref="G56:G57"/>
    <mergeCell ref="H56:H57"/>
    <mergeCell ref="A48:A49"/>
    <mergeCell ref="C48:C49"/>
    <mergeCell ref="D48:D49"/>
    <mergeCell ref="E48:E49"/>
    <mergeCell ref="F48:F49"/>
    <mergeCell ref="G48:G49"/>
    <mergeCell ref="J41:J42"/>
    <mergeCell ref="A43:A44"/>
    <mergeCell ref="C43:C44"/>
    <mergeCell ref="D43:D44"/>
    <mergeCell ref="E43:E44"/>
    <mergeCell ref="F43:F44"/>
    <mergeCell ref="G43:G44"/>
    <mergeCell ref="H43:H44"/>
    <mergeCell ref="I43:I44"/>
    <mergeCell ref="J43:J44"/>
    <mergeCell ref="I33:I34"/>
    <mergeCell ref="J33:J34"/>
    <mergeCell ref="A41:A42"/>
    <mergeCell ref="C41:C42"/>
    <mergeCell ref="D41:D42"/>
    <mergeCell ref="E41:E42"/>
    <mergeCell ref="F41:F42"/>
    <mergeCell ref="G41:G42"/>
    <mergeCell ref="H41:H42"/>
    <mergeCell ref="I41:I42"/>
    <mergeCell ref="H30:H31"/>
    <mergeCell ref="I30:I31"/>
    <mergeCell ref="J30:J31"/>
    <mergeCell ref="A33:A34"/>
    <mergeCell ref="C33:C34"/>
    <mergeCell ref="D33:D34"/>
    <mergeCell ref="E33:E34"/>
    <mergeCell ref="F33:F34"/>
    <mergeCell ref="G33:G34"/>
    <mergeCell ref="H33:H34"/>
    <mergeCell ref="A30:A31"/>
    <mergeCell ref="C30:C31"/>
    <mergeCell ref="D30:D31"/>
    <mergeCell ref="E30:E31"/>
    <mergeCell ref="F30:F31"/>
    <mergeCell ref="G30:G31"/>
    <mergeCell ref="J26:J27"/>
    <mergeCell ref="A28:A29"/>
    <mergeCell ref="C28:C29"/>
    <mergeCell ref="D28:D29"/>
    <mergeCell ref="E28:E29"/>
    <mergeCell ref="F28:F29"/>
    <mergeCell ref="G28:G29"/>
    <mergeCell ref="H28:H29"/>
    <mergeCell ref="I28:I29"/>
    <mergeCell ref="J28:J29"/>
    <mergeCell ref="I23:I24"/>
    <mergeCell ref="J23:J24"/>
    <mergeCell ref="A26:A27"/>
    <mergeCell ref="C26:C27"/>
    <mergeCell ref="D26:D27"/>
    <mergeCell ref="E26:E27"/>
    <mergeCell ref="F26:F27"/>
    <mergeCell ref="G26:G27"/>
    <mergeCell ref="H26:H27"/>
    <mergeCell ref="I26:I27"/>
    <mergeCell ref="H18:H19"/>
    <mergeCell ref="I18:I19"/>
    <mergeCell ref="J18:J19"/>
    <mergeCell ref="A23:A24"/>
    <mergeCell ref="C23:C24"/>
    <mergeCell ref="D23:D24"/>
    <mergeCell ref="E23:E24"/>
    <mergeCell ref="F23:F24"/>
    <mergeCell ref="G23:G24"/>
    <mergeCell ref="H23:H24"/>
    <mergeCell ref="A18:A19"/>
    <mergeCell ref="C18:C19"/>
    <mergeCell ref="D18:D19"/>
    <mergeCell ref="E18:E19"/>
    <mergeCell ref="F18:F19"/>
    <mergeCell ref="G18:G19"/>
    <mergeCell ref="J14:J15"/>
    <mergeCell ref="A16:A17"/>
    <mergeCell ref="C16:C17"/>
    <mergeCell ref="D16:D17"/>
    <mergeCell ref="E16:E17"/>
    <mergeCell ref="F16:F17"/>
    <mergeCell ref="G16:G17"/>
    <mergeCell ref="H16:H17"/>
    <mergeCell ref="I16:I17"/>
    <mergeCell ref="J16:J17"/>
    <mergeCell ref="I12:I13"/>
    <mergeCell ref="J12:J13"/>
    <mergeCell ref="A14:A15"/>
    <mergeCell ref="C14:C15"/>
    <mergeCell ref="D14:D15"/>
    <mergeCell ref="E14:E15"/>
    <mergeCell ref="F14:F15"/>
    <mergeCell ref="G14:G15"/>
    <mergeCell ref="H14:H15"/>
    <mergeCell ref="I14:I15"/>
    <mergeCell ref="H10:H11"/>
    <mergeCell ref="I10:I11"/>
    <mergeCell ref="J10:J11"/>
    <mergeCell ref="A12:A13"/>
    <mergeCell ref="C12:C13"/>
    <mergeCell ref="D12:D13"/>
    <mergeCell ref="E12:E13"/>
    <mergeCell ref="F12:F13"/>
    <mergeCell ref="G12:G13"/>
    <mergeCell ref="H12:H13"/>
    <mergeCell ref="A10:A11"/>
    <mergeCell ref="C10:C11"/>
    <mergeCell ref="D10:D11"/>
    <mergeCell ref="E10:E11"/>
    <mergeCell ref="F10:F11"/>
    <mergeCell ref="G10:G11"/>
    <mergeCell ref="J6:J7"/>
    <mergeCell ref="A8:A9"/>
    <mergeCell ref="C8:C9"/>
    <mergeCell ref="D8:D9"/>
    <mergeCell ref="E8:E9"/>
    <mergeCell ref="F8:F9"/>
    <mergeCell ref="G8:G9"/>
    <mergeCell ref="H8:H9"/>
    <mergeCell ref="I8:I9"/>
    <mergeCell ref="J8:J9"/>
    <mergeCell ref="I4:I5"/>
    <mergeCell ref="J4:J5"/>
    <mergeCell ref="A6:A7"/>
    <mergeCell ref="C6:C7"/>
    <mergeCell ref="D6:D7"/>
    <mergeCell ref="E6:E7"/>
    <mergeCell ref="F6:F7"/>
    <mergeCell ref="G6:G7"/>
    <mergeCell ref="H6:H7"/>
    <mergeCell ref="I6:I7"/>
    <mergeCell ref="H2:H3"/>
    <mergeCell ref="I2:I3"/>
    <mergeCell ref="J2:J3"/>
    <mergeCell ref="A4:A5"/>
    <mergeCell ref="C4:C5"/>
    <mergeCell ref="D4:D5"/>
    <mergeCell ref="E4:E5"/>
    <mergeCell ref="F4:F5"/>
    <mergeCell ref="G4:G5"/>
    <mergeCell ref="H4:H5"/>
    <mergeCell ref="A2:A3"/>
    <mergeCell ref="C2:C3"/>
    <mergeCell ref="D2:D3"/>
    <mergeCell ref="E2:E3"/>
    <mergeCell ref="F2:F3"/>
    <mergeCell ref="G2:G3"/>
  </mergeCells>
  <hyperlinks>
    <hyperlink ref="B2" r:id="rId1" display="https://bitinfocharts.com/dogecoin/address/DBs4WcRE7eysKwRxHNX88XZVCQ9M6QSUSz" xr:uid="{5FAB4A53-0A8A-0446-A53F-F8572A54B378}"/>
    <hyperlink ref="B3" r:id="rId2" display="https://bitinfocharts.com/dogecoin/wallet/Robinhood" xr:uid="{9B760EB4-9777-A84B-85FA-D2D94AF4579C}"/>
    <hyperlink ref="B4" r:id="rId3" display="https://bitinfocharts.com/dogecoin/address/DE5opaXjFgDhFBqL6tBDxTAQ56zkX6EToX" xr:uid="{DD9E5B45-BA61-6449-8263-DA17F688452A}"/>
    <hyperlink ref="B5" r:id="rId4" display="https://bitinfocharts.com/dogecoin/wallet/Binance" xr:uid="{2F135F4F-C666-DF47-9787-E73023D6D351}"/>
    <hyperlink ref="B6" r:id="rId5" display="https://bitinfocharts.com/dogecoin/address/DRSqEwcnJX3GZWH9Twtwk8D5ewqdJzi13k" xr:uid="{58A51764-A7AA-854E-88BC-BA0DD5FA7B0A}"/>
    <hyperlink ref="B7" r:id="rId6" display="https://bitinfocharts.com/dogecoin/wallet/2352874" xr:uid="{BF26B62F-8B62-5D46-BD3D-41E665965EFE}"/>
    <hyperlink ref="B8" r:id="rId7" display="https://bitinfocharts.com/dogecoin/address/DNgY1uss7Q7LkSewUXWiRhwBFk5N84aF71" xr:uid="{57206893-DB93-8F43-B2AC-5303727633ED}"/>
    <hyperlink ref="B9" r:id="rId8" display="https://bitinfocharts.com/dogecoin/wallet/Robinhood" xr:uid="{B1400BF7-47EB-5C48-A0B8-A85EB15E3ADF}"/>
    <hyperlink ref="B10" r:id="rId9" display="https://bitinfocharts.com/dogecoin/address/DDTtqnuZ5kfRT5qh2c7sNtqrJmV3iXYdGG" xr:uid="{1C2B1D94-D19D-AA4A-BC72-7A8607349A77}"/>
    <hyperlink ref="B11" r:id="rId10" display="https://bitinfocharts.com/dogecoin/wallet/Cryptsy" xr:uid="{F17D6DBB-A710-1E41-9F93-63D657281B15}"/>
    <hyperlink ref="B12" r:id="rId11" display="https://bitinfocharts.com/dogecoin/address/DH5yaieqoZN36fDVciNyRueRGvGLR3mr7L" xr:uid="{8734E5CB-36E1-1A43-B332-8FAA1B4F02F6}"/>
    <hyperlink ref="B13" r:id="rId12" display="https://bitinfocharts.com/dogecoin/wallet/Robinhood" xr:uid="{1E889D9D-AE2C-CE4F-B1B6-965AAF798526}"/>
    <hyperlink ref="B14" r:id="rId13" display="https://bitinfocharts.com/dogecoin/address/DGottmgfevJzhhfmvGdA2JpMjMJ1DsSKjJ" xr:uid="{A1FBFBAA-6783-AA4D-B39B-E457A8182D00}"/>
    <hyperlink ref="B15" r:id="rId14" display="https://bitinfocharts.com/dogecoin/wallet/Binance" xr:uid="{E08860A0-79FA-724B-BB1C-00AFF7E05AB7}"/>
    <hyperlink ref="B16" r:id="rId15" display="https://bitinfocharts.com/dogecoin/address/DDogepartyxxxxxxxxxxxxxxxxxxw1dfzr" xr:uid="{BB731852-5EFA-994F-A75F-7D4275C5E632}"/>
    <hyperlink ref="B17" r:id="rId16" display="https://bitinfocharts.com/dogecoin/wallet/Dogeparty-XDP-burned" xr:uid="{0461C851-1433-3040-BB2B-8DA39743B60A}"/>
    <hyperlink ref="B18" r:id="rId17" display="https://bitinfocharts.com/dogecoin/address/DGmzv39riELTuigZCUD6sWoHEHPdSbxdUB" xr:uid="{BA3B73E3-5B9B-A749-B778-1BB9EC8E4418}"/>
    <hyperlink ref="B19" r:id="rId18" display="https://bitinfocharts.com/dogecoin/wallet/Binance" xr:uid="{5693785D-D8B9-274A-84B4-DE07610DA2AA}"/>
    <hyperlink ref="B20" r:id="rId19" display="https://bitinfocharts.com/dogecoin/address/DHQsfy66JsYSnwjCABFN6NNqW4kHQe63oU" xr:uid="{003FE561-6B5A-8449-AA9B-D74D66921A5C}"/>
    <hyperlink ref="B21" r:id="rId20" display="https://bitinfocharts.com/dogecoin/address/DTXwWCTpM6pP7NtqquiMdBE385AuW1desV" xr:uid="{67BDB9E1-8D42-304E-B533-30386CC11DE5}"/>
    <hyperlink ref="B22" r:id="rId21" display="https://bitinfocharts.com/dogecoin/address/D9a1Ah7mUNAJwNqHPER4DN9zNLoqcYFDZW" xr:uid="{4C0DE726-10A6-D54C-B022-9C1FFFAF5B49}"/>
    <hyperlink ref="B23" r:id="rId22" display="https://bitinfocharts.com/dogecoin/address/D8WhgsmFUkf4imvsrwYjdhXL45LPz3bS1S" xr:uid="{7ECA0F2F-E7A0-C749-9A20-5870D57F94A3}"/>
    <hyperlink ref="B24" r:id="rId23" display="https://bitinfocharts.com/dogecoin/wallet/Kraken" xr:uid="{F1BA7C93-AB26-8248-9880-444A1C6EF8CA}"/>
    <hyperlink ref="B25" r:id="rId24" display="https://bitinfocharts.com/dogecoin/address/D5zikmZbvK6ReZSFPDVGusqP3qKcJTjo4r" xr:uid="{939A8BA8-82D6-5241-ABC7-F64F62287214}"/>
    <hyperlink ref="B26" r:id="rId25" display="https://bitinfocharts.com/dogecoin/address/DEwbsuaPFeHtRKZKxUcxYqttroE4tXkMov" xr:uid="{71E28DA8-6949-E946-9729-6AABB61723F5}"/>
    <hyperlink ref="B27" r:id="rId26" display="https://bitinfocharts.com/dogecoin/wallet/Robinhood" xr:uid="{99FEE89C-BB40-084C-BA05-198336165B2F}"/>
    <hyperlink ref="B28" r:id="rId27" display="https://bitinfocharts.com/dogecoin/address/DHPVTGcxbaqPkodQ5vj6h6uDJrkf4Sg9r2" xr:uid="{3B5C2722-DAD8-7A49-B435-09BACB8F52BE}"/>
    <hyperlink ref="B29" r:id="rId28" display="https://bitinfocharts.com/dogecoin/wallet/Robinhood" xr:uid="{1D4B1618-398E-7D40-B11F-BF915255A524}"/>
    <hyperlink ref="B30" r:id="rId29" display="https://bitinfocharts.com/dogecoin/address/DHP3EmUAhAvWD8w4VTgn4FH37cduDhgKAA" xr:uid="{75F6C160-7905-B148-8A99-14611B76DBF4}"/>
    <hyperlink ref="B31" r:id="rId30" display="https://bitinfocharts.com/dogecoin/wallet/Robinhood" xr:uid="{59814B39-CBA2-1F43-BD0C-892CEA691CC0}"/>
    <hyperlink ref="B32" r:id="rId31" display="https://bitinfocharts.com/dogecoin/address/DPEzPFx1YAg2AndcYXD9ouPiNT5izSgeHL" xr:uid="{D7C849C0-8DC5-0748-9246-32868C3BE45C}"/>
    <hyperlink ref="B33" r:id="rId32" display="https://bitinfocharts.com/dogecoin/address/DJVeRemZM842GmvT6WR3PzVkqhqCEUGsDH" xr:uid="{52FB1324-7751-2D4A-979F-C4FB93A1952B}"/>
    <hyperlink ref="B34" r:id="rId33" display="https://bitinfocharts.com/dogecoin/wallet/1303777" xr:uid="{DEA2DE02-7A07-BD46-9178-7B0E7D4B6B56}"/>
    <hyperlink ref="B35" r:id="rId34" display="https://bitinfocharts.com/dogecoin/address/DLCDJhnh6aGotar6b182jpzbNEyXb3C361" xr:uid="{820302CF-343A-6E44-A80A-6748675ED6E3}"/>
    <hyperlink ref="B36" r:id="rId35" display="https://bitinfocharts.com/dogecoin/address/DTxYRT58AY4rQ5E18PfGzSKaQt6aNjsAxD" xr:uid="{F068D225-118C-7B43-AFA5-F1CEA33EB558}"/>
    <hyperlink ref="B37" r:id="rId36" display="https://bitinfocharts.com/dogecoin/address/D9FV7Ka27RVzS9NPBx3H57TUVi1hb4QS64" xr:uid="{F97D3652-A5E0-924F-B27C-9B012A8A402E}"/>
    <hyperlink ref="B38" r:id="rId37" display="https://bitinfocharts.com/dogecoin/address/D6LKpBFJaf6moGenC39eXEjzAqLzYiTfdz" xr:uid="{5E861C78-9B31-8644-A383-E2C87C56C7D3}"/>
    <hyperlink ref="B39" r:id="rId38" display="https://bitinfocharts.com/dogecoin/address/DGogsHSEVxeX5TVDuiJsvwK4af1WSaHgvQ" xr:uid="{C1DCD905-1B4D-CF43-B258-9872CD3231F3}"/>
    <hyperlink ref="B40" r:id="rId39" display="https://bitinfocharts.com/dogecoin/address/D6xiMfjQNdcGe9aVXCCUk2PyzWCxfnZww9" xr:uid="{8CC63F3E-2878-EA46-8FB7-1F86193BCE54}"/>
    <hyperlink ref="B41" r:id="rId40" display="https://bitinfocharts.com/dogecoin/address/D61T1GVeMZM8UHvXKyyD55Ur9efAF2mb5f" xr:uid="{31DA6EFB-47FA-C642-933A-4513388B45C2}"/>
    <hyperlink ref="B42" r:id="rId41" display="https://bitinfocharts.com/dogecoin/wallet/crypto.com" xr:uid="{1064EEE1-3D67-8944-8438-227A35E8E752}"/>
    <hyperlink ref="B43" r:id="rId42" display="https://bitinfocharts.com/dogecoin/address/DJtqonMkvsVr8rVr4Pdf5zYfZrnaLSdnwi" xr:uid="{5C6A7D31-A44F-2441-8D93-CAB950A6C28E}"/>
    <hyperlink ref="B44" r:id="rId43" display="https://bitinfocharts.com/dogecoin/wallet/3337586" xr:uid="{4A8642E6-B738-004F-A937-420DC4928B3C}"/>
    <hyperlink ref="B45" r:id="rId44" display="https://bitinfocharts.com/dogecoin/address/DBpNLLEj13LWr14wm1YH24nuqAjodrjaLL" xr:uid="{A7B33DF3-8121-B749-91AC-A33E4F0D3C84}"/>
    <hyperlink ref="B46" r:id="rId45" display="https://bitinfocharts.com/dogecoin/address/DEAWXsx1Ge925D7gn2wC3scwDXLf2svd7T" xr:uid="{D67D577C-E5F5-EF49-9C52-8772B1134EC0}"/>
    <hyperlink ref="B47" r:id="rId46" display="https://bitinfocharts.com/dogecoin/address/D5BqFPG9Fw4BL5vrnoWxddeH12W3RXMYZh" xr:uid="{68959F98-83A3-7D4A-9396-CC74E3DC5749}"/>
    <hyperlink ref="B48" r:id="rId47" display="https://bitinfocharts.com/dogecoin/address/DPky8skSdy16gn8yYGFbjVcgqQn39SU8am" xr:uid="{642546C9-56CC-B442-A084-9F0BE19AFBA3}"/>
    <hyperlink ref="B49" r:id="rId48" display="https://bitinfocharts.com/dogecoin/wallet/crypto.com" xr:uid="{500EDC64-4EA4-FA45-8BEA-E69A2C4C6A95}"/>
    <hyperlink ref="B50" r:id="rId49" display="https://bitinfocharts.com/dogecoin/address/DQfmzdceKQTUv7RnnWJ6zxYfCBvxnPn1B8" xr:uid="{40FDC02C-D1C2-5543-9565-2D12391D24E0}"/>
    <hyperlink ref="B51" r:id="rId50" display="https://bitinfocharts.com/dogecoin/address/DMJsqFNLTHaDsj4cGfzdYpTJ4SJUxPquYP" xr:uid="{52776227-A6A4-8142-8BE0-0FEE0C92574C}"/>
    <hyperlink ref="B52" r:id="rId51" display="https://bitinfocharts.com/dogecoin/address/DEpFaVzjmQVYh4RWiCDSwnc6XyvQaxuyr8" xr:uid="{C193F181-6F57-444C-9F93-340B99B5CD6B}"/>
    <hyperlink ref="B53" r:id="rId52" display="https://bitinfocharts.com/dogecoin/address/D9QroTckMcABx2MHftswKFENcXngL8scUh" xr:uid="{6AEFBEFF-98AE-D34E-9ACC-6E94905D228A}"/>
    <hyperlink ref="B54" r:id="rId53" display="https://bitinfocharts.com/dogecoin/address/DJfU2p6woQ9GiBdiXsWZWJnJ9uDdZfSSNC" xr:uid="{D37AB442-F08B-F445-B13A-1BFE4309064E}"/>
    <hyperlink ref="B55" r:id="rId54" display="https://bitinfocharts.com/dogecoin/address/DGf7a1UXruciKiKWvW9cFVoERQtAxg6jga" xr:uid="{9A156FC7-CDCF-6943-A199-79E1371FD00C}"/>
    <hyperlink ref="B56" r:id="rId55" display="https://bitinfocharts.com/dogecoin/address/DHyyCZW7Amsvwcfhg6seYnvT7uyW4YdyZc" xr:uid="{67171208-A636-DD48-9636-D01D86EBB56C}"/>
    <hyperlink ref="B57" r:id="rId56" display="https://bitinfocharts.com/dogecoin/wallet/3458719" xr:uid="{F9F3383D-39C6-714E-8F4F-0B3EE34A7D76}"/>
    <hyperlink ref="B58" r:id="rId57" display="https://bitinfocharts.com/dogecoin/address/DQHqNvgsikHvkE8YrCsL6d1pxZ7DR5s2HW" xr:uid="{D3CD68F1-AFCD-F64C-A7B7-2CE0186D7518}"/>
    <hyperlink ref="B59" r:id="rId58" display="https://bitinfocharts.com/dogecoin/wallet/791360" xr:uid="{831447EC-73EC-044D-AC50-14F4BB3BBEA4}"/>
    <hyperlink ref="B60" r:id="rId59" display="https://bitinfocharts.com/dogecoin/address/D7vrVREYM4H9Vbtoqi6mxsmzsuVjE6PDet" xr:uid="{FC1D9F87-ADC7-0E4E-9131-37484D415202}"/>
    <hyperlink ref="B61" r:id="rId60" display="https://bitinfocharts.com/dogecoin/address/DLH6o3PPPupQY5bKFw8sVDw477zkdzxRKe" xr:uid="{CA7D9A4E-6F0D-0A4C-BCBC-2DB47191A2E0}"/>
    <hyperlink ref="B62" r:id="rId61" display="https://bitinfocharts.com/dogecoin/wallet/3424410" xr:uid="{3ED67B21-961F-9E4A-B81C-8CBCE6FB8E3C}"/>
    <hyperlink ref="B63" r:id="rId62" display="https://bitinfocharts.com/dogecoin/address/DK1D2fkQmT8T7ToboCh5j2pPdnvq1H1H9e" xr:uid="{D06FFEB6-04F2-E344-B143-E830FD1B7C2C}"/>
    <hyperlink ref="B64" r:id="rId63" display="https://bitinfocharts.com/dogecoin/address/D79tQ1VkKn9v2BekHShAZSq2m8XtUA8VEP" xr:uid="{B5C7720D-BB9A-7346-AF3C-6C20486DFABC}"/>
    <hyperlink ref="B65" r:id="rId64" display="https://bitinfocharts.com/dogecoin/wallet/3395110" xr:uid="{F85A6CFC-E88A-E044-A248-588D80805B98}"/>
    <hyperlink ref="B66" r:id="rId65" display="https://bitinfocharts.com/dogecoin/address/DFCT8ZPq6MytZU3HSvbTJevxt4MLq2Xasu" xr:uid="{C45263BD-E640-0D4E-A2A5-BD0D5E744BDE}"/>
    <hyperlink ref="B67" r:id="rId66" display="https://bitinfocharts.com/dogecoin/address/D8znPD1n3F7KoV9pTBAzyUuEmKG65GG9ab" xr:uid="{3CC92B83-AA5E-694F-A2DB-3813F5F22C35}"/>
    <hyperlink ref="B68" r:id="rId67" display="https://bitinfocharts.com/dogecoin/address/D8AGXH8zdcNnGbzBtR23UExtbCnTYS1h3n" xr:uid="{1AC05A45-6682-5845-937A-6D0E376D74BD}"/>
    <hyperlink ref="B69" r:id="rId68" display="https://bitinfocharts.com/dogecoin/address/DQFoGSJspF6M2rAHShe7tmMEtTnodFSKHW" xr:uid="{176EB5C4-BD81-0847-BE63-CD2EF3FD2E51}"/>
    <hyperlink ref="B70" r:id="rId69" display="https://bitinfocharts.com/dogecoin/address/DHSxXxD1hfXxghtk6ZGboGME5UwSdFRNHk" xr:uid="{597D39C3-FA7C-8740-8890-599EA0B15FE3}"/>
    <hyperlink ref="B71" r:id="rId70" display="https://bitinfocharts.com/dogecoin/wallet/3068456" xr:uid="{3F81BF12-ABD4-6147-B851-93995649B097}"/>
    <hyperlink ref="B72" r:id="rId71" display="https://bitinfocharts.com/dogecoin/address/DAN6kLu7xtRFkUZhPCEiCUNpJjsAZPWCRq" xr:uid="{2A3AAA77-842A-5445-84E3-9358C01FCD99}"/>
    <hyperlink ref="B73" r:id="rId72" display="https://bitinfocharts.com/dogecoin/address/DHFu8WjwXzHVy9pknMrxdQpePFir2FmiuG" xr:uid="{5473C404-2DC4-504B-BFFB-14BC1A841B8D}"/>
    <hyperlink ref="B74" r:id="rId73" display="https://bitinfocharts.com/dogecoin/address/D78RSZmmfSXUAgFivtg5Ld5NMChVeDyWx8" xr:uid="{B8B5BF65-257D-7345-B0AB-F31AE8E6A014}"/>
    <hyperlink ref="B75" r:id="rId74" display="https://bitinfocharts.com/dogecoin/wallet/3372160" xr:uid="{DD7ED29A-1F15-194E-82BB-7C12BD53F48F}"/>
    <hyperlink ref="B76" r:id="rId75" display="https://bitinfocharts.com/dogecoin/address/DGJNetovmNoBZiF5YymLfcc4R8LAQeewkz" xr:uid="{C540CDB5-E695-8E4E-8C5D-C7BF0320BD2E}"/>
    <hyperlink ref="B77" r:id="rId76" display="https://bitinfocharts.com/dogecoin/address/DLZxgWfMASwbqtRFtLy6rVEAjTzMcSguJe" xr:uid="{33317F66-5762-9644-A83C-72A29E85FACA}"/>
    <hyperlink ref="B78" r:id="rId77" display="https://bitinfocharts.com/dogecoin/wallet/Kraken" xr:uid="{212EDDE5-AB6A-D248-9BE7-A92C6CF12698}"/>
    <hyperlink ref="B79" r:id="rId78" display="https://bitinfocharts.com/dogecoin/address/DL6eP9yfnmJTVewgw63V1ueDErBjYCnE3P" xr:uid="{90754C12-21F0-A847-A810-E1435156D908}"/>
    <hyperlink ref="B80" r:id="rId79" display="https://bitinfocharts.com/dogecoin/address/DPtCFXLTkqSzUTHCt3JEkbh8LHCxN22EUz" xr:uid="{AD1901A4-387D-0540-AC1B-FF6BF534915D}"/>
    <hyperlink ref="B81" r:id="rId80" display="https://bitinfocharts.com/dogecoin/address/DSS3QiBvezK8rZSS7GzDf9qyWHEdr8t2b8" xr:uid="{88C0D23F-0D76-7E4C-8C8D-FDC363602B60}"/>
    <hyperlink ref="B82" r:id="rId81" display="https://bitinfocharts.com/dogecoin/address/DD1h9ojoyAdAGLXaqgqZP3j86AtxZs6jCn" xr:uid="{57ED62AC-D0B7-2244-BEA7-511EBA836C34}"/>
    <hyperlink ref="B83" r:id="rId82" display="https://bitinfocharts.com/dogecoin/wallet/2193596" xr:uid="{A3210B2E-928D-544E-B524-990742EBED77}"/>
    <hyperlink ref="B84" r:id="rId83" display="https://bitinfocharts.com/dogecoin/address/DEXZ68xXMW8VX2UGP9kbDgyduEZwacGmMc" xr:uid="{AEEBD1CB-1807-2942-BB1A-D404136ABABB}"/>
    <hyperlink ref="B85" r:id="rId84" display="https://bitinfocharts.com/dogecoin/wallet/205725" xr:uid="{DA876A15-F275-3542-A194-149CFCE41A16}"/>
    <hyperlink ref="B86" r:id="rId85" display="https://bitinfocharts.com/dogecoin/address/DFfEX64RwVysrk65F47GoSiuc38hLvxnjX" xr:uid="{CF8D2053-99F7-5D49-ACA9-76AE86DDF388}"/>
    <hyperlink ref="B87" r:id="rId86" display="https://bitinfocharts.com/dogecoin/address/DCLHWoDUWkfM6ejSBPnV64wBgcDnn8twEp" xr:uid="{1EE1EAA5-31A7-344D-A3BC-E6F6FF69AF30}"/>
    <hyperlink ref="B88" r:id="rId87" display="https://bitinfocharts.com/dogecoin/address/DR2SpAVZPwJDVxJgTkJvGej3HC5aLBhQBM" xr:uid="{3B045336-8CD2-434D-9053-F195B9136450}"/>
    <hyperlink ref="B89" r:id="rId88" display="https://bitinfocharts.com/dogecoin/wallet/Kraken" xr:uid="{D0C8DE88-4A2E-1044-9F16-1BCD557C4C07}"/>
    <hyperlink ref="B90" r:id="rId89" display="https://bitinfocharts.com/dogecoin/address/DEnzooCbsBkUjqKJJh7SvWfSwKxBhbqyGi" xr:uid="{AEF8495C-0AAC-1F40-B732-ABDD291DE317}"/>
    <hyperlink ref="B91" r:id="rId90" display="https://bitinfocharts.com/dogecoin/address/DLPaeuaJi2JLUcvYHD4ddLxadwnGaVSt4p" xr:uid="{C6139BF3-6CF0-8F4E-9AB6-8AD21C2B1391}"/>
    <hyperlink ref="B92" r:id="rId91" display="https://bitinfocharts.com/dogecoin/address/DLDPcmz1omzix37UPwXCfZvLjAEcJ2yLHb" xr:uid="{01DA59EA-58AD-8A49-AE98-D76F41964357}"/>
    <hyperlink ref="B93" r:id="rId92" display="https://bitinfocharts.com/dogecoin/wallet/3068456" xr:uid="{02096C6F-D1B9-CB48-86ED-371478C39CF4}"/>
    <hyperlink ref="B94" r:id="rId93" display="https://bitinfocharts.com/dogecoin/address/DF1R6bUwDcYsaqZr6bKsrmtVSnwGpQeyLn" xr:uid="{1F29D15D-6C7C-E54F-B04E-502123B74C4E}"/>
    <hyperlink ref="B95" r:id="rId94" display="https://bitinfocharts.com/dogecoin/wallet/2034954" xr:uid="{A7992C1E-9FBD-374F-AA25-A9909BFC73EC}"/>
    <hyperlink ref="B96" r:id="rId95" display="https://bitinfocharts.com/dogecoin/address/DE1ekWYKnnTRn9vctx4UDgPZczW5RdAb3S" xr:uid="{7EC9A1B6-67DE-E340-ADE2-CDAEC8EA6905}"/>
    <hyperlink ref="B97" r:id="rId96" display="https://bitinfocharts.com/dogecoin/wallet/2712684" xr:uid="{7E94FF42-B29A-0F45-A551-5F0669EA4E20}"/>
    <hyperlink ref="B98" r:id="rId97" display="https://bitinfocharts.com/dogecoin/address/DSVE8hQgj8XmkH5ixLJ23utaUHzRZY6MRF" xr:uid="{15399E84-60CB-0E43-92A1-38A1F1543952}"/>
    <hyperlink ref="B99" r:id="rId98" display="https://bitinfocharts.com/dogecoin/address/DEHiiX3YuFKzRFbXQLgJ6wtqgmAUN8EZaG" xr:uid="{E15EE99D-CE8F-374B-9A09-8B205B04B793}"/>
    <hyperlink ref="B100" r:id="rId99" display="https://bitinfocharts.com/dogecoin/address/DQ5xwLot4js7ehQ9L65iq5jxWz4DxNvhQ9" xr:uid="{D71D30DD-331D-4541-9E2E-FD63FE2AFE5B}"/>
    <hyperlink ref="B101" r:id="rId100" display="https://bitinfocharts.com/dogecoin/address/DEN9enVfqSNXRz5guvEzpvQeKEx82XbJyu" xr:uid="{8A3EB9D5-1618-AA4A-8F5D-8FEF8874594D}"/>
    <hyperlink ref="B102" r:id="rId101" display="https://bitinfocharts.com/dogecoin/address/DRVd3RRmcUh7w8ra2HDkvNiBpYy4u4yKs1" xr:uid="{6AB12734-FF7D-AD42-96B8-3D1B75E39E23}"/>
    <hyperlink ref="B103" r:id="rId102" display="https://bitinfocharts.com/dogecoin/wallet/205725" xr:uid="{A2E66E40-D8E6-AF4C-BE65-05EB2128432F}"/>
    <hyperlink ref="B104" r:id="rId103" display="https://bitinfocharts.com/dogecoin/address/DMoonzxadHZJmgP6cCRvFZvec8wJb67j38" xr:uid="{6DB629A8-2D35-A04D-BC4D-D185BAC440F0}"/>
    <hyperlink ref="B105" r:id="rId104" display="https://bitinfocharts.com/dogecoin/address/DHKM6NDUUv9kaHAGi1QU7MRBNKfQiAdP3F" xr:uid="{F8272649-6E27-4B46-8E3A-43DC936BF884}"/>
    <hyperlink ref="B106" r:id="rId105" display="https://bitinfocharts.com/dogecoin/address/D7J8gJgs79VsFYkL37c1vA3vdUNhvKVLdG" xr:uid="{43BE3704-6A8C-EF4D-92E5-ADE42CBE54C2}"/>
    <hyperlink ref="B107" r:id="rId106" display="https://bitinfocharts.com/dogecoin/address/DFGBxpZncATmjHgKgt527yAPJxAWP6LFWC" xr:uid="{6296254B-321D-9646-993D-74758B0CBC3C}"/>
    <hyperlink ref="B108" r:id="rId107" display="https://bitinfocharts.com/dogecoin/address/DCTpBbA5HUgcf39219AWtZuf76pNxM1m4e" xr:uid="{73A3126C-6B86-BE4B-A526-C5F264B597B4}"/>
    <hyperlink ref="B109" r:id="rId108" display="https://bitinfocharts.com/dogecoin/address/D5yVYrobXFZLCPdCYVf9ndJ1aUvjhsyazg" xr:uid="{323E3886-36FE-B043-9A29-E21234B17780}"/>
    <hyperlink ref="B110" r:id="rId109" display="https://bitinfocharts.com/dogecoin/address/DCjbrhWwy92ZXHM598F5WtUsPB2z1iyphf" xr:uid="{8302DD4E-CE20-5242-BC72-D523643ED8E7}"/>
    <hyperlink ref="B111" r:id="rId110" display="https://bitinfocharts.com/dogecoin/address/D5H4oSgxgSv8w8m8Eo3xxKMAHsbyzY8HjJ" xr:uid="{F1179902-4CB4-E34F-AB24-B01B138BC0C7}"/>
    <hyperlink ref="B112" r:id="rId111" display="https://bitinfocharts.com/dogecoin/address/DDpf4hhQ9KVDTRweFBAixuo6sjnnqjhofi" xr:uid="{117C888C-C702-1E41-8530-F21D0BF0BC1E}"/>
    <hyperlink ref="B113" r:id="rId112" display="https://bitinfocharts.com/dogecoin/address/DEBKccoUBDUuqqwQiqHKbSGLfrrzADpgR1" xr:uid="{0EB566AD-7BC8-D749-A351-77BED22242A7}"/>
    <hyperlink ref="B114" r:id="rId113" display="https://bitinfocharts.com/dogecoin/address/DPPgfELC94eZuWBfXAQtMJTabpVuF33sY5" xr:uid="{F5E56690-2B50-9940-9887-C6AAA7AA0C4E}"/>
    <hyperlink ref="B115" r:id="rId114" display="https://bitinfocharts.com/dogecoin/address/DN5Hp2kCkvCsdwr5SPmwHpiJgjKnC5wcT7" xr:uid="{8EC2587E-91DC-9647-8455-5A34C83478D9}"/>
    <hyperlink ref="B116" r:id="rId115" display="https://bitinfocharts.com/dogecoin/wallet/3377817" xr:uid="{D0D1CFA9-D5CE-FF4D-A048-5E0AED1CDB60}"/>
    <hyperlink ref="B117" r:id="rId116" display="https://bitinfocharts.com/dogecoin/address/DFBx6m9YHYFHgrmYXmTh1YQTaZv7Z3Zd8x" xr:uid="{8AFA631F-1F3C-F140-8416-A69A72B24AA0}"/>
    <hyperlink ref="B118" r:id="rId117" display="https://bitinfocharts.com/dogecoin/address/D74RXL1RfBMzn2PcAjhCcyWtHJpmHgQtFm" xr:uid="{ABE36186-A5F8-9749-A4A6-AD2D1FB28AF3}"/>
    <hyperlink ref="B119" r:id="rId118" display="https://bitinfocharts.com/dogecoin/wallet/413349" xr:uid="{54C15E8B-B7D1-2340-BABF-2ABA9D6D81D6}"/>
    <hyperlink ref="B120" r:id="rId119" display="https://bitinfocharts.com/dogecoin/address/DMoonjyH1aHLZc1kksmikBUhjXromn1ZN4" xr:uid="{DE3C1491-C20C-504F-818B-ADF5AB43968E}"/>
    <hyperlink ref="B121" r:id="rId120" display="https://bitinfocharts.com/dogecoin/address/DPZRf5bQmLYuhZmKsz6BqKFrNcVhuzf95j" xr:uid="{4A005749-34EA-7749-ACD7-D046DD66505A}"/>
    <hyperlink ref="B122" r:id="rId121" display="https://bitinfocharts.com/dogecoin/wallet/205725" xr:uid="{B46CFE59-BB89-F445-9CE8-7D3C5DC24A7B}"/>
    <hyperlink ref="B123" r:id="rId122" display="https://bitinfocharts.com/dogecoin/address/DTVQd2jrTzhq2Qth2vpKubzUeHGpRSCBjv" xr:uid="{3FBDD4EF-476E-C84F-B239-E59B87E852A8}"/>
    <hyperlink ref="B124" r:id="rId123" display="https://bitinfocharts.com/dogecoin/address/DFUBkwzf1zEhDghSUyjniNs6jA29CY82eJ" xr:uid="{14008CB4-9789-7741-8356-CDFCB5B10DCD}"/>
    <hyperlink ref="B125" r:id="rId124" display="https://bitinfocharts.com/dogecoin/wallet/3087320" xr:uid="{A71AD644-C6A3-A740-9612-F2EC0B811C66}"/>
    <hyperlink ref="B126" r:id="rId125" display="https://bitinfocharts.com/dogecoin/address/DQ8KqJ4nQg4g2Qof2BsMj6HVau5N1iXLKX" xr:uid="{6B0C79AE-BAB2-A84F-857E-1A90BC1EA0ED}"/>
    <hyperlink ref="B127" r:id="rId126" display="https://bitinfocharts.com/dogecoin/address/DTJgZkCy5dzMUdj211VtSsoJkXUJPzNdDG" xr:uid="{ED9EC2E7-0913-4E4D-B5E9-8CE6C1529721}"/>
    <hyperlink ref="B128" r:id="rId127" display="https://bitinfocharts.com/dogecoin/address/DN4VDmvdusJtL66evr1oXgmvHi37cCJDWh" xr:uid="{9C350F8C-9709-194E-9B50-5826B89334D9}"/>
    <hyperlink ref="B129" r:id="rId128" display="https://bitinfocharts.com/dogecoin/address/DFHMxqTjbtKKfJ2uAhNMFrw1SkeWhS3meS" xr:uid="{7822F6F7-E4EC-F643-BBDC-51D8FF81D9E9}"/>
    <hyperlink ref="B130" r:id="rId129" display="https://bitinfocharts.com/dogecoin/address/D5LLkAy7aLfr4Fx8D3EuidfrziqqkjTxNq" xr:uid="{73080D70-8DA4-5247-82BA-F276B68A5206}"/>
    <hyperlink ref="B131" r:id="rId130" display="https://bitinfocharts.com/dogecoin/wallet/3349133" xr:uid="{C04FCD19-3485-9040-9BB4-F60AE23A273F}"/>
    <hyperlink ref="B132" r:id="rId131" display="https://bitinfocharts.com/dogecoin/address/DG4pSs8UzxN1cMnfmMbfJzqtPzubPEojZH" xr:uid="{E834D2C0-7943-6A4E-8BB3-1A68FCEC95C5}"/>
    <hyperlink ref="B133" r:id="rId132" display="https://bitinfocharts.com/dogecoin/address/DN6KNHT6BvuKNke3S9yP1M3h6TCgKCXj3m" xr:uid="{39718539-A5DD-E244-B2B3-AAA803E8FD1C}"/>
    <hyperlink ref="B134" r:id="rId133" display="https://bitinfocharts.com/dogecoin/address/D7fXyKdKEDhf7iDT3sSdr7Dm6W1hy4QLW3" xr:uid="{EBBB086D-8D88-2347-A9DC-CCDDB462AAF0}"/>
    <hyperlink ref="B135" r:id="rId134" display="https://bitinfocharts.com/dogecoin/address/D8hi4d1sGLz4UckRxPybJ1A61ifs8RsF1j" xr:uid="{597E3506-ECED-8048-BC88-216552088B7B}"/>
    <hyperlink ref="B136" r:id="rId135" display="https://bitinfocharts.com/dogecoin/address/DHg7AcJLmRJUeiJcsSJdpoaGRm6DsittZR" xr:uid="{C5D83773-335E-EA40-9C13-79BB1D6376B8}"/>
    <hyperlink ref="B137" r:id="rId136" display="https://bitinfocharts.com/dogecoin/address/DEBmRVBhnvh36axYboCnT8C7fac5hJf5XE" xr:uid="{1169163E-158D-184C-AA12-391462EBA6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de Oliveira</dc:creator>
  <cp:lastModifiedBy>Bruno de Oliveira</cp:lastModifiedBy>
  <dcterms:created xsi:type="dcterms:W3CDTF">2022-07-12T15:05:52Z</dcterms:created>
  <dcterms:modified xsi:type="dcterms:W3CDTF">2022-07-12T15:13:09Z</dcterms:modified>
</cp:coreProperties>
</file>