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gyetem\2.félév\OS\EG55OI_0413\"/>
    </mc:Choice>
  </mc:AlternateContent>
  <bookViews>
    <workbookView xWindow="-120" yWindow="-120" windowWidth="20730" windowHeight="1116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9" i="1" l="1"/>
  <c r="P39" i="1"/>
  <c r="Q39" i="1"/>
  <c r="O40" i="1"/>
  <c r="P40" i="1"/>
  <c r="Q40" i="1"/>
  <c r="O41" i="1"/>
  <c r="P41" i="1"/>
  <c r="Q41" i="1"/>
  <c r="O42" i="1"/>
  <c r="P42" i="1"/>
  <c r="Q42" i="1"/>
  <c r="P38" i="1"/>
  <c r="Q38" i="1"/>
  <c r="O38" i="1"/>
  <c r="O54" i="1"/>
  <c r="P54" i="1"/>
  <c r="Q54" i="1"/>
  <c r="O55" i="1"/>
  <c r="P55" i="1"/>
  <c r="Q55" i="1"/>
  <c r="O56" i="1"/>
  <c r="P56" i="1"/>
  <c r="Q56" i="1"/>
  <c r="O57" i="1"/>
  <c r="P57" i="1"/>
  <c r="Q57" i="1"/>
  <c r="P53" i="1"/>
  <c r="Q53" i="1"/>
  <c r="O53" i="1"/>
  <c r="O17" i="1"/>
  <c r="P17" i="1"/>
  <c r="Q17" i="1"/>
  <c r="O18" i="1"/>
  <c r="P18" i="1"/>
  <c r="Q18" i="1"/>
  <c r="O19" i="1"/>
  <c r="P19" i="1"/>
  <c r="Q19" i="1"/>
  <c r="O20" i="1"/>
  <c r="P20" i="1"/>
  <c r="Q20" i="1"/>
  <c r="P16" i="1"/>
  <c r="Q16" i="1"/>
  <c r="O16" i="1"/>
  <c r="N6" i="1"/>
  <c r="O6" i="1"/>
  <c r="P6" i="1"/>
  <c r="N7" i="1"/>
  <c r="O7" i="1"/>
  <c r="P7" i="1"/>
  <c r="N8" i="1"/>
  <c r="O8" i="1"/>
  <c r="P8" i="1"/>
  <c r="N9" i="1"/>
  <c r="O9" i="1"/>
  <c r="P9" i="1"/>
  <c r="O5" i="1"/>
  <c r="P5" i="1"/>
  <c r="N5" i="1"/>
  <c r="G10" i="1"/>
  <c r="H10" i="1"/>
  <c r="F10" i="1"/>
  <c r="J6" i="1"/>
  <c r="K6" i="1"/>
  <c r="L6" i="1"/>
  <c r="J7" i="1"/>
  <c r="K7" i="1"/>
  <c r="L7" i="1"/>
  <c r="J8" i="1"/>
  <c r="K8" i="1"/>
  <c r="L8" i="1"/>
  <c r="J9" i="1"/>
  <c r="K9" i="1"/>
  <c r="L9" i="1"/>
  <c r="K5" i="1"/>
  <c r="L5" i="1"/>
  <c r="J5" i="1"/>
  <c r="M68" i="1"/>
  <c r="N68" i="1"/>
  <c r="L68" i="1"/>
  <c r="M66" i="1"/>
  <c r="N66" i="1"/>
  <c r="L66" i="1"/>
  <c r="M64" i="1"/>
  <c r="N64" i="1"/>
  <c r="L64" i="1"/>
  <c r="M62" i="1"/>
  <c r="N62" i="1"/>
  <c r="L62" i="1"/>
  <c r="M60" i="1"/>
  <c r="N60" i="1"/>
  <c r="L60" i="1"/>
  <c r="G53" i="1"/>
  <c r="H53" i="1"/>
  <c r="F53" i="1"/>
  <c r="F54" i="1"/>
  <c r="G54" i="1"/>
  <c r="H54" i="1"/>
  <c r="F55" i="1"/>
  <c r="G55" i="1"/>
  <c r="H55" i="1"/>
  <c r="F56" i="1"/>
  <c r="G56" i="1"/>
  <c r="H56" i="1"/>
  <c r="F57" i="1"/>
  <c r="G57" i="1"/>
  <c r="H57" i="1"/>
  <c r="L57" i="1"/>
  <c r="K57" i="1"/>
  <c r="J57" i="1"/>
  <c r="L56" i="1"/>
  <c r="K56" i="1"/>
  <c r="J56" i="1"/>
  <c r="L55" i="1"/>
  <c r="K55" i="1"/>
  <c r="J55" i="1"/>
  <c r="L54" i="1"/>
  <c r="J54" i="1"/>
  <c r="C54" i="1"/>
  <c r="K54" i="1" s="1"/>
  <c r="G42" i="1"/>
  <c r="H42" i="1"/>
  <c r="F42" i="1"/>
  <c r="F39" i="1"/>
  <c r="G39" i="1"/>
  <c r="H39" i="1"/>
  <c r="F40" i="1"/>
  <c r="G40" i="1"/>
  <c r="H40" i="1"/>
  <c r="F41" i="1"/>
  <c r="G41" i="1"/>
  <c r="H41" i="1"/>
  <c r="G38" i="1"/>
  <c r="H38" i="1"/>
  <c r="F38" i="1"/>
  <c r="L42" i="1"/>
  <c r="K42" i="1"/>
  <c r="J42" i="1"/>
  <c r="L41" i="1"/>
  <c r="K41" i="1"/>
  <c r="J41" i="1"/>
  <c r="L40" i="1"/>
  <c r="K40" i="1"/>
  <c r="J40" i="1"/>
  <c r="G43" i="1"/>
  <c r="G44" i="1" s="1"/>
  <c r="C39" i="1"/>
  <c r="K39" i="1" s="1"/>
  <c r="L38" i="1"/>
  <c r="K38" i="1"/>
  <c r="J38" i="1"/>
  <c r="L31" i="1"/>
  <c r="M31" i="1"/>
  <c r="K31" i="1"/>
  <c r="L29" i="1"/>
  <c r="M29" i="1"/>
  <c r="K29" i="1"/>
  <c r="L27" i="1"/>
  <c r="M27" i="1"/>
  <c r="K27" i="1"/>
  <c r="L25" i="1"/>
  <c r="M25" i="1"/>
  <c r="K25" i="1"/>
  <c r="L23" i="1"/>
  <c r="M23" i="1"/>
  <c r="K23" i="1"/>
  <c r="G22" i="1"/>
  <c r="H22" i="1"/>
  <c r="F22" i="1"/>
  <c r="G21" i="1"/>
  <c r="H21" i="1"/>
  <c r="F21" i="1"/>
  <c r="C17" i="1"/>
  <c r="J17" i="1"/>
  <c r="K17" i="1"/>
  <c r="L17" i="1"/>
  <c r="J18" i="1"/>
  <c r="K18" i="1"/>
  <c r="L18" i="1"/>
  <c r="J19" i="1"/>
  <c r="K19" i="1"/>
  <c r="L19" i="1"/>
  <c r="J20" i="1"/>
  <c r="K20" i="1"/>
  <c r="L20" i="1"/>
  <c r="K16" i="1"/>
  <c r="L16" i="1"/>
  <c r="J16" i="1"/>
  <c r="G17" i="1"/>
  <c r="H17" i="1"/>
  <c r="F17" i="1"/>
  <c r="F58" i="1" l="1"/>
  <c r="F59" i="1" s="1"/>
  <c r="J53" i="1"/>
  <c r="G58" i="1"/>
  <c r="G59" i="1" s="1"/>
  <c r="K53" i="1"/>
  <c r="H58" i="1"/>
  <c r="H59" i="1" s="1"/>
  <c r="L53" i="1"/>
  <c r="F43" i="1"/>
  <c r="F44" i="1" s="1"/>
  <c r="J39" i="1"/>
  <c r="H43" i="1"/>
  <c r="H44" i="1" s="1"/>
  <c r="L39" i="1"/>
</calcChain>
</file>

<file path=xl/sharedStrings.xml><?xml version="1.0" encoding="utf-8"?>
<sst xmlns="http://schemas.openxmlformats.org/spreadsheetml/2006/main" count="141" uniqueCount="35">
  <si>
    <t xml:space="preserve">Az összes erőforrások száma: </t>
  </si>
  <si>
    <t>Kiinduló állapot</t>
  </si>
  <si>
    <t>P0</t>
  </si>
  <si>
    <t>P1</t>
  </si>
  <si>
    <t>P2</t>
  </si>
  <si>
    <t>P3</t>
  </si>
  <si>
    <t>P4</t>
  </si>
  <si>
    <t>R1</t>
  </si>
  <si>
    <t>R2</t>
  </si>
  <si>
    <t>R3</t>
  </si>
  <si>
    <t>P1 (1,0,2), P4 (3,3,0) ill. P0 (0,2,0)</t>
  </si>
  <si>
    <t>P1(1,0,2)</t>
  </si>
  <si>
    <t>1.</t>
  </si>
  <si>
    <t>3.</t>
  </si>
  <si>
    <t>4.</t>
  </si>
  <si>
    <t>2.</t>
  </si>
  <si>
    <t>5.</t>
  </si>
  <si>
    <t>P4(3,3,0)</t>
  </si>
  <si>
    <t>P0(0,2,0)</t>
  </si>
  <si>
    <t>Biztonságos Állapot</t>
  </si>
  <si>
    <t>Nem biztonságos</t>
  </si>
  <si>
    <t>Egyik igény sem szolgálható ki</t>
  </si>
  <si>
    <t>Készlet</t>
  </si>
  <si>
    <t>max igény</t>
  </si>
  <si>
    <t>Foglal</t>
  </si>
  <si>
    <t>Igény</t>
  </si>
  <si>
    <t>Készlet-igény</t>
  </si>
  <si>
    <t>végrehajt: P3</t>
  </si>
  <si>
    <t>Végrehajt: P1</t>
  </si>
  <si>
    <t>Végrehajt: P2</t>
  </si>
  <si>
    <t>Végrehajt: P3</t>
  </si>
  <si>
    <t>Végrehajt: P4</t>
  </si>
  <si>
    <t>Max igény</t>
  </si>
  <si>
    <t>Biztonságis állapot</t>
  </si>
  <si>
    <t>Végrehajt: 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</si>
</sst>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2" tint="-0.249977111117893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ill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7" xfId="0" applyBorder="1"/>
    <xf numFmtId="0" fontId="0" fillId="2" borderId="7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7" xfId="0" applyFont="1" applyBorder="1"/>
    <xf numFmtId="0" fontId="0" fillId="0" borderId="15" xfId="0" applyFont="1" applyBorder="1"/>
    <xf numFmtId="0" fontId="1" fillId="0" borderId="7" xfId="0" applyFont="1" applyBorder="1"/>
    <xf numFmtId="0" fontId="1" fillId="0" borderId="15" xfId="0" applyFont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8" xfId="0" applyFill="1" applyBorder="1"/>
    <xf numFmtId="0" fontId="0" fillId="6" borderId="0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abSelected="1" zoomScale="80" zoomScaleNormal="80" workbookViewId="0">
      <selection activeCell="K67" activeCellId="4" sqref="K59:L59 K61:L61 K63:L63 K65:L65 K67:L67"/>
    </sheetView>
  </sheetViews>
  <sheetFormatPr defaultRowHeight="15" x14ac:dyDescent="0.25"/>
  <sheetData>
    <row r="1" spans="1:18" x14ac:dyDescent="0.25">
      <c r="A1" s="2" t="s">
        <v>0</v>
      </c>
      <c r="B1" s="3"/>
      <c r="C1" s="3"/>
      <c r="D1" s="3">
        <v>10</v>
      </c>
      <c r="E1" s="3">
        <v>5</v>
      </c>
      <c r="F1" s="4">
        <v>7</v>
      </c>
    </row>
    <row r="2" spans="1:18" ht="15.75" thickBot="1" x14ac:dyDescent="0.3">
      <c r="A2" s="8" t="s">
        <v>1</v>
      </c>
      <c r="B2" s="9"/>
      <c r="C2" s="9"/>
      <c r="D2" s="9"/>
      <c r="E2" s="9"/>
      <c r="F2" s="10"/>
    </row>
    <row r="3" spans="1:18" x14ac:dyDescent="0.25">
      <c r="A3" s="13"/>
      <c r="B3" s="14"/>
      <c r="C3" s="43" t="s">
        <v>32</v>
      </c>
      <c r="D3" s="45"/>
      <c r="E3" s="14"/>
      <c r="F3" s="14"/>
      <c r="G3" s="14" t="s">
        <v>24</v>
      </c>
      <c r="H3" s="14"/>
      <c r="I3" s="14"/>
      <c r="J3" s="14"/>
      <c r="K3" s="14" t="s">
        <v>25</v>
      </c>
      <c r="L3" s="14"/>
      <c r="M3" s="14"/>
      <c r="N3" s="14"/>
      <c r="O3" s="43" t="s">
        <v>26</v>
      </c>
      <c r="P3" s="44"/>
    </row>
    <row r="4" spans="1:18" x14ac:dyDescent="0.25">
      <c r="A4" s="15"/>
      <c r="B4" s="11" t="s">
        <v>7</v>
      </c>
      <c r="C4" s="11" t="s">
        <v>8</v>
      </c>
      <c r="D4" s="11" t="s">
        <v>9</v>
      </c>
      <c r="E4" s="11"/>
      <c r="F4" s="11" t="s">
        <v>7</v>
      </c>
      <c r="G4" s="11" t="s">
        <v>8</v>
      </c>
      <c r="H4" s="11" t="s">
        <v>9</v>
      </c>
      <c r="I4" s="11"/>
      <c r="J4" s="11" t="s">
        <v>7</v>
      </c>
      <c r="K4" s="11" t="s">
        <v>8</v>
      </c>
      <c r="L4" s="11" t="s">
        <v>9</v>
      </c>
      <c r="M4" s="11"/>
      <c r="N4" s="11" t="s">
        <v>7</v>
      </c>
      <c r="O4" s="11" t="s">
        <v>8</v>
      </c>
      <c r="P4" s="16" t="s">
        <v>9</v>
      </c>
    </row>
    <row r="5" spans="1:18" x14ac:dyDescent="0.25">
      <c r="A5" s="15" t="s">
        <v>2</v>
      </c>
      <c r="B5" s="11">
        <v>7</v>
      </c>
      <c r="C5" s="11">
        <v>5</v>
      </c>
      <c r="D5" s="11">
        <v>3</v>
      </c>
      <c r="E5" s="11"/>
      <c r="F5" s="11">
        <v>0</v>
      </c>
      <c r="G5" s="11">
        <v>1</v>
      </c>
      <c r="H5" s="11">
        <v>0</v>
      </c>
      <c r="I5" s="11"/>
      <c r="J5" s="11">
        <f>B5-F5</f>
        <v>7</v>
      </c>
      <c r="K5" s="11">
        <f t="shared" ref="K5:L5" si="0">C5-G5</f>
        <v>4</v>
      </c>
      <c r="L5" s="11">
        <f t="shared" si="0"/>
        <v>3</v>
      </c>
      <c r="M5" s="11"/>
      <c r="N5" s="11">
        <f>F$10-J5</f>
        <v>-4</v>
      </c>
      <c r="O5" s="11">
        <f t="shared" ref="O5:P5" si="1">G$10-K5</f>
        <v>-1</v>
      </c>
      <c r="P5" s="16">
        <f t="shared" si="1"/>
        <v>-1</v>
      </c>
    </row>
    <row r="6" spans="1:18" x14ac:dyDescent="0.25">
      <c r="A6" s="15" t="s">
        <v>3</v>
      </c>
      <c r="B6" s="11">
        <v>3</v>
      </c>
      <c r="C6" s="11">
        <v>2</v>
      </c>
      <c r="D6" s="11">
        <v>2</v>
      </c>
      <c r="E6" s="11"/>
      <c r="F6" s="11">
        <v>2</v>
      </c>
      <c r="G6" s="11">
        <v>0</v>
      </c>
      <c r="H6" s="11">
        <v>0</v>
      </c>
      <c r="I6" s="11"/>
      <c r="J6" s="11">
        <f t="shared" ref="J6:J9" si="2">B6-F6</f>
        <v>1</v>
      </c>
      <c r="K6" s="11">
        <f t="shared" ref="K6:K9" si="3">C6-G6</f>
        <v>2</v>
      </c>
      <c r="L6" s="11">
        <f t="shared" ref="L6:L9" si="4">D6-H6</f>
        <v>2</v>
      </c>
      <c r="M6" s="11"/>
      <c r="N6" s="12">
        <f t="shared" ref="N6:N9" si="5">F$10-J6</f>
        <v>2</v>
      </c>
      <c r="O6" s="12">
        <f t="shared" ref="O6:O9" si="6">G$10-K6</f>
        <v>1</v>
      </c>
      <c r="P6" s="17">
        <f t="shared" ref="P6:P9" si="7">H$10-L6</f>
        <v>0</v>
      </c>
    </row>
    <row r="7" spans="1:18" x14ac:dyDescent="0.25">
      <c r="A7" s="15" t="s">
        <v>4</v>
      </c>
      <c r="B7" s="11">
        <v>9</v>
      </c>
      <c r="C7" s="11">
        <v>0</v>
      </c>
      <c r="D7" s="11">
        <v>2</v>
      </c>
      <c r="E7" s="11"/>
      <c r="F7" s="11">
        <v>3</v>
      </c>
      <c r="G7" s="11">
        <v>0</v>
      </c>
      <c r="H7" s="11">
        <v>2</v>
      </c>
      <c r="I7" s="11"/>
      <c r="J7" s="11">
        <f t="shared" si="2"/>
        <v>6</v>
      </c>
      <c r="K7" s="11">
        <f t="shared" si="3"/>
        <v>0</v>
      </c>
      <c r="L7" s="11">
        <f t="shared" si="4"/>
        <v>0</v>
      </c>
      <c r="M7" s="11"/>
      <c r="N7" s="11">
        <f t="shared" si="5"/>
        <v>-3</v>
      </c>
      <c r="O7" s="11">
        <f t="shared" si="6"/>
        <v>3</v>
      </c>
      <c r="P7" s="16">
        <f t="shared" si="7"/>
        <v>2</v>
      </c>
    </row>
    <row r="8" spans="1:18" x14ac:dyDescent="0.25">
      <c r="A8" s="15" t="s">
        <v>5</v>
      </c>
      <c r="B8" s="11">
        <v>2</v>
      </c>
      <c r="C8" s="11">
        <v>2</v>
      </c>
      <c r="D8" s="11">
        <v>2</v>
      </c>
      <c r="E8" s="11"/>
      <c r="F8" s="11">
        <v>2</v>
      </c>
      <c r="G8" s="11">
        <v>1</v>
      </c>
      <c r="H8" s="11">
        <v>1</v>
      </c>
      <c r="I8" s="11"/>
      <c r="J8" s="11">
        <f t="shared" si="2"/>
        <v>0</v>
      </c>
      <c r="K8" s="11">
        <f t="shared" si="3"/>
        <v>1</v>
      </c>
      <c r="L8" s="11">
        <f t="shared" si="4"/>
        <v>1</v>
      </c>
      <c r="M8" s="11"/>
      <c r="N8" s="12">
        <f t="shared" si="5"/>
        <v>3</v>
      </c>
      <c r="O8" s="12">
        <f t="shared" si="6"/>
        <v>2</v>
      </c>
      <c r="P8" s="17">
        <f t="shared" si="7"/>
        <v>1</v>
      </c>
    </row>
    <row r="9" spans="1:18" ht="15.75" thickBot="1" x14ac:dyDescent="0.3">
      <c r="A9" s="18" t="s">
        <v>6</v>
      </c>
      <c r="B9" s="19">
        <v>4</v>
      </c>
      <c r="C9" s="19">
        <v>3</v>
      </c>
      <c r="D9" s="19">
        <v>3</v>
      </c>
      <c r="E9" s="19"/>
      <c r="F9" s="19">
        <v>0</v>
      </c>
      <c r="G9" s="19">
        <v>0</v>
      </c>
      <c r="H9" s="19">
        <v>2</v>
      </c>
      <c r="I9" s="19"/>
      <c r="J9" s="19">
        <f t="shared" si="2"/>
        <v>4</v>
      </c>
      <c r="K9" s="19">
        <f t="shared" si="3"/>
        <v>3</v>
      </c>
      <c r="L9" s="19">
        <f t="shared" si="4"/>
        <v>1</v>
      </c>
      <c r="M9" s="19"/>
      <c r="N9" s="19">
        <f t="shared" si="5"/>
        <v>-1</v>
      </c>
      <c r="O9" s="19">
        <f t="shared" si="6"/>
        <v>0</v>
      </c>
      <c r="P9" s="20">
        <f t="shared" si="7"/>
        <v>1</v>
      </c>
    </row>
    <row r="10" spans="1:18" x14ac:dyDescent="0.25">
      <c r="A10" s="9"/>
      <c r="B10" s="9"/>
      <c r="C10" s="9"/>
      <c r="D10" s="9"/>
      <c r="E10" s="40" t="s">
        <v>22</v>
      </c>
      <c r="F10" s="41">
        <f>D1-SUM(F5:F9)</f>
        <v>3</v>
      </c>
      <c r="G10" s="41">
        <f t="shared" ref="G10:H10" si="8">E1-SUM(G5:G9)</f>
        <v>3</v>
      </c>
      <c r="H10" s="42">
        <f t="shared" si="8"/>
        <v>2</v>
      </c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ht="15.75" thickBot="1" x14ac:dyDescent="0.3">
      <c r="A11" s="9" t="s">
        <v>10</v>
      </c>
      <c r="B11" s="9"/>
      <c r="C11" s="9"/>
      <c r="D11" s="9"/>
      <c r="E11" s="5" t="s">
        <v>3</v>
      </c>
      <c r="F11" s="6">
        <v>1</v>
      </c>
      <c r="G11" s="6">
        <v>0</v>
      </c>
      <c r="H11" s="7">
        <v>2</v>
      </c>
    </row>
    <row r="13" spans="1:18" ht="15.75" thickBot="1" x14ac:dyDescent="0.3">
      <c r="A13" t="s">
        <v>11</v>
      </c>
    </row>
    <row r="14" spans="1:18" x14ac:dyDescent="0.25">
      <c r="A14" s="13"/>
      <c r="B14" s="14"/>
      <c r="C14" s="43" t="s">
        <v>32</v>
      </c>
      <c r="D14" s="45"/>
      <c r="E14" s="14"/>
      <c r="F14" s="14"/>
      <c r="G14" s="14" t="s">
        <v>24</v>
      </c>
      <c r="H14" s="14"/>
      <c r="I14" s="14"/>
      <c r="J14" s="14"/>
      <c r="K14" s="14" t="s">
        <v>25</v>
      </c>
      <c r="L14" s="14"/>
      <c r="M14" s="14"/>
      <c r="N14" s="14"/>
      <c r="O14" s="14"/>
      <c r="P14" s="43" t="s">
        <v>26</v>
      </c>
      <c r="Q14" s="44"/>
    </row>
    <row r="15" spans="1:18" x14ac:dyDescent="0.25">
      <c r="A15" s="15"/>
      <c r="B15" s="11" t="s">
        <v>7</v>
      </c>
      <c r="C15" s="11" t="s">
        <v>8</v>
      </c>
      <c r="D15" s="11" t="s">
        <v>9</v>
      </c>
      <c r="E15" s="11"/>
      <c r="F15" s="11" t="s">
        <v>7</v>
      </c>
      <c r="G15" s="11" t="s">
        <v>8</v>
      </c>
      <c r="H15" s="11" t="s">
        <v>9</v>
      </c>
      <c r="I15" s="11"/>
      <c r="J15" s="11" t="s">
        <v>7</v>
      </c>
      <c r="K15" s="11" t="s">
        <v>8</v>
      </c>
      <c r="L15" s="11" t="s">
        <v>9</v>
      </c>
      <c r="M15" s="11"/>
      <c r="N15" s="11"/>
      <c r="O15" s="11" t="s">
        <v>7</v>
      </c>
      <c r="P15" s="11" t="s">
        <v>8</v>
      </c>
      <c r="Q15" s="16" t="s">
        <v>9</v>
      </c>
    </row>
    <row r="16" spans="1:18" x14ac:dyDescent="0.25">
      <c r="A16" s="15" t="s">
        <v>2</v>
      </c>
      <c r="B16" s="11">
        <v>7</v>
      </c>
      <c r="C16" s="11">
        <v>5</v>
      </c>
      <c r="D16" s="11">
        <v>3</v>
      </c>
      <c r="E16" s="11"/>
      <c r="F16" s="11">
        <v>0</v>
      </c>
      <c r="G16" s="11">
        <v>1</v>
      </c>
      <c r="H16" s="11">
        <v>0</v>
      </c>
      <c r="I16" s="11"/>
      <c r="J16" s="24">
        <f>B16-F16</f>
        <v>7</v>
      </c>
      <c r="K16" s="24">
        <f t="shared" ref="K16:L16" si="9">C16-G16</f>
        <v>4</v>
      </c>
      <c r="L16" s="24">
        <f t="shared" si="9"/>
        <v>3</v>
      </c>
      <c r="M16" s="11"/>
      <c r="N16" s="11" t="s">
        <v>14</v>
      </c>
      <c r="O16" s="11">
        <f>F$22-J16</f>
        <v>-5</v>
      </c>
      <c r="P16" s="11">
        <f t="shared" ref="P16:Q16" si="10">G$22-K16</f>
        <v>-1</v>
      </c>
      <c r="Q16" s="16">
        <f t="shared" si="10"/>
        <v>-3</v>
      </c>
    </row>
    <row r="17" spans="1:17" x14ac:dyDescent="0.25">
      <c r="A17" s="15" t="s">
        <v>3</v>
      </c>
      <c r="B17" s="11">
        <v>3</v>
      </c>
      <c r="C17" s="11">
        <f>2</f>
        <v>2</v>
      </c>
      <c r="D17" s="11">
        <v>2</v>
      </c>
      <c r="E17" s="11"/>
      <c r="F17" s="11">
        <f>F6+F11</f>
        <v>3</v>
      </c>
      <c r="G17" s="11">
        <f t="shared" ref="G17:H17" si="11">G6+G11</f>
        <v>0</v>
      </c>
      <c r="H17" s="11">
        <f t="shared" si="11"/>
        <v>2</v>
      </c>
      <c r="I17" s="11"/>
      <c r="J17" s="24">
        <f t="shared" ref="J17:J20" si="12">B17-F17</f>
        <v>0</v>
      </c>
      <c r="K17" s="24">
        <f t="shared" ref="K17:K20" si="13">C17-G17</f>
        <v>2</v>
      </c>
      <c r="L17" s="24">
        <f t="shared" ref="L17:L20" si="14">D17-H17</f>
        <v>0</v>
      </c>
      <c r="M17" s="11"/>
      <c r="N17" s="11" t="s">
        <v>12</v>
      </c>
      <c r="O17" s="12">
        <f t="shared" ref="O17:O20" si="15">F$22-J17</f>
        <v>2</v>
      </c>
      <c r="P17" s="12">
        <f t="shared" ref="P17:P20" si="16">G$22-K17</f>
        <v>1</v>
      </c>
      <c r="Q17" s="17">
        <f t="shared" ref="Q17:Q20" si="17">H$22-L17</f>
        <v>0</v>
      </c>
    </row>
    <row r="18" spans="1:17" x14ac:dyDescent="0.25">
      <c r="A18" s="15" t="s">
        <v>4</v>
      </c>
      <c r="B18" s="11">
        <v>9</v>
      </c>
      <c r="C18" s="11">
        <v>0</v>
      </c>
      <c r="D18" s="11">
        <v>2</v>
      </c>
      <c r="E18" s="11"/>
      <c r="F18" s="11">
        <v>3</v>
      </c>
      <c r="G18" s="11">
        <v>0</v>
      </c>
      <c r="H18" s="11">
        <v>2</v>
      </c>
      <c r="I18" s="11"/>
      <c r="J18" s="24">
        <f t="shared" si="12"/>
        <v>6</v>
      </c>
      <c r="K18" s="24">
        <f t="shared" si="13"/>
        <v>0</v>
      </c>
      <c r="L18" s="24">
        <f t="shared" si="14"/>
        <v>0</v>
      </c>
      <c r="M18" s="11"/>
      <c r="N18" s="11" t="s">
        <v>16</v>
      </c>
      <c r="O18" s="11">
        <f t="shared" si="15"/>
        <v>-4</v>
      </c>
      <c r="P18" s="11">
        <f t="shared" si="16"/>
        <v>3</v>
      </c>
      <c r="Q18" s="16">
        <f t="shared" si="17"/>
        <v>0</v>
      </c>
    </row>
    <row r="19" spans="1:17" x14ac:dyDescent="0.25">
      <c r="A19" s="15" t="s">
        <v>5</v>
      </c>
      <c r="B19" s="11">
        <v>2</v>
      </c>
      <c r="C19" s="11">
        <v>2</v>
      </c>
      <c r="D19" s="11">
        <v>2</v>
      </c>
      <c r="E19" s="11"/>
      <c r="F19" s="11">
        <v>2</v>
      </c>
      <c r="G19" s="11">
        <v>1</v>
      </c>
      <c r="H19" s="11">
        <v>1</v>
      </c>
      <c r="I19" s="11"/>
      <c r="J19" s="24">
        <f t="shared" si="12"/>
        <v>0</v>
      </c>
      <c r="K19" s="24">
        <f t="shared" si="13"/>
        <v>1</v>
      </c>
      <c r="L19" s="24">
        <f t="shared" si="14"/>
        <v>1</v>
      </c>
      <c r="M19" s="11"/>
      <c r="N19" s="11" t="s">
        <v>15</v>
      </c>
      <c r="O19" s="11">
        <f t="shared" si="15"/>
        <v>2</v>
      </c>
      <c r="P19" s="11">
        <f t="shared" si="16"/>
        <v>2</v>
      </c>
      <c r="Q19" s="16">
        <f t="shared" si="17"/>
        <v>-1</v>
      </c>
    </row>
    <row r="20" spans="1:17" ht="15.75" thickBot="1" x14ac:dyDescent="0.3">
      <c r="A20" s="18" t="s">
        <v>6</v>
      </c>
      <c r="B20" s="19">
        <v>4</v>
      </c>
      <c r="C20" s="19">
        <v>3</v>
      </c>
      <c r="D20" s="19">
        <v>3</v>
      </c>
      <c r="E20" s="19"/>
      <c r="F20" s="19">
        <v>0</v>
      </c>
      <c r="G20" s="19">
        <v>0</v>
      </c>
      <c r="H20" s="19">
        <v>2</v>
      </c>
      <c r="I20" s="19"/>
      <c r="J20" s="25">
        <f t="shared" si="12"/>
        <v>4</v>
      </c>
      <c r="K20" s="25">
        <f t="shared" si="13"/>
        <v>3</v>
      </c>
      <c r="L20" s="25">
        <f t="shared" si="14"/>
        <v>1</v>
      </c>
      <c r="M20" s="19"/>
      <c r="N20" s="19" t="s">
        <v>13</v>
      </c>
      <c r="O20" s="19">
        <f t="shared" si="15"/>
        <v>-2</v>
      </c>
      <c r="P20" s="19">
        <f t="shared" si="16"/>
        <v>0</v>
      </c>
      <c r="Q20" s="20">
        <f t="shared" si="17"/>
        <v>-1</v>
      </c>
    </row>
    <row r="21" spans="1:17" ht="15.75" thickBot="1" x14ac:dyDescent="0.3">
      <c r="E21" s="2"/>
      <c r="F21" s="3">
        <f>SUM(F16:F20)</f>
        <v>8</v>
      </c>
      <c r="G21" s="3">
        <f t="shared" ref="G21:H21" si="18">SUM(G16:G20)</f>
        <v>2</v>
      </c>
      <c r="H21" s="4">
        <f t="shared" si="18"/>
        <v>7</v>
      </c>
    </row>
    <row r="22" spans="1:17" ht="15.75" thickBot="1" x14ac:dyDescent="0.3">
      <c r="E22" s="28" t="s">
        <v>22</v>
      </c>
      <c r="F22" s="29">
        <f>D$1-F21</f>
        <v>2</v>
      </c>
      <c r="G22" s="29">
        <f t="shared" ref="G22:H22" si="19">E$1-G21</f>
        <v>3</v>
      </c>
      <c r="H22" s="30">
        <f t="shared" si="19"/>
        <v>0</v>
      </c>
      <c r="I22" s="3" t="s">
        <v>12</v>
      </c>
      <c r="J22" s="46" t="s">
        <v>28</v>
      </c>
      <c r="K22" s="46"/>
      <c r="L22" s="3"/>
      <c r="M22" s="4"/>
    </row>
    <row r="23" spans="1:17" x14ac:dyDescent="0.25">
      <c r="I23" s="8"/>
      <c r="J23" s="9" t="s">
        <v>22</v>
      </c>
      <c r="K23" s="9">
        <f>F22+F17</f>
        <v>5</v>
      </c>
      <c r="L23" s="9">
        <f t="shared" ref="L23:M23" si="20">G22+G17</f>
        <v>3</v>
      </c>
      <c r="M23" s="10">
        <f t="shared" si="20"/>
        <v>2</v>
      </c>
    </row>
    <row r="24" spans="1:17" x14ac:dyDescent="0.25">
      <c r="I24" s="8" t="s">
        <v>15</v>
      </c>
      <c r="J24" s="47" t="s">
        <v>34</v>
      </c>
      <c r="K24" s="47"/>
      <c r="L24" s="9"/>
      <c r="M24" s="10"/>
    </row>
    <row r="25" spans="1:17" x14ac:dyDescent="0.25">
      <c r="I25" s="8"/>
      <c r="J25" s="9" t="s">
        <v>22</v>
      </c>
      <c r="K25" s="9">
        <f>K23+F19</f>
        <v>7</v>
      </c>
      <c r="L25" s="9">
        <f t="shared" ref="L25:M25" si="21">L23+G19</f>
        <v>4</v>
      </c>
      <c r="M25" s="10">
        <f t="shared" si="21"/>
        <v>3</v>
      </c>
    </row>
    <row r="26" spans="1:17" x14ac:dyDescent="0.25">
      <c r="I26" s="8" t="s">
        <v>13</v>
      </c>
      <c r="J26" s="47" t="s">
        <v>31</v>
      </c>
      <c r="K26" s="47"/>
      <c r="L26" s="9"/>
      <c r="M26" s="10"/>
    </row>
    <row r="27" spans="1:17" x14ac:dyDescent="0.25">
      <c r="I27" s="8"/>
      <c r="J27" s="9" t="s">
        <v>22</v>
      </c>
      <c r="K27" s="9">
        <f>K25+F20</f>
        <v>7</v>
      </c>
      <c r="L27" s="9">
        <f>L25+G20</f>
        <v>4</v>
      </c>
      <c r="M27" s="10">
        <f t="shared" ref="M27" si="22">M25+H20</f>
        <v>5</v>
      </c>
    </row>
    <row r="28" spans="1:17" x14ac:dyDescent="0.25">
      <c r="I28" s="8" t="s">
        <v>14</v>
      </c>
      <c r="J28" s="47" t="s">
        <v>30</v>
      </c>
      <c r="K28" s="47"/>
      <c r="L28" s="9"/>
      <c r="M28" s="10"/>
    </row>
    <row r="29" spans="1:17" x14ac:dyDescent="0.25">
      <c r="I29" s="8"/>
      <c r="J29" s="9" t="s">
        <v>22</v>
      </c>
      <c r="K29" s="9">
        <f>K27+F16</f>
        <v>7</v>
      </c>
      <c r="L29" s="9">
        <f t="shared" ref="L29:M29" si="23">L27+G16</f>
        <v>5</v>
      </c>
      <c r="M29" s="10">
        <f t="shared" si="23"/>
        <v>5</v>
      </c>
    </row>
    <row r="30" spans="1:17" x14ac:dyDescent="0.25">
      <c r="I30" s="8" t="s">
        <v>16</v>
      </c>
      <c r="J30" s="47" t="s">
        <v>29</v>
      </c>
      <c r="K30" s="47"/>
      <c r="L30" s="9"/>
      <c r="M30" s="10"/>
    </row>
    <row r="31" spans="1:17" x14ac:dyDescent="0.25">
      <c r="I31" s="8"/>
      <c r="J31" s="9" t="s">
        <v>22</v>
      </c>
      <c r="K31" s="9">
        <f>K29+F18</f>
        <v>10</v>
      </c>
      <c r="L31" s="9">
        <f t="shared" ref="L31:M31" si="24">L29+G18</f>
        <v>5</v>
      </c>
      <c r="M31" s="10">
        <f t="shared" si="24"/>
        <v>7</v>
      </c>
    </row>
    <row r="32" spans="1:17" ht="15.75" thickBot="1" x14ac:dyDescent="0.3">
      <c r="I32" s="33" t="s">
        <v>33</v>
      </c>
      <c r="J32" s="34"/>
      <c r="K32" s="34"/>
      <c r="L32" s="34"/>
      <c r="M32" s="35"/>
    </row>
    <row r="33" spans="1:17" ht="15.75" thickBot="1" x14ac:dyDescent="0.3">
      <c r="A33" t="s">
        <v>17</v>
      </c>
      <c r="E33" s="21" t="s">
        <v>6</v>
      </c>
      <c r="F33" s="22">
        <v>3</v>
      </c>
      <c r="G33" s="22">
        <v>3</v>
      </c>
      <c r="H33" s="23">
        <v>0</v>
      </c>
    </row>
    <row r="35" spans="1:17" ht="15.75" thickBot="1" x14ac:dyDescent="0.3"/>
    <row r="36" spans="1:17" x14ac:dyDescent="0.25">
      <c r="A36" s="13"/>
      <c r="B36" s="14"/>
      <c r="C36" s="43" t="s">
        <v>32</v>
      </c>
      <c r="D36" s="45"/>
      <c r="E36" s="14"/>
      <c r="F36" s="14"/>
      <c r="G36" s="14" t="s">
        <v>24</v>
      </c>
      <c r="H36" s="14"/>
      <c r="I36" s="14"/>
      <c r="J36" s="14"/>
      <c r="K36" s="14" t="s">
        <v>25</v>
      </c>
      <c r="L36" s="14"/>
      <c r="M36" s="14"/>
      <c r="N36" s="14"/>
      <c r="O36" s="14"/>
      <c r="P36" s="43" t="s">
        <v>26</v>
      </c>
      <c r="Q36" s="44"/>
    </row>
    <row r="37" spans="1:17" x14ac:dyDescent="0.25">
      <c r="A37" s="15"/>
      <c r="B37" s="11" t="s">
        <v>7</v>
      </c>
      <c r="C37" s="11" t="s">
        <v>8</v>
      </c>
      <c r="D37" s="11" t="s">
        <v>9</v>
      </c>
      <c r="E37" s="11"/>
      <c r="F37" s="11" t="s">
        <v>7</v>
      </c>
      <c r="G37" s="11" t="s">
        <v>8</v>
      </c>
      <c r="H37" s="11" t="s">
        <v>9</v>
      </c>
      <c r="I37" s="11"/>
      <c r="J37" s="11" t="s">
        <v>7</v>
      </c>
      <c r="K37" s="11" t="s">
        <v>8</v>
      </c>
      <c r="L37" s="11" t="s">
        <v>9</v>
      </c>
      <c r="M37" s="11"/>
      <c r="N37" s="11"/>
      <c r="O37" s="11" t="s">
        <v>7</v>
      </c>
      <c r="P37" s="11" t="s">
        <v>8</v>
      </c>
      <c r="Q37" s="16" t="s">
        <v>9</v>
      </c>
    </row>
    <row r="38" spans="1:17" x14ac:dyDescent="0.25">
      <c r="A38" s="15" t="s">
        <v>2</v>
      </c>
      <c r="B38" s="11">
        <v>7</v>
      </c>
      <c r="C38" s="11">
        <v>5</v>
      </c>
      <c r="D38" s="11">
        <v>3</v>
      </c>
      <c r="E38" s="11"/>
      <c r="F38" s="11">
        <f>F5</f>
        <v>0</v>
      </c>
      <c r="G38" s="11">
        <f t="shared" ref="G38:H38" si="25">G5</f>
        <v>1</v>
      </c>
      <c r="H38" s="11">
        <f t="shared" si="25"/>
        <v>0</v>
      </c>
      <c r="I38" s="11"/>
      <c r="J38" s="11">
        <f>B38-F38</f>
        <v>7</v>
      </c>
      <c r="K38" s="11">
        <f t="shared" ref="K38:K42" si="26">C38-G38</f>
        <v>4</v>
      </c>
      <c r="L38" s="11">
        <f t="shared" ref="L38:L42" si="27">D38-H38</f>
        <v>3</v>
      </c>
      <c r="M38" s="11"/>
      <c r="N38" s="11"/>
      <c r="O38" s="11">
        <f>F$44-J38</f>
        <v>-7</v>
      </c>
      <c r="P38" s="11">
        <f t="shared" ref="P38:Q38" si="28">G$44-K38</f>
        <v>-4</v>
      </c>
      <c r="Q38" s="16">
        <f t="shared" si="28"/>
        <v>-1</v>
      </c>
    </row>
    <row r="39" spans="1:17" x14ac:dyDescent="0.25">
      <c r="A39" s="15" t="s">
        <v>3</v>
      </c>
      <c r="B39" s="11">
        <v>3</v>
      </c>
      <c r="C39" s="11">
        <f>2</f>
        <v>2</v>
      </c>
      <c r="D39" s="11">
        <v>2</v>
      </c>
      <c r="E39" s="11"/>
      <c r="F39" s="11">
        <f t="shared" ref="F39:H39" si="29">F6</f>
        <v>2</v>
      </c>
      <c r="G39" s="11">
        <f t="shared" si="29"/>
        <v>0</v>
      </c>
      <c r="H39" s="11">
        <f t="shared" si="29"/>
        <v>0</v>
      </c>
      <c r="I39" s="11"/>
      <c r="J39" s="24">
        <f t="shared" ref="J39:J42" si="30">B39-F39</f>
        <v>1</v>
      </c>
      <c r="K39" s="24">
        <f t="shared" si="26"/>
        <v>2</v>
      </c>
      <c r="L39" s="24">
        <f t="shared" si="27"/>
        <v>2</v>
      </c>
      <c r="M39" s="11"/>
      <c r="N39" s="11"/>
      <c r="O39" s="11">
        <f t="shared" ref="O39:O42" si="31">F$44-J39</f>
        <v>-1</v>
      </c>
      <c r="P39" s="11">
        <f t="shared" ref="P39:P42" si="32">G$44-K39</f>
        <v>-2</v>
      </c>
      <c r="Q39" s="16">
        <f t="shared" ref="Q39:Q42" si="33">H$44-L39</f>
        <v>0</v>
      </c>
    </row>
    <row r="40" spans="1:17" x14ac:dyDescent="0.25">
      <c r="A40" s="15" t="s">
        <v>4</v>
      </c>
      <c r="B40" s="11">
        <v>9</v>
      </c>
      <c r="C40" s="11">
        <v>0</v>
      </c>
      <c r="D40" s="11">
        <v>2</v>
      </c>
      <c r="E40" s="11"/>
      <c r="F40" s="11">
        <f t="shared" ref="F40:H40" si="34">F7</f>
        <v>3</v>
      </c>
      <c r="G40" s="11">
        <f t="shared" si="34"/>
        <v>0</v>
      </c>
      <c r="H40" s="11">
        <f t="shared" si="34"/>
        <v>2</v>
      </c>
      <c r="I40" s="11"/>
      <c r="J40" s="24">
        <f t="shared" si="30"/>
        <v>6</v>
      </c>
      <c r="K40" s="24">
        <f t="shared" si="26"/>
        <v>0</v>
      </c>
      <c r="L40" s="24">
        <f t="shared" si="27"/>
        <v>0</v>
      </c>
      <c r="M40" s="11"/>
      <c r="N40" s="11"/>
      <c r="O40" s="11">
        <f t="shared" si="31"/>
        <v>-6</v>
      </c>
      <c r="P40" s="11">
        <f t="shared" si="32"/>
        <v>0</v>
      </c>
      <c r="Q40" s="16">
        <f t="shared" si="33"/>
        <v>2</v>
      </c>
    </row>
    <row r="41" spans="1:17" x14ac:dyDescent="0.25">
      <c r="A41" s="15" t="s">
        <v>5</v>
      </c>
      <c r="B41" s="11">
        <v>2</v>
      </c>
      <c r="C41" s="11">
        <v>2</v>
      </c>
      <c r="D41" s="11">
        <v>2</v>
      </c>
      <c r="E41" s="11"/>
      <c r="F41" s="11">
        <f t="shared" ref="F41:H41" si="35">F8</f>
        <v>2</v>
      </c>
      <c r="G41" s="11">
        <f t="shared" si="35"/>
        <v>1</v>
      </c>
      <c r="H41" s="11">
        <f t="shared" si="35"/>
        <v>1</v>
      </c>
      <c r="I41" s="11"/>
      <c r="J41" s="24">
        <f t="shared" si="30"/>
        <v>0</v>
      </c>
      <c r="K41" s="24">
        <f t="shared" si="26"/>
        <v>1</v>
      </c>
      <c r="L41" s="24">
        <f t="shared" si="27"/>
        <v>1</v>
      </c>
      <c r="M41" s="11"/>
      <c r="N41" s="11"/>
      <c r="O41" s="11">
        <f t="shared" si="31"/>
        <v>0</v>
      </c>
      <c r="P41" s="11">
        <f t="shared" si="32"/>
        <v>-1</v>
      </c>
      <c r="Q41" s="16">
        <f t="shared" si="33"/>
        <v>1</v>
      </c>
    </row>
    <row r="42" spans="1:17" ht="15.75" thickBot="1" x14ac:dyDescent="0.3">
      <c r="A42" s="18" t="s">
        <v>6</v>
      </c>
      <c r="B42" s="19">
        <v>4</v>
      </c>
      <c r="C42" s="19">
        <v>3</v>
      </c>
      <c r="D42" s="19">
        <v>3</v>
      </c>
      <c r="E42" s="19"/>
      <c r="F42" s="19">
        <f>F9+F33</f>
        <v>3</v>
      </c>
      <c r="G42" s="19">
        <f t="shared" ref="G42:H42" si="36">G9+G33</f>
        <v>3</v>
      </c>
      <c r="H42" s="19">
        <f t="shared" si="36"/>
        <v>2</v>
      </c>
      <c r="I42" s="19"/>
      <c r="J42" s="25">
        <f t="shared" si="30"/>
        <v>1</v>
      </c>
      <c r="K42" s="25">
        <f t="shared" si="26"/>
        <v>0</v>
      </c>
      <c r="L42" s="25">
        <f t="shared" si="27"/>
        <v>1</v>
      </c>
      <c r="M42" s="19"/>
      <c r="N42" s="19"/>
      <c r="O42" s="19">
        <f t="shared" si="31"/>
        <v>-1</v>
      </c>
      <c r="P42" s="19">
        <f t="shared" si="32"/>
        <v>0</v>
      </c>
      <c r="Q42" s="20">
        <f t="shared" si="33"/>
        <v>1</v>
      </c>
    </row>
    <row r="43" spans="1:17" x14ac:dyDescent="0.25">
      <c r="E43" s="2"/>
      <c r="F43" s="3">
        <f>SUM(F38:F42)</f>
        <v>10</v>
      </c>
      <c r="G43" s="3">
        <f t="shared" ref="G43" si="37">SUM(G38:G42)</f>
        <v>5</v>
      </c>
      <c r="H43" s="3">
        <f t="shared" ref="H43" si="38">SUM(H38:H42)</f>
        <v>5</v>
      </c>
      <c r="I43" s="3"/>
      <c r="J43" s="3"/>
      <c r="K43" s="3"/>
      <c r="L43" s="4"/>
    </row>
    <row r="44" spans="1:17" x14ac:dyDescent="0.25">
      <c r="E44" s="38" t="s">
        <v>22</v>
      </c>
      <c r="F44" s="39">
        <f>D$1-F43</f>
        <v>0</v>
      </c>
      <c r="G44" s="39">
        <f t="shared" ref="G44" si="39">E$1-G43</f>
        <v>0</v>
      </c>
      <c r="H44" s="39">
        <f t="shared" ref="H44" si="40">F$1-H43</f>
        <v>2</v>
      </c>
      <c r="I44" s="36" t="s">
        <v>21</v>
      </c>
      <c r="J44" s="36"/>
      <c r="K44" s="36"/>
      <c r="L44" s="37"/>
    </row>
    <row r="45" spans="1:17" ht="15.75" thickBot="1" x14ac:dyDescent="0.3">
      <c r="E45" s="5"/>
      <c r="F45" s="6"/>
      <c r="G45" s="6"/>
      <c r="H45" s="6"/>
      <c r="I45" s="31" t="s">
        <v>20</v>
      </c>
      <c r="J45" s="31"/>
      <c r="K45" s="31"/>
      <c r="L45" s="32"/>
    </row>
    <row r="47" spans="1:17" ht="15.75" thickBot="1" x14ac:dyDescent="0.3"/>
    <row r="48" spans="1:17" ht="15.75" thickBot="1" x14ac:dyDescent="0.3">
      <c r="A48" t="s">
        <v>18</v>
      </c>
      <c r="E48" s="21" t="s">
        <v>2</v>
      </c>
      <c r="F48" s="22">
        <v>0</v>
      </c>
      <c r="G48" s="22">
        <v>2</v>
      </c>
      <c r="H48" s="23">
        <v>0</v>
      </c>
    </row>
    <row r="50" spans="1:17" ht="15.75" thickBot="1" x14ac:dyDescent="0.3"/>
    <row r="51" spans="1:17" x14ac:dyDescent="0.25">
      <c r="A51" s="13"/>
      <c r="B51" s="14"/>
      <c r="C51" s="43" t="s">
        <v>23</v>
      </c>
      <c r="D51" s="45"/>
      <c r="E51" s="14"/>
      <c r="F51" s="14"/>
      <c r="G51" s="14" t="s">
        <v>24</v>
      </c>
      <c r="H51" s="14"/>
      <c r="I51" s="14"/>
      <c r="J51" s="14"/>
      <c r="K51" s="14" t="s">
        <v>25</v>
      </c>
      <c r="L51" s="14"/>
      <c r="M51" s="14"/>
      <c r="N51" s="14"/>
      <c r="O51" s="14"/>
      <c r="P51" s="43" t="s">
        <v>26</v>
      </c>
      <c r="Q51" s="44"/>
    </row>
    <row r="52" spans="1:17" x14ac:dyDescent="0.25">
      <c r="A52" s="15"/>
      <c r="B52" s="11" t="s">
        <v>7</v>
      </c>
      <c r="C52" s="11" t="s">
        <v>8</v>
      </c>
      <c r="D52" s="11" t="s">
        <v>9</v>
      </c>
      <c r="E52" s="11"/>
      <c r="F52" s="11" t="s">
        <v>7</v>
      </c>
      <c r="G52" s="11" t="s">
        <v>8</v>
      </c>
      <c r="H52" s="11" t="s">
        <v>9</v>
      </c>
      <c r="I52" s="11"/>
      <c r="J52" s="11" t="s">
        <v>7</v>
      </c>
      <c r="K52" s="11" t="s">
        <v>8</v>
      </c>
      <c r="L52" s="11" t="s">
        <v>9</v>
      </c>
      <c r="M52" s="11"/>
      <c r="N52" s="11"/>
      <c r="O52" s="11" t="s">
        <v>7</v>
      </c>
      <c r="P52" s="11" t="s">
        <v>8</v>
      </c>
      <c r="Q52" s="16" t="s">
        <v>9</v>
      </c>
    </row>
    <row r="53" spans="1:17" x14ac:dyDescent="0.25">
      <c r="A53" s="15" t="s">
        <v>2</v>
      </c>
      <c r="B53" s="11">
        <v>7</v>
      </c>
      <c r="C53" s="11">
        <v>5</v>
      </c>
      <c r="D53" s="11">
        <v>3</v>
      </c>
      <c r="E53" s="11"/>
      <c r="F53" s="11">
        <f>F5+F48</f>
        <v>0</v>
      </c>
      <c r="G53" s="11">
        <f t="shared" ref="G53:H53" si="41">G5+G48</f>
        <v>3</v>
      </c>
      <c r="H53" s="11">
        <f t="shared" si="41"/>
        <v>0</v>
      </c>
      <c r="I53" s="11"/>
      <c r="J53" s="26">
        <f>B53-F53</f>
        <v>7</v>
      </c>
      <c r="K53" s="26">
        <f t="shared" ref="K53:K57" si="42">C53-G53</f>
        <v>2</v>
      </c>
      <c r="L53" s="26">
        <f t="shared" ref="L53:L57" si="43">D53-H53</f>
        <v>3</v>
      </c>
      <c r="M53" s="11" t="s">
        <v>14</v>
      </c>
      <c r="N53" s="11"/>
      <c r="O53" s="11">
        <f>F$59-J53</f>
        <v>-4</v>
      </c>
      <c r="P53" s="11">
        <f t="shared" ref="P53:Q53" si="44">G$59-K53</f>
        <v>-1</v>
      </c>
      <c r="Q53" s="16">
        <f t="shared" si="44"/>
        <v>-1</v>
      </c>
    </row>
    <row r="54" spans="1:17" x14ac:dyDescent="0.25">
      <c r="A54" s="15" t="s">
        <v>3</v>
      </c>
      <c r="B54" s="11">
        <v>3</v>
      </c>
      <c r="C54" s="11">
        <f>2</f>
        <v>2</v>
      </c>
      <c r="D54" s="11">
        <v>2</v>
      </c>
      <c r="E54" s="11"/>
      <c r="F54" s="11">
        <f t="shared" ref="F54:H54" si="45">F6</f>
        <v>2</v>
      </c>
      <c r="G54" s="11">
        <f t="shared" si="45"/>
        <v>0</v>
      </c>
      <c r="H54" s="11">
        <f t="shared" si="45"/>
        <v>0</v>
      </c>
      <c r="I54" s="11"/>
      <c r="J54" s="26">
        <f t="shared" ref="J54:J57" si="46">B54-F54</f>
        <v>1</v>
      </c>
      <c r="K54" s="26">
        <f t="shared" si="42"/>
        <v>2</v>
      </c>
      <c r="L54" s="26">
        <f t="shared" si="43"/>
        <v>2</v>
      </c>
      <c r="M54" s="11" t="s">
        <v>15</v>
      </c>
      <c r="N54" s="11"/>
      <c r="O54" s="11">
        <f t="shared" ref="O54:O57" si="47">F$59-J54</f>
        <v>2</v>
      </c>
      <c r="P54" s="11">
        <f t="shared" ref="P54:P57" si="48">G$59-K54</f>
        <v>-1</v>
      </c>
      <c r="Q54" s="16">
        <f t="shared" ref="Q54:Q57" si="49">H$59-L54</f>
        <v>0</v>
      </c>
    </row>
    <row r="55" spans="1:17" x14ac:dyDescent="0.25">
      <c r="A55" s="15" t="s">
        <v>4</v>
      </c>
      <c r="B55" s="11">
        <v>9</v>
      </c>
      <c r="C55" s="11">
        <v>0</v>
      </c>
      <c r="D55" s="11">
        <v>2</v>
      </c>
      <c r="E55" s="11"/>
      <c r="F55" s="11">
        <f t="shared" ref="F55:H55" si="50">F7</f>
        <v>3</v>
      </c>
      <c r="G55" s="11">
        <f t="shared" si="50"/>
        <v>0</v>
      </c>
      <c r="H55" s="11">
        <f t="shared" si="50"/>
        <v>2</v>
      </c>
      <c r="I55" s="11"/>
      <c r="J55" s="26">
        <f t="shared" si="46"/>
        <v>6</v>
      </c>
      <c r="K55" s="26">
        <f t="shared" si="42"/>
        <v>0</v>
      </c>
      <c r="L55" s="26">
        <f t="shared" si="43"/>
        <v>0</v>
      </c>
      <c r="M55" s="11" t="s">
        <v>13</v>
      </c>
      <c r="N55" s="11"/>
      <c r="O55" s="11">
        <f t="shared" si="47"/>
        <v>-3</v>
      </c>
      <c r="P55" s="11">
        <f t="shared" si="48"/>
        <v>1</v>
      </c>
      <c r="Q55" s="16">
        <f t="shared" si="49"/>
        <v>2</v>
      </c>
    </row>
    <row r="56" spans="1:17" x14ac:dyDescent="0.25">
      <c r="A56" s="15" t="s">
        <v>5</v>
      </c>
      <c r="B56" s="11">
        <v>2</v>
      </c>
      <c r="C56" s="11">
        <v>2</v>
      </c>
      <c r="D56" s="11">
        <v>2</v>
      </c>
      <c r="E56" s="11"/>
      <c r="F56" s="11">
        <f t="shared" ref="F56:H56" si="51">F8</f>
        <v>2</v>
      </c>
      <c r="G56" s="11">
        <f t="shared" si="51"/>
        <v>1</v>
      </c>
      <c r="H56" s="11">
        <f t="shared" si="51"/>
        <v>1</v>
      </c>
      <c r="I56" s="11"/>
      <c r="J56" s="26">
        <f t="shared" si="46"/>
        <v>0</v>
      </c>
      <c r="K56" s="26">
        <f t="shared" si="42"/>
        <v>1</v>
      </c>
      <c r="L56" s="26">
        <f t="shared" si="43"/>
        <v>1</v>
      </c>
      <c r="M56" s="11" t="s">
        <v>12</v>
      </c>
      <c r="N56" s="11"/>
      <c r="O56" s="12">
        <f t="shared" si="47"/>
        <v>3</v>
      </c>
      <c r="P56" s="12">
        <f t="shared" si="48"/>
        <v>0</v>
      </c>
      <c r="Q56" s="17">
        <f t="shared" si="49"/>
        <v>1</v>
      </c>
    </row>
    <row r="57" spans="1:17" ht="15.75" thickBot="1" x14ac:dyDescent="0.3">
      <c r="A57" s="18" t="s">
        <v>6</v>
      </c>
      <c r="B57" s="19">
        <v>4</v>
      </c>
      <c r="C57" s="19">
        <v>3</v>
      </c>
      <c r="D57" s="19">
        <v>3</v>
      </c>
      <c r="E57" s="19"/>
      <c r="F57" s="19">
        <f t="shared" ref="F57:H57" si="52">F9</f>
        <v>0</v>
      </c>
      <c r="G57" s="19">
        <f t="shared" si="52"/>
        <v>0</v>
      </c>
      <c r="H57" s="19">
        <f t="shared" si="52"/>
        <v>2</v>
      </c>
      <c r="I57" s="19"/>
      <c r="J57" s="27">
        <f t="shared" si="46"/>
        <v>4</v>
      </c>
      <c r="K57" s="27">
        <f t="shared" si="42"/>
        <v>3</v>
      </c>
      <c r="L57" s="27">
        <f t="shared" si="43"/>
        <v>1</v>
      </c>
      <c r="M57" s="19" t="s">
        <v>16</v>
      </c>
      <c r="N57" s="19"/>
      <c r="O57" s="19">
        <f t="shared" si="47"/>
        <v>-1</v>
      </c>
      <c r="P57" s="19">
        <f t="shared" si="48"/>
        <v>-2</v>
      </c>
      <c r="Q57" s="20">
        <f t="shared" si="49"/>
        <v>1</v>
      </c>
    </row>
    <row r="58" spans="1:17" ht="15.75" thickBot="1" x14ac:dyDescent="0.3">
      <c r="E58" s="2"/>
      <c r="F58" s="3">
        <f>SUM(F53:F57)</f>
        <v>7</v>
      </c>
      <c r="G58" s="3">
        <f t="shared" ref="G58" si="53">SUM(G53:G57)</f>
        <v>4</v>
      </c>
      <c r="H58" s="4">
        <f t="shared" ref="H58" si="54">SUM(H53:H57)</f>
        <v>5</v>
      </c>
    </row>
    <row r="59" spans="1:17" ht="15.75" thickBot="1" x14ac:dyDescent="0.3">
      <c r="E59" s="48" t="s">
        <v>22</v>
      </c>
      <c r="F59" s="49">
        <f>D$1-F58</f>
        <v>3</v>
      </c>
      <c r="G59" s="49">
        <f t="shared" ref="G59" si="55">E$1-G58</f>
        <v>1</v>
      </c>
      <c r="H59" s="50">
        <f t="shared" ref="H59" si="56">F$1-H58</f>
        <v>2</v>
      </c>
      <c r="I59" s="1"/>
      <c r="J59" s="2" t="s">
        <v>12</v>
      </c>
      <c r="K59" s="46" t="s">
        <v>27</v>
      </c>
      <c r="L59" s="46"/>
      <c r="M59" s="3"/>
      <c r="N59" s="4"/>
    </row>
    <row r="60" spans="1:17" x14ac:dyDescent="0.25">
      <c r="I60" s="1"/>
      <c r="J60" s="8"/>
      <c r="K60" s="9" t="s">
        <v>22</v>
      </c>
      <c r="L60" s="9">
        <f>F59+F56</f>
        <v>5</v>
      </c>
      <c r="M60" s="9">
        <f t="shared" ref="M60:N60" si="57">G59+G56</f>
        <v>2</v>
      </c>
      <c r="N60" s="10">
        <f t="shared" si="57"/>
        <v>3</v>
      </c>
    </row>
    <row r="61" spans="1:17" x14ac:dyDescent="0.25">
      <c r="J61" s="8" t="s">
        <v>15</v>
      </c>
      <c r="K61" s="47" t="s">
        <v>28</v>
      </c>
      <c r="L61" s="47"/>
      <c r="M61" s="9"/>
      <c r="N61" s="10"/>
    </row>
    <row r="62" spans="1:17" x14ac:dyDescent="0.25">
      <c r="J62" s="8"/>
      <c r="K62" s="9" t="s">
        <v>22</v>
      </c>
      <c r="L62" s="9">
        <f>L60+F54</f>
        <v>7</v>
      </c>
      <c r="M62" s="9">
        <f t="shared" ref="M62:N62" si="58">M60+G54</f>
        <v>2</v>
      </c>
      <c r="N62" s="10">
        <f t="shared" si="58"/>
        <v>3</v>
      </c>
    </row>
    <row r="63" spans="1:17" x14ac:dyDescent="0.25">
      <c r="J63" s="8" t="s">
        <v>13</v>
      </c>
      <c r="K63" s="47" t="s">
        <v>29</v>
      </c>
      <c r="L63" s="47"/>
      <c r="M63" s="9"/>
      <c r="N63" s="10"/>
    </row>
    <row r="64" spans="1:17" x14ac:dyDescent="0.25">
      <c r="J64" s="8"/>
      <c r="K64" s="9" t="s">
        <v>22</v>
      </c>
      <c r="L64" s="9">
        <f>L62+F55</f>
        <v>10</v>
      </c>
      <c r="M64" s="9">
        <f t="shared" ref="M64:N64" si="59">M62+G55</f>
        <v>2</v>
      </c>
      <c r="N64" s="10">
        <f t="shared" si="59"/>
        <v>5</v>
      </c>
    </row>
    <row r="65" spans="10:14" x14ac:dyDescent="0.25">
      <c r="J65" s="8" t="s">
        <v>14</v>
      </c>
      <c r="K65" s="47" t="s">
        <v>30</v>
      </c>
      <c r="L65" s="47"/>
      <c r="M65" s="9"/>
      <c r="N65" s="10"/>
    </row>
    <row r="66" spans="10:14" x14ac:dyDescent="0.25">
      <c r="J66" s="8"/>
      <c r="K66" s="9" t="s">
        <v>22</v>
      </c>
      <c r="L66" s="9">
        <f>L64+F53</f>
        <v>10</v>
      </c>
      <c r="M66" s="9">
        <f t="shared" ref="M66:N66" si="60">M64+G53</f>
        <v>5</v>
      </c>
      <c r="N66" s="10">
        <f t="shared" si="60"/>
        <v>5</v>
      </c>
    </row>
    <row r="67" spans="10:14" x14ac:dyDescent="0.25">
      <c r="J67" s="8" t="s">
        <v>16</v>
      </c>
      <c r="K67" s="47" t="s">
        <v>31</v>
      </c>
      <c r="L67" s="47"/>
      <c r="M67" s="9"/>
      <c r="N67" s="10"/>
    </row>
    <row r="68" spans="10:14" x14ac:dyDescent="0.25">
      <c r="J68" s="8"/>
      <c r="K68" s="9" t="s">
        <v>22</v>
      </c>
      <c r="L68" s="9">
        <f>L66+F57</f>
        <v>10</v>
      </c>
      <c r="M68" s="9">
        <f t="shared" ref="M68:N68" si="61">M66+G57</f>
        <v>5</v>
      </c>
      <c r="N68" s="10">
        <f t="shared" si="61"/>
        <v>7</v>
      </c>
    </row>
    <row r="69" spans="10:14" ht="15.75" thickBot="1" x14ac:dyDescent="0.3">
      <c r="J69" s="5"/>
      <c r="K69" s="34" t="s">
        <v>19</v>
      </c>
      <c r="L69" s="34"/>
      <c r="M69" s="34"/>
      <c r="N69" s="35"/>
    </row>
  </sheetData>
  <mergeCells count="22">
    <mergeCell ref="C36:D36"/>
    <mergeCell ref="C51:D51"/>
    <mergeCell ref="P51:Q51"/>
    <mergeCell ref="K67:L67"/>
    <mergeCell ref="K65:L65"/>
    <mergeCell ref="K63:L63"/>
    <mergeCell ref="K61:L61"/>
    <mergeCell ref="K59:L59"/>
    <mergeCell ref="C3:D3"/>
    <mergeCell ref="C14:D14"/>
    <mergeCell ref="P14:Q14"/>
    <mergeCell ref="J22:K22"/>
    <mergeCell ref="J24:K24"/>
    <mergeCell ref="I44:L44"/>
    <mergeCell ref="I45:L45"/>
    <mergeCell ref="I32:M32"/>
    <mergeCell ref="K69:N69"/>
    <mergeCell ref="O3:P3"/>
    <mergeCell ref="J26:K26"/>
    <mergeCell ref="J28:K28"/>
    <mergeCell ref="J30:K30"/>
    <mergeCell ref="P36:Q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Palencsár Enikő</dc:creator>
  <cp:lastModifiedBy>Alinka</cp:lastModifiedBy>
  <dcterms:created xsi:type="dcterms:W3CDTF">2022-04-11T19:47:02Z</dcterms:created>
  <dcterms:modified xsi:type="dcterms:W3CDTF">2022-04-19T08:25:56Z</dcterms:modified>
</cp:coreProperties>
</file>