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480" windowWidth="18630" windowHeight="8115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S20" i="15"/>
  <c r="AQ20" i="15"/>
  <c r="AN20" i="15"/>
  <c r="FG20" i="15"/>
  <c r="FH20" i="15"/>
  <c r="FI20" i="15"/>
  <c r="FJ20" i="15"/>
  <c r="FF20" i="15"/>
  <c r="EZ20" i="15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W20" i="15"/>
  <c r="BT20" i="15"/>
  <c r="BN20" i="15"/>
  <c r="BO20" i="15"/>
  <c r="BP20" i="15"/>
  <c r="BQ20" i="15"/>
  <c r="BM20" i="15"/>
  <c r="AW20" i="15"/>
  <c r="AX20" i="15"/>
  <c r="AY20" i="15"/>
  <c r="AZ20" i="15"/>
  <c r="BA20" i="15"/>
  <c r="BB20" i="15"/>
  <c r="AV20" i="15"/>
  <c r="AM20" i="15"/>
  <c r="AP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C20" i="15"/>
  <c r="D20" i="15"/>
  <c r="E20" i="15"/>
  <c r="F20" i="15"/>
  <c r="G20" i="15"/>
  <c r="B20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4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I20" i="15" s="1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J20" i="15" s="1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O20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J20" i="11"/>
  <c r="FF20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FC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H20" i="11"/>
  <c r="EG20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Z20" i="11"/>
  <c r="EA20" i="11"/>
  <c r="EB20" i="1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M20" i="11"/>
  <c r="DI20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F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CU20" i="11"/>
  <c r="CV20" i="11"/>
  <c r="CW20" i="11"/>
  <c r="CX20" i="11"/>
  <c r="CT20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M20" i="11"/>
  <c r="CN20" i="1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N20" i="11"/>
  <c r="BO20" i="1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F20" i="11"/>
  <c r="BG20" i="11"/>
  <c r="BH20" i="11"/>
  <c r="BI20" i="11"/>
  <c r="BE20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AW20" i="11"/>
  <c r="AX20" i="11"/>
  <c r="AY20" i="11"/>
  <c r="AZ20" i="11"/>
  <c r="BA20" i="11"/>
  <c r="BB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Q20" i="11"/>
  <c r="AP20" i="11"/>
  <c r="AN20" i="11"/>
  <c r="AM20" i="11"/>
  <c r="AL20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J20" i="11"/>
  <c r="C20" i="1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S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<sst xmlns="http://schemas.openxmlformats.org/spreadsheetml/2006/main" count="21617" uniqueCount="1219">
  <si>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</si>
  <si>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</si>
  <si>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</si>
  <si>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</si>
  <si>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</si>
  <si>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</si>
  <si>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</si>
  <si>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</si>
  <si>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</si>
  <si>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</si>
  <si>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</si>
  <si>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</si>
  <si>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</si>
  <si>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</si>
  <si>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</si>
  <si>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</si>
  <si>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</si>
  <si>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</si>
  <si>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</si>
  <si>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</si>
  <si>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</si>
  <si>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</si>
  <si>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</si>
  <si>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</si>
  <si>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</si>
  <si>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</si>
  <si>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</si>
  <si>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</si>
  <si>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</si>
  <si>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</si>
  <si>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</si>
  <si>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</si>
  <si>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</si>
  <si>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</si>
  <si>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</si>
  <si>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</si>
  <si>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</si>
  <si>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</si>
  <si>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</si>
  <si>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</si>
  <si>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</si>
  <si>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</si>
  <si>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</si>
  <si>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</si>
  <si>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</si>
  <si>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</si>
  <si>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</si>
  <si>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</si>
  <si>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</si>
  <si>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</si>
  <si>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</si>
  <si>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</si>
  <si>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</si>
  <si>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</si>
  <si>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</si>
  <si>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</si>
  <si>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</si>
  <si>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</si>
  <si>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</si>
  <si>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</si>
  <si>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</si>
  <si>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</si>
  <si>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</si>
  <si>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</si>
  <si>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</si>
  <si>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</si>
  <si>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</si>
  <si>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</si>
  <si>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</si>
  <si>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</si>
  <si>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</si>
  <si>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</si>
  <si>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</si>
  <si>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</si>
  <si>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</si>
  <si>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</si>
  <si>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</si>
  <si>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</si>
  <si>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</si>
  <si>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</si>
  <si>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</si>
  <si>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</si>
  <si>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</si>
  <si>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</si>
  <si>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</si>
  <si>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</si>
  <si>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</si>
  <si>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</si>
  <si>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</si>
  <si>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</si>
  <si>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</si>
  <si>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</si>
  <si>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</si>
  <si>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</si>
  <si>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</si>
  <si>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</si>
  <si>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</si>
  <si>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</si>
  <si>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</si>
  <si>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</si>
  <si>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</si>
  <si>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</si>
  <si>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</si>
  <si>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</si>
  <si>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</si>
  <si>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</si>
  <si>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</si>
  <si>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</si>
  <si>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</si>
  <si>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</si>
  <si>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</si>
  <si>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</si>
  <si>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</si>
  <si>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</si>
  <si>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</si>
  <si>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</si>
  <si>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</si>
  <si>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</si>
  <si>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</si>
  <si>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</si>
  <si>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</si>
  <si>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</si>
  <si>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</si>
  <si>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</si>
  <si>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</si>
  <si>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</si>
  <si>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</si>
  <si>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</si>
  <si>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</si>
  <si>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</si>
  <si>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</si>
  <si>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</si>
  <si>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</si>
  <si>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</si>
  <si>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</si>
  <si>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</si>
  <si>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</si>
  <si>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</si>
  <si>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</si>
  <si>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</si>
  <si>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</si>
  <si>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</si>
  <si>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</si>
  <si>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</si>
  <si>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</si>
  <si>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</si>
  <si>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</si>
  <si>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</si>
  <si>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</si>
  <si>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</si>
  <si>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</si>
  <si>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</si>
  <si>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</si>
  <si>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</si>
  <si>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</si>
  <si>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</si>
  <si>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</si>
  <si>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</si>
  <si>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</si>
  <si>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</si>
  <si>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</si>
  <si>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</si>
  <si>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</si>
  <si>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</si>
  <si>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</si>
  <si>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</si>
  <si>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</si>
  <si>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</si>
  <si>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</si>
  <si>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</si>
  <si>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</si>
  <si>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</si>
  <si>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</si>
  <si>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</si>
  <si>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</si>
  <si>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</si>
  <si>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</si>
  <si>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</si>
  <si>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</si>
  <si>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</si>
  <si>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</si>
  <si>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</si>
  <si>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</si>
  <si>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</si>
  <si>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</si>
  <si>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</si>
  <si>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</si>
  <si>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</si>
  <si>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</si>
  <si>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</si>
  <si>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</si>
  <si>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</si>
  <si>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</si>
  <si>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</si>
  <si>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</si>
  <si>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</si>
  <si>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</si>
  <si>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</si>
  <si>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</si>
  <si>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</si>
  <si>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</si>
  <si>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</si>
  <si>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</si>
  <si>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</si>
  <si>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</si>
  <si>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</si>
  <si>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</si>
  <si>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</si>
  <si>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</si>
  <si>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</si>
  <si>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</si>
  <si>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</si>
  <si>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</si>
  <si>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</si>
  <si>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</si>
  <si>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</si>
  <si>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</si>
  <si>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</si>
  <si>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</si>
  <si>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</si>
  <si>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</si>
  <si>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</si>
  <si>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</si>
  <si>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</si>
  <si>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</si>
  <si>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</si>
  <si>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</si>
  <si>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</si>
  <si>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</si>
  <si>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</si>
  <si>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</si>
  <si>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</si>
  <si>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</si>
  <si>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</si>
  <si>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</si>
  <si>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</si>
  <si>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</si>
  <si>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</si>
  <si>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</si>
  <si>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</si>
  <si>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</si>
  <si>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</si>
  <si>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</si>
  <si>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</si>
  <si>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</si>
  <si>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</si>
  <si>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</si>
  <si>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</si>
  <si>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</si>
  <si>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</si>
  <si>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</si>
  <si>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</si>
  <si>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</si>
  <si>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</si>
  <si>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</si>
  <si>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</si>
  <si>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</si>
  <si>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</si>
  <si>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</si>
  <si>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</si>
  <si>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</si>
  <si>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</si>
  <si>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</si>
  <si>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</si>
  <si>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</si>
  <si>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</si>
  <si>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</si>
  <si>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</si>
  <si>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</si>
  <si>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</si>
  <si>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</si>
  <si>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</si>
  <si>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</si>
  <si>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</si>
  <si>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</si>
  <si>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</si>
  <si>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</si>
  <si>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</si>
  <si>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</si>
  <si>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</si>
  <si>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</si>
  <si>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</si>
  <si>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</si>
  <si>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</si>
  <si>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</si>
  <si>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</si>
  <si>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</si>
  <si>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</si>
  <si>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</si>
  <si>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</si>
  <si>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</si>
  <si>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</si>
  <si>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</si>
  <si>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</si>
  <si>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</si>
  <si>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</si>
  <si>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</si>
  <si>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</si>
  <si>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</si>
  <si>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</si>
  <si>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</si>
  <si>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</si>
  <si>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</si>
  <si>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</si>
  <si>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</si>
  <si>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</si>
  <si>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</si>
  <si>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</si>
  <si>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</si>
  <si>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</si>
  <si>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</si>
  <si>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</si>
  <si>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</si>
  <si>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</si>
  <si>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</si>
  <si>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</si>
  <si>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</si>
  <si>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</si>
  <si>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</si>
  <si>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</si>
  <si>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</si>
  <si>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</si>
  <si>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</si>
  <si>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</si>
  <si>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</si>
  <si>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</si>
  <si>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</si>
  <si>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</si>
  <si>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</si>
  <si>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</si>
  <si>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</si>
  <si>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</si>
  <si>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</si>
  <si>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</si>
  <si>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</si>
  <si>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</si>
  <si>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</si>
  <si>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</si>
  <si>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</si>
  <si>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</si>
  <si>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</si>
  <si>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</si>
  <si>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</si>
  <si>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</si>
  <si>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</si>
  <si>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</si>
  <si>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</si>
  <si>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</si>
  <si>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</si>
  <si>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</si>
  <si>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</si>
  <si>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</si>
  <si>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</si>
  <si>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</si>
  <si>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</si>
  <si>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</si>
  <si>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</si>
  <si>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</si>
  <si>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</si>
  <si>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</si>
  <si>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</si>
  <si>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</si>
  <si>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</si>
  <si>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</si>
  <si>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</si>
  <si>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</si>
  <si>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</si>
  <si>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</si>
  <si>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</si>
  <si>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</si>
  <si>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</si>
  <si>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</si>
  <si>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</si>
  <si>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</si>
  <si>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</si>
  <si>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</si>
  <si>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</si>
  <si>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</si>
  <si>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</si>
  <si>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</si>
  <si>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</si>
  <si>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</si>
  <si>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</si>
  <si>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</si>
  <si>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</si>
  <si>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</si>
  <si>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</si>
  <si>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</si>
  <si>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</si>
  <si>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</si>
  <si>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</si>
  <si>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</si>
  <si>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</si>
  <si>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</si>
  <si>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</si>
  <si>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</si>
  <si>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</si>
  <si>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</si>
  <si>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</si>
  <si>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</si>
  <si>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</si>
  <si>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</si>
  <si>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</si>
  <si>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</si>
  <si>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</si>
  <si>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</si>
  <si>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</si>
  <si>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</si>
  <si>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</si>
  <si>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</si>
  <si>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</si>
  <si>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</si>
  <si>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</si>
  <si>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</si>
  <si>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</si>
  <si>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</si>
  <si>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</si>
  <si>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</si>
  <si>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</si>
  <si>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</si>
  <si>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</si>
  <si>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</si>
  <si>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</si>
  <si>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</si>
  <si>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</si>
  <si>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</si>
  <si>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</si>
  <si>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</si>
  <si>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</si>
  <si>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</si>
  <si>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</si>
  <si>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</si>
  <si>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</si>
  <si>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</si>
  <si>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</si>
  <si>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</si>
  <si>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</si>
  <si>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</si>
  <si>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</si>
  <si>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</si>
  <si>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</si>
  <si>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</si>
  <si>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</si>
  <si>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</si>
  <si>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</si>
  <si>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</si>
  <si>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</si>
  <si>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</si>
  <si>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</si>
  <si>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</si>
  <si>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</si>
  <si>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</si>
  <si>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</si>
  <si>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</si>
  <si>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</si>
  <si>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</si>
  <si>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</si>
  <si>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</si>
  <si>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</si>
  <si>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</si>
  <si>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</si>
  <si>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</si>
  <si>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</si>
  <si>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</si>
  <si>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</si>
  <si>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</si>
  <si>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</si>
  <si>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</si>
  <si>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</si>
  <si>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</si>
  <si>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</si>
  <si>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</si>
  <si>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</si>
  <si>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</si>
  <si>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</si>
  <si>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</si>
  <si>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</si>
  <si>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</si>
  <si>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</si>
  <si>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</si>
  <si>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</si>
  <si>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</si>
  <si>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</si>
  <si>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</si>
  <si>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</si>
  <si>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</si>
  <si>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</si>
  <si>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</si>
  <si>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</si>
  <si>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</si>
  <si>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</si>
  <si>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</si>
  <si>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</si>
  <si>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</si>
  <si>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</si>
  <si>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</si>
  <si>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</si>
  <si>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</si>
  <si>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</si>
  <si>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</si>
  <si>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</si>
  <si>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</si>
  <si>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</si>
  <si>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</si>
  <si>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</si>
  <si>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</si>
  <si>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</si>
  <si>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</si>
  <si>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</si>
  <si>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</si>
  <si>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</si>
  <si>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</si>
  <si>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</si>
  <si>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</si>
  <si>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</si>
  <si>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</si>
  <si>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</si>
  <si>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</si>
  <si>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</si>
  <si>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</si>
  <si>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</si>
  <si>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</si>
  <si>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</si>
  <si>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</si>
  <si>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</si>
  <si>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</si>
  <si>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</si>
  <si>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</si>
  <si>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</si>
  <si>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</si>
  <si>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</si>
  <si>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</si>
  <si>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</si>
  <si>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</si>
  <si>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</si>
  <si>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</si>
  <si>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</si>
  <si>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</si>
  <si>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</si>
  <si>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</si>
  <si>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</si>
  <si>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</si>
  <si>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</si>
  <si>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</si>
  <si>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</si>
  <si>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</si>
  <si>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</si>
  <si>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</si>
  <si>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</si>
  <si>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</si>
  <si>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</si>
  <si>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</si>
  <si>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</si>
  <si>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</si>
  <si>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</si>
  <si>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</si>
  <si>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</si>
  <si>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</si>
  <si>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</si>
  <si>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</si>
  <si>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</si>
  <si>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</si>
  <si>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</si>
  <si>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</si>
  <si>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</si>
  <si>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</si>
  <si>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</si>
  <si>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</si>
  <si>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</si>
  <si>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</si>
  <si>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</si>
  <si>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</si>
  <si>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</si>
  <si>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</si>
  <si>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</si>
  <si>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</si>
  <si>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</si>
  <si>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</si>
  <si>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</si>
  <si>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</si>
  <si>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</si>
  <si>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</si>
  <si>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</si>
  <si>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</si>
  <si>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</si>
  <si>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</si>
  <si>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</si>
  <si>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</si>
  <si>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</si>
  <si>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</si>
  <si>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</si>
  <si>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</si>
  <si>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</si>
  <si>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</si>
  <si>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</si>
  <si>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</si>
  <si>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</si>
  <si>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</si>
  <si>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</si>
  <si>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</si>
  <si>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</si>
  <si>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</si>
  <si>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</si>
  <si>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</si>
  <si>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</si>
  <si>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</si>
  <si>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</si>
  <si>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</si>
  <si>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</si>
  <si>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</si>
  <si>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</si>
  <si>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</si>
  <si>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</si>
  <si>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</si>
  <si>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</si>
  <si>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</si>
  <si>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</si>
  <si>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</si>
  <si>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</si>
  <si>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</si>
  <si>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</si>
  <si>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</si>
  <si>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</si>
  <si>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</si>
  <si>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</si>
  <si>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</si>
  <si>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</si>
  <si>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</si>
  <si>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</si>
  <si>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</si>
  <si>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</si>
  <si>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</si>
  <si>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</si>
  <si>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</si>
  <si>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</si>
  <si>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</si>
  <si>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</si>
  <si>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</si>
  <si>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</si>
  <si>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</si>
  <si>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</si>
  <si>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</si>
  <si>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</si>
  <si>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</si>
  <si>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</si>
  <si>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</si>
  <si>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</si>
  <si>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</si>
  <si>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</si>
  <si>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</si>
  <si>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</si>
  <si>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</si>
  <si>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</si>
  <si>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</si>
  <si>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</si>
  <si>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</si>
  <si>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</si>
  <si>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</si>
  <si>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</si>
  <si>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</si>
  <si>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</si>
  <si>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</si>
  <si>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</si>
  <si>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</si>
  <si>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</si>
  <si>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</si>
  <si>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</si>
  <si>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</si>
  <si>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</si>
  <si>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</si>
  <si>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</si>
  <si>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</si>
  <si>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</si>
  <si>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</si>
  <si>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</si>
  <si>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</si>
  <si>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</si>
  <si>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</si>
  <si>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</si>
  <si>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</si>
  <si>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</si>
  <si>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</si>
  <si>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</si>
  <si>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</si>
  <si>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</si>
  <si>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</si>
  <si>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</si>
  <si>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</si>
  <si>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</si>
  <si>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</si>
  <si>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</si>
  <si>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</si>
  <si>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</si>
  <si>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</si>
  <si>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</si>
  <si>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</si>
  <si>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</si>
  <si>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</si>
  <si>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</si>
  <si>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</si>
  <si>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</si>
  <si>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</si>
  <si>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</si>
  <si>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</si>
  <si>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</si>
  <si>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</si>
  <si>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</si>
  <si>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</si>
  <si>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</si>
  <si>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</si>
  <si>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</si>
  <si>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</si>
  <si>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</si>
  <si>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</si>
  <si>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</si>
  <si>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</si>
  <si>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</si>
  <si>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</si>
  <si>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</si>
  <si>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</si>
  <si>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</si>
  <si>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</si>
  <si>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</si>
  <si>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</si>
  <si>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</si>
  <si>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</si>
  <si>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</si>
  <si>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</si>
  <si>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</si>
  <si>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</si>
  <si>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</si>
  <si>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</si>
  <si>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</si>
  <si>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</si>
  <si>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</si>
  <si>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</si>
  <si>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</si>
  <si>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</si>
  <si>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</si>
  <si>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</si>
  <si>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</si>
  <si>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</si>
  <si>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</si>
  <si>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</si>
  <si>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</si>
  <si>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</si>
  <si>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</si>
  <si>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</si>
  <si>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</si>
  <si>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</si>
  <si>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</si>
  <si>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</si>
  <si>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</si>
  <si>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</si>
  <si>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</si>
  <si>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</si>
  <si>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</si>
  <si>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</si>
  <si>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</si>
  <si>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</si>
  <si>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</si>
  <si>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</si>
  <si>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</si>
  <si>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</si>
  <si>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</si>
  <si>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</si>
  <si>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</si>
  <si>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</si>
  <si>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</si>
  <si>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</si>
  <si>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</si>
  <si>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</si>
  <si>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</si>
  <si>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</si>
  <si>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</si>
  <si>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</si>
  <si>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</si>
  <si>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</si>
  <si>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</si>
  <si>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</si>
  <si>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</si>
  <si>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</si>
  <si>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</si>
  <si>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</si>
  <si>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</si>
  <si>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</si>
  <si>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</si>
  <si>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</si>
  <si>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</si>
  <si>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</si>
  <si>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</si>
  <si>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</si>
  <si>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</si>
  <si>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</si>
  <si>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</si>
  <si>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</si>
  <si>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</si>
  <si>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</si>
  <si>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</si>
  <si>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</si>
  <si>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</si>
  <si>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</si>
  <si>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</si>
  <si>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</si>
  <si>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</si>
  <si>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</si>
  <si>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</si>
  <si>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</si>
  <si>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</si>
  <si>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</si>
  <si>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</si>
  <si>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</si>
  <si>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</si>
  <si>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</si>
  <si>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</si>
  <si>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</si>
  <si>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</si>
  <si>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</si>
  <si>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</si>
  <si>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</si>
  <si>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</si>
  <si>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</si>
  <si>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</si>
  <si>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</si>
  <si>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</si>
  <si>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</si>
  <si>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</si>
  <si>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</si>
  <si>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</si>
  <si>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</si>
  <si>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</si>
  <si>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</si>
  <si>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</si>
  <si>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</si>
  <si>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</si>
  <si>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</si>
  <si>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</si>
  <si>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</si>
  <si>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</si>
  <si>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</si>
  <si>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</si>
  <si>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</si>
  <si>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</si>
  <si>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</si>
  <si>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</si>
  <si>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</si>
  <si>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</si>
  <si>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</si>
  <si>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</si>
  <si>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</si>
  <si>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</si>
  <si>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</si>
  <si>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</si>
  <si>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</si>
  <si>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</si>
  <si>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</si>
  <si>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</si>
  <si>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</si>
  <si>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</si>
  <si>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</si>
  <si>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</si>
  <si>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</si>
  <si>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</si>
  <si>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</si>
  <si>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</si>
  <si>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</si>
  <si>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</si>
  <si>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</si>
  <si>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</si>
  <si>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</si>
  <si>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</si>
  <si>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</si>
  <si>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</si>
  <si>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</si>
  <si>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</si>
  <si>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</si>
  <si>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</si>
  <si>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</si>
  <si>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</si>
  <si>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</si>
  <si>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</si>
  <si>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</si>
  <si>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</si>
  <si>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</si>
  <si>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</si>
  <si>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</si>
  <si>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</si>
  <si>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</si>
  <si>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</si>
  <si>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</si>
  <si>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</si>
  <si>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</si>
  <si>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</si>
  <si>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</si>
  <si>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</si>
  <si>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</si>
  <si>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</si>
  <si>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</si>
  <si>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</si>
  <si>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</si>
  <si>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</si>
  <si>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</si>
  <si>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</si>
  <si>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</si>
  <si>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</si>
  <si>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</si>
  <si>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</si>
  <si>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</si>
  <si>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</si>
  <si>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</si>
  <si>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</si>
  <si>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</si>
  <si>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</si>
  <si>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</si>
  <si>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</si>
  <si>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</si>
  <si>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</si>
  <si>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</si>
  <si>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</si>
  <si>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</si>
  <si>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</si>
  <si>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</si>
  <si>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</si>
  <si>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</si>
  <si>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</si>
  <si>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</si>
  <si>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</si>
  <si>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</si>
  <si>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</si>
  <si>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</si>
  <si>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</si>
  <si>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</si>
  <si>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</si>
  <si>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</si>
  <si>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</si>
  <si>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</si>
  <si>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</si>
  <si>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</si>
  <si>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</si>
  <si>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</si>
  <si>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</si>
  <si>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</si>
  <si>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</si>
  <si>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</si>
  <si>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</si>
  <si>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</si>
  <si>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</si>
  <si>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</si>
  <si>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</si>
  <si>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</si>
  <si>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</si>
  <si>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</si>
  <si>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</si>
  <si>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</si>
  <si>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</si>
  <si>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</si>
  <si>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</si>
  <si>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</si>
  <si>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</si>
  <si>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</si>
  <si>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</si>
  <si>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</si>
  <si>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</si>
  <si>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</si>
  <si>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</si>
  <si>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</si>
  <si>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</si>
  <si>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</si>
  <si>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</si>
  <si>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</si>
  <si>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</si>
  <si>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</si>
  <si>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</si>
  <si>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</si>
  <si>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</si>
  <si>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</si>
  <si>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</si>
  <si>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</si>
  <si>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</si>
  <si>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</si>
  <si>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</si>
  <si>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</si>
  <si>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</si>
  <si>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</si>
  <si>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</si>
  <si>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</si>
  <si>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</si>
  <si>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</si>
  <si>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</si>
  <si>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</si>
  <si>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</si>
  <si>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</si>
  <si>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</si>
  <si>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</si>
  <si>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</si>
  <si>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</si>
  <si>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</si>
  <si>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</si>
  <si>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</si>
  <si>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</si>
  <si>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</si>
  <si>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</si>
  <si>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</si>
  <si>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</si>
  <si>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</si>
  <si>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</si>
  <si>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</si>
  <si>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</si>
  <si>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</si>
  <si>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</si>
  <si>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</si>
  <si>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</si>
  <si>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</si>
  <si>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</si>
  <si>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</si>
  <si>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</si>
  <si>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</si>
  <si>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</si>
  <si>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</si>
  <si>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</si>
  <si>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</si>
  <si>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</si>
  <si>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</si>
  <si>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</si>
  <si>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</si>
  <si>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</si>
  <si>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</si>
  <si>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</si>
  <si>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</si>
  <si>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</si>
  <si>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</si>
  <si>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</si>
  <si>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</si>
  <si>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</si>
  <si>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</si>
  <si>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</si>
  <si>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</si>
  <si>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</si>
  <si>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</si>
  <si>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</si>
  <si>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</si>
  <si>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</si>
  <si>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</si>
  <si>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</si>
  <si>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</si>
  <si>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</si>
  <si>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</si>
  <si>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</si>
  <si>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</si>
  <si>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</si>
  <si>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</si>
  <si>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</si>
  <si>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</si>
  <si>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</si>
  <si>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</si>
  <si>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</si>
  <si>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</si>
  <si>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</si>
  <si>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</si>
  <si>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</si>
  <si>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</si>
  <si>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</si>
  <si>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</si>
  <si>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</si>
  <si>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</si>
  <si>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</si>
  <si>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</si>
  <si>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</si>
  <si>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</si>
  <si>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</si>
  <si>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</si>
  <si>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</si>
  <si>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</si>
  <si>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</si>
  <si>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</si>
  <si>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</si>
  <si>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</si>
  <si>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</si>
  <si>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</si>
  <si>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</si>
  <si>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</si>
  <si>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</si>
  <si>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</si>
  <si>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</si>
  <si>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</si>
  <si>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</si>
  <si>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</si>
  <si>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</si>
  <si>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</si>
  <si>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</si>
  <si>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</si>
  <si>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</si>
  <si>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</si>
  <si>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</si>
  <si>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</si>
  <si>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</si>
  <si>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</si>
  <si>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</si>
  <si>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</si>
  <si>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</si>
  <si>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</si>
  <si>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</si>
  <si>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</si>
  <si>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</si>
  <si>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</si>
  <si>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</si>
  <si>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</si>
  <si>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</si>
  <si>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</si>
  <si>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</si>
  <si>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</si>
  <si>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</si>
  <si>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</si>
  <si>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</si>
  <si>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</si>
  <si>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</si>
  <si>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</si>
  <si>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</si>
  <si>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</si>
  <si>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</si>
  <si>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</si>
  <si>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</si>
  <si>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</si>
  <si>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</si>
  <si>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</si>
  <si>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</si>
  <si>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</si>
  <si>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</si>
  <si>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</si>
  <si>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</si>
  <si>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</si>
  <si>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</si>
  <si>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</si>
  <si>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</si>
  <si>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</si>
  <si>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</si>
  <si>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</si>
  <si>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</si>
  <si>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</si>
  <si>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</si>
  <si>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</si>
  <si>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</si>
  <si>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</si>
  <si>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</si>
  <si>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</si>
  <si>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</si>
  <si>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47" type="noConversion"/>
  </si>
  <si>
    <t>5ZX 170W-5</t>
    <phoneticPr fontId="47" type="noConversion"/>
  </si>
  <si>
    <t>ZX 190W-5</t>
    <phoneticPr fontId="47" type="noConversion"/>
  </si>
  <si>
    <t>ZX 210W-5</t>
    <phoneticPr fontId="47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</si>
  <si>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</si>
  <si>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</si>
  <si>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</si>
  <si>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</si>
  <si>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</si>
  <si>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</si>
  <si>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</si>
  <si>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</si>
  <si>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</si>
  <si>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</si>
  <si>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</si>
  <si>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</si>
  <si>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</si>
  <si>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</si>
  <si>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</si>
  <si>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</si>
  <si>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</si>
  <si>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</si>
  <si>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</si>
  <si>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</si>
  <si>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</si>
  <si>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</si>
  <si>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</si>
  <si>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</si>
  <si>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</si>
  <si>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</si>
  <si>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</si>
  <si>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</si>
  <si>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</si>
  <si>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</si>
  <si>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</si>
  <si>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</si>
  <si>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</si>
  <si>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</si>
  <si>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</si>
  <si>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</si>
  <si>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</si>
  <si>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</si>
  <si>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</si>
  <si>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</si>
  <si>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</si>
  <si>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</si>
  <si>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</si>
  <si>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</si>
  <si>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</si>
  <si>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</si>
  <si>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</si>
  <si>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</si>
  <si>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</si>
  <si>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</si>
  <si>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</si>
  <si>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47" type="noConversion"/>
  </si>
  <si>
    <t>ZX 350-5
ZX400LCH-5</t>
    <phoneticPr fontId="47" type="noConversion"/>
  </si>
  <si>
    <t>ZX470LCH-5</t>
    <phoneticPr fontId="47" type="noConversion"/>
  </si>
  <si>
    <t xml:space="preserve"> ZX520LCH-5</t>
    <phoneticPr fontId="47" type="noConversion"/>
  </si>
  <si>
    <t>ZX670LCH-5
ZX670LCR-5
ZX870LCR-5</t>
    <phoneticPr fontId="47" type="noConversion"/>
  </si>
  <si>
    <t>ZX29U-3
ZX33U-5
ZX38U-5</t>
    <phoneticPr fontId="47" type="noConversion"/>
  </si>
  <si>
    <t>ZX48U-5
ZX55U-5</t>
    <phoneticPr fontId="47" type="noConversion"/>
  </si>
  <si>
    <t>ZX60USB-5
ZX85US-5</t>
    <phoneticPr fontId="47" type="noConversion"/>
  </si>
  <si>
    <t xml:space="preserve">ZX85USB-5
</t>
    <phoneticPr fontId="47" type="noConversion"/>
  </si>
  <si>
    <t>ZX130-5
ZX135US-5</t>
    <phoneticPr fontId="47" type="noConversion"/>
  </si>
  <si>
    <t xml:space="preserve"> ZX160LC-5
ZX180-5</t>
    <phoneticPr fontId="47" type="noConversion"/>
  </si>
  <si>
    <t>ZX210-5</t>
    <phoneticPr fontId="47" type="noConversion"/>
  </si>
  <si>
    <t xml:space="preserve">ZX 225US-5
 ZX 225USR
</t>
    <phoneticPr fontId="47" type="noConversion"/>
  </si>
  <si>
    <t>ZX250-5</t>
    <phoneticPr fontId="47" type="noConversion"/>
  </si>
  <si>
    <t>Venieri</t>
    <phoneticPr fontId="47" type="noConversion"/>
  </si>
  <si>
    <t>DIECI</t>
    <phoneticPr fontId="47" type="noConversion"/>
  </si>
  <si>
    <t xml:space="preserve">  45.8
            70.10</t>
    <phoneticPr fontId="47" type="noConversion"/>
  </si>
  <si>
    <t>Wacker Neuson Sp. z 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</si>
</sst>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2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5" fillId="0" borderId="0"/>
  </cellStyleXfs>
  <cellXfs count="136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 wrapText="1"/>
    </xf>
    <xf numFmtId="0" fontId="41" fillId="2" borderId="0" xfId="10" applyFont="1" applyFill="1" applyAlignment="1">
      <alignment horizontal="center"/>
    </xf>
    <xf numFmtId="0" fontId="40" fillId="2" borderId="0" xfId="8" applyFont="1" applyFill="1" applyBorder="1"/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40" fillId="2" borderId="0" xfId="8" applyFont="1" applyFill="1"/>
    <xf numFmtId="0" fontId="40" fillId="2" borderId="0" xfId="11" applyFont="1" applyFill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86" fillId="0" borderId="12" xfId="0" applyFont="1" applyBorder="1"/>
    <xf numFmtId="0" fontId="86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7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3" fillId="2" borderId="1" xfId="21" applyFont="1" applyFill="1" applyBorder="1"/>
    <xf numFmtId="0" fontId="69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8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89" fillId="14" borderId="5" xfId="12" applyFont="1" applyFill="1" applyBorder="1" applyAlignment="1">
      <alignment horizontal="center" vertical="center"/>
    </xf>
    <xf numFmtId="0" fontId="8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89" fillId="14" borderId="15" xfId="12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 wrapText="1"/>
    </xf>
    <xf numFmtId="0" fontId="89" fillId="14" borderId="12" xfId="16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90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90" fillId="14" borderId="5" xfId="13" applyFont="1" applyFill="1" applyBorder="1" applyAlignment="1">
      <alignment horizontal="center" vertical="center" wrapText="1"/>
    </xf>
    <xf numFmtId="0" fontId="8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93" fillId="2" borderId="0" xfId="13" applyFont="1" applyFill="1" applyBorder="1" applyAlignment="1">
      <alignment vertical="center"/>
    </xf>
    <xf numFmtId="0" fontId="93" fillId="2" borderId="0" xfId="13" applyFont="1" applyFill="1" applyBorder="1" applyAlignment="1">
      <alignment horizontal="center" vertical="center"/>
    </xf>
    <xf numFmtId="0" fontId="93" fillId="2" borderId="0" xfId="0" applyFont="1" applyFill="1" applyBorder="1"/>
    <xf numFmtId="0" fontId="93" fillId="2" borderId="0" xfId="8" applyFont="1" applyFill="1" applyBorder="1" applyAlignment="1">
      <alignment horizontal="center"/>
    </xf>
    <xf numFmtId="0" fontId="93" fillId="2" borderId="0" xfId="11" applyFont="1" applyFill="1" applyBorder="1" applyAlignment="1">
      <alignment horizontal="center" vertical="center"/>
    </xf>
    <xf numFmtId="0" fontId="93" fillId="2" borderId="0" xfId="11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right" vertical="center"/>
    </xf>
    <xf numFmtId="0" fontId="93" fillId="2" borderId="0" xfId="0" applyFont="1" applyFill="1" applyBorder="1" applyAlignment="1">
      <alignment horizontal="center"/>
    </xf>
    <xf numFmtId="165" fontId="93" fillId="2" borderId="0" xfId="0" applyNumberFormat="1" applyFont="1" applyFill="1" applyBorder="1" applyAlignment="1">
      <alignment horizontal="left" vertical="top"/>
    </xf>
    <xf numFmtId="0" fontId="93" fillId="2" borderId="0" xfId="2" applyFont="1" applyFill="1" applyBorder="1" applyAlignment="1">
      <alignment horizontal="left" vertical="center" wrapText="1"/>
    </xf>
    <xf numFmtId="0" fontId="93" fillId="2" borderId="0" xfId="6" applyFont="1" applyFill="1" applyBorder="1" applyAlignment="1">
      <alignment horizontal="center"/>
    </xf>
    <xf numFmtId="0" fontId="93" fillId="2" borderId="0" xfId="3" applyFont="1" applyFill="1" applyBorder="1" applyAlignment="1">
      <alignment horizontal="left" vertical="center" wrapText="1"/>
    </xf>
    <xf numFmtId="0" fontId="93" fillId="2" borderId="0" xfId="2" applyFont="1" applyFill="1" applyBorder="1" applyAlignment="1">
      <alignment horizontal="center" vertical="center" wrapText="1"/>
    </xf>
    <xf numFmtId="0" fontId="93" fillId="2" borderId="0" xfId="3" applyFont="1" applyFill="1" applyBorder="1" applyAlignment="1">
      <alignment horizontal="center" vertical="center" wrapText="1"/>
    </xf>
    <xf numFmtId="0" fontId="93" fillId="2" borderId="0" xfId="17" applyFont="1" applyFill="1" applyBorder="1"/>
    <xf numFmtId="0" fontId="93" fillId="2" borderId="0" xfId="17" applyFont="1" applyFill="1" applyBorder="1" applyAlignment="1">
      <alignment horizontal="center"/>
    </xf>
    <xf numFmtId="0" fontId="93" fillId="2" borderId="0" xfId="19" applyFont="1" applyFill="1" applyBorder="1" applyAlignment="1">
      <alignment horizontal="left" vertical="center"/>
    </xf>
    <xf numFmtId="0" fontId="93" fillId="2" borderId="0" xfId="19" applyFont="1" applyFill="1" applyBorder="1" applyAlignment="1">
      <alignment horizontal="center" vertical="center"/>
    </xf>
    <xf numFmtId="0" fontId="93" fillId="2" borderId="0" xfId="19" applyFont="1" applyFill="1" applyBorder="1"/>
    <xf numFmtId="0" fontId="93" fillId="2" borderId="0" xfId="18" applyFont="1" applyFill="1" applyBorder="1" applyAlignment="1">
      <alignment horizontal="center" vertical="center"/>
    </xf>
    <xf numFmtId="0" fontId="93" fillId="2" borderId="0" xfId="17" applyFont="1" applyFill="1" applyBorder="1" applyAlignment="1">
      <alignment horizontal="left"/>
    </xf>
    <xf numFmtId="0" fontId="93" fillId="2" borderId="0" xfId="10" applyFont="1" applyFill="1" applyBorder="1" applyAlignment="1">
      <alignment horizontal="center"/>
    </xf>
    <xf numFmtId="0" fontId="93" fillId="2" borderId="0" xfId="18" applyFont="1" applyFill="1" applyBorder="1"/>
    <xf numFmtId="0" fontId="93" fillId="2" borderId="0" xfId="10" applyFont="1" applyFill="1" applyBorder="1" applyAlignment="1">
      <alignment vertical="center"/>
    </xf>
    <xf numFmtId="0" fontId="93" fillId="2" borderId="0" xfId="10" applyFont="1" applyFill="1" applyBorder="1"/>
    <xf numFmtId="0" fontId="93" fillId="2" borderId="0" xfId="13" applyFont="1" applyFill="1" applyBorder="1" applyAlignment="1">
      <alignment horizontal="left" vertical="center"/>
    </xf>
    <xf numFmtId="0" fontId="9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93" fillId="2" borderId="0" xfId="13" applyFont="1" applyFill="1" applyAlignment="1">
      <alignment horizontal="left" vertical="center"/>
    </xf>
    <xf numFmtId="0" fontId="94" fillId="2" borderId="0" xfId="8" applyFont="1" applyFill="1" applyBorder="1" applyAlignment="1">
      <alignment horizontal="center"/>
    </xf>
    <xf numFmtId="0" fontId="94" fillId="2" borderId="0" xfId="8" applyFont="1" applyFill="1" applyAlignment="1">
      <alignment horizontal="center"/>
    </xf>
    <xf numFmtId="0" fontId="47" fillId="2" borderId="0" xfId="11" applyFont="1" applyFill="1"/>
    <xf numFmtId="0" fontId="95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96" fillId="2" borderId="0" xfId="4" applyFont="1" applyFill="1" applyBorder="1" applyAlignment="1" applyProtection="1">
      <alignment horizontal="left" vertical="center"/>
      <protection locked="0"/>
    </xf>
    <xf numFmtId="0" fontId="97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97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29" fillId="2" borderId="0" xfId="19" applyFont="1" applyFill="1"/>
    <xf numFmtId="0" fontId="47" fillId="2" borderId="0" xfId="19" applyFont="1" applyFill="1" applyAlignment="1">
      <alignment horizontal="center"/>
    </xf>
    <xf numFmtId="0" fontId="98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98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95" fillId="2" borderId="0" xfId="13" applyFont="1" applyFill="1" applyAlignment="1">
      <alignment horizontal="center" vertical="center"/>
    </xf>
    <xf numFmtId="0" fontId="95" fillId="2" borderId="0" xfId="13" applyFont="1" applyFill="1" applyAlignment="1">
      <alignment horizontal="left" vertical="center"/>
    </xf>
    <xf numFmtId="0" fontId="93" fillId="5" borderId="5" xfId="13" applyFont="1" applyFill="1" applyBorder="1" applyAlignment="1">
      <alignment horizontal="center" vertical="center"/>
    </xf>
    <xf numFmtId="0" fontId="93" fillId="3" borderId="5" xfId="13" applyFont="1" applyFill="1" applyBorder="1" applyAlignment="1">
      <alignment vertical="center"/>
    </xf>
    <xf numFmtId="0" fontId="93" fillId="3" borderId="5" xfId="13" applyFont="1" applyFill="1" applyBorder="1" applyAlignment="1">
      <alignment horizontal="center" vertical="center"/>
    </xf>
    <xf numFmtId="0" fontId="93" fillId="2" borderId="0" xfId="8" applyFont="1" applyFill="1" applyBorder="1" applyAlignment="1">
      <alignment horizontal="left" vertical="center" wrapText="1"/>
    </xf>
    <xf numFmtId="0" fontId="93" fillId="5" borderId="5" xfId="8" applyFont="1" applyFill="1" applyBorder="1" applyAlignment="1">
      <alignment horizontal="left" vertical="center" wrapText="1"/>
    </xf>
    <xf numFmtId="0" fontId="93" fillId="3" borderId="5" xfId="8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center" vertical="center"/>
    </xf>
    <xf numFmtId="0" fontId="9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center" vertical="center" wrapText="1"/>
    </xf>
    <xf numFmtId="0" fontId="93" fillId="5" borderId="5" xfId="4" applyFont="1" applyFill="1" applyBorder="1" applyAlignment="1">
      <alignment horizontal="left" vertical="center" wrapText="1"/>
    </xf>
    <xf numFmtId="0" fontId="47" fillId="24" borderId="12" xfId="0" applyFont="1" applyFill="1" applyBorder="1" applyAlignment="1">
      <alignment horizontal="center"/>
    </xf>
    <xf numFmtId="0" fontId="47" fillId="24" borderId="12" xfId="0" applyFont="1" applyFill="1" applyBorder="1"/>
    <xf numFmtId="0" fontId="93" fillId="2" borderId="0" xfId="0" applyFont="1" applyFill="1" applyBorder="1" applyAlignment="1">
      <alignment horizontal="center" vertical="center"/>
    </xf>
    <xf numFmtId="0" fontId="93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horizontal="center" vertical="center"/>
    </xf>
    <xf numFmtId="0" fontId="93" fillId="3" borderId="5" xfId="21" applyFont="1" applyFill="1" applyBorder="1" applyAlignment="1">
      <alignment horizontal="center" vertical="center" wrapText="1"/>
    </xf>
    <xf numFmtId="0" fontId="93" fillId="3" borderId="5" xfId="21" applyFont="1" applyFill="1" applyBorder="1" applyAlignment="1">
      <alignment horizontal="center" vertical="center"/>
    </xf>
    <xf numFmtId="0" fontId="93" fillId="6" borderId="5" xfId="3" applyFont="1" applyFill="1" applyBorder="1" applyAlignment="1">
      <alignment horizontal="left" vertical="center" wrapText="1"/>
    </xf>
    <xf numFmtId="0" fontId="93" fillId="3" borderId="5" xfId="2" applyFont="1" applyFill="1" applyBorder="1" applyAlignment="1">
      <alignment horizontal="center" vertical="center" wrapText="1"/>
    </xf>
    <xf numFmtId="0" fontId="93" fillId="6" borderId="5" xfId="3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9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93" fillId="5" borderId="5" xfId="17" applyFont="1" applyFill="1" applyBorder="1" applyAlignment="1">
      <alignment horizontal="center" vertical="center"/>
    </xf>
    <xf numFmtId="0" fontId="93" fillId="3" borderId="5" xfId="17" applyFont="1" applyFill="1" applyBorder="1" applyAlignment="1">
      <alignment horizontal="center" vertical="center" wrapText="1"/>
    </xf>
    <xf numFmtId="0" fontId="93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center" vertical="center"/>
    </xf>
    <xf numFmtId="0" fontId="9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93" fillId="2" borderId="0" xfId="11" applyFont="1" applyFill="1" applyBorder="1" applyAlignment="1">
      <alignment horizontal="left"/>
    </xf>
    <xf numFmtId="0" fontId="9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9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9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9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101" fillId="33" borderId="34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center" vertical="center" wrapText="1"/>
    </xf>
    <xf numFmtId="0" fontId="102" fillId="34" borderId="5" xfId="19" applyFont="1" applyFill="1" applyBorder="1" applyAlignment="1">
      <alignment horizontal="center" vertical="center"/>
    </xf>
    <xf numFmtId="0" fontId="102" fillId="34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9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93" fillId="5" borderId="7" xfId="13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 wrapText="1"/>
    </xf>
    <xf numFmtId="0" fontId="9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93" fillId="2" borderId="0" xfId="11" applyFont="1" applyFill="1" applyBorder="1" applyAlignment="1">
      <alignment vertical="center"/>
    </xf>
    <xf numFmtId="0" fontId="9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93" fillId="5" borderId="5" xfId="10" applyFont="1" applyFill="1" applyBorder="1" applyAlignment="1">
      <alignment horizontal="left" vertical="center" wrapText="1"/>
    </xf>
    <xf numFmtId="0" fontId="91" fillId="14" borderId="36" xfId="19" applyFont="1" applyFill="1" applyBorder="1" applyAlignment="1">
      <alignment horizontal="center" vertical="center" wrapText="1"/>
    </xf>
    <xf numFmtId="0" fontId="92" fillId="14" borderId="36" xfId="19" applyFont="1" applyFill="1" applyBorder="1" applyAlignment="1">
      <alignment horizontal="center" vertical="center" wrapText="1"/>
    </xf>
    <xf numFmtId="0" fontId="9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9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53" fillId="33" borderId="34" xfId="13" applyFont="1" applyFill="1" applyBorder="1" applyAlignment="1">
      <alignment horizontal="left" vertical="center" wrapText="1"/>
    </xf>
    <xf numFmtId="0" fontId="103" fillId="34" borderId="5" xfId="13" applyFont="1" applyFill="1" applyBorder="1" applyAlignment="1">
      <alignment horizontal="left" vertical="center"/>
    </xf>
    <xf numFmtId="0" fontId="103" fillId="34" borderId="35" xfId="13" applyFont="1" applyFill="1" applyBorder="1" applyAlignment="1">
      <alignment horizontal="left" vertical="center"/>
    </xf>
    <xf numFmtId="0" fontId="9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9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01" fillId="33" borderId="34" xfId="15" applyFont="1" applyFill="1" applyBorder="1" applyAlignment="1">
      <alignment horizontal="left" vertical="center"/>
    </xf>
    <xf numFmtId="0" fontId="102" fillId="34" borderId="5" xfId="15" applyFont="1" applyFill="1" applyBorder="1" applyAlignment="1">
      <alignment horizontal="center" vertical="center" wrapText="1"/>
    </xf>
    <xf numFmtId="0" fontId="102" fillId="34" borderId="5" xfId="15" applyFont="1" applyFill="1" applyBorder="1" applyAlignment="1">
      <alignment horizontal="center" vertical="center"/>
    </xf>
    <xf numFmtId="0" fontId="102" fillId="34" borderId="35" xfId="15" applyFont="1" applyFill="1" applyBorder="1" applyAlignment="1">
      <alignment horizontal="center" vertical="center" wrapText="1"/>
    </xf>
    <xf numFmtId="0" fontId="9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9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93" fillId="16" borderId="14" xfId="10" applyFont="1" applyFill="1" applyBorder="1" applyAlignment="1">
      <alignment horizontal="left" vertical="center"/>
    </xf>
    <xf numFmtId="0" fontId="104" fillId="14" borderId="12" xfId="10" applyFont="1" applyFill="1" applyBorder="1" applyAlignment="1">
      <alignment horizontal="center" vertical="center" wrapText="1"/>
    </xf>
    <xf numFmtId="0" fontId="104" fillId="14" borderId="15" xfId="10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5" borderId="5" xfId="13" applyFont="1" applyFill="1" applyBorder="1" applyAlignment="1">
      <alignment horizontal="left" vertical="center"/>
    </xf>
    <xf numFmtId="0" fontId="24" fillId="35" borderId="5" xfId="13" applyFont="1" applyFill="1" applyBorder="1" applyAlignment="1">
      <alignment horizontal="left" vertical="center" wrapText="1"/>
    </xf>
    <xf numFmtId="0" fontId="105" fillId="33" borderId="34" xfId="8" applyFont="1" applyFill="1" applyBorder="1" applyAlignment="1">
      <alignment horizontal="left" vertical="center" wrapText="1"/>
    </xf>
    <xf numFmtId="0" fontId="106" fillId="34" borderId="5" xfId="8" applyFont="1" applyFill="1" applyBorder="1" applyAlignment="1">
      <alignment horizontal="center" vertical="center" wrapText="1"/>
    </xf>
    <xf numFmtId="0" fontId="106" fillId="34" borderId="35" xfId="8" applyFont="1" applyFill="1" applyBorder="1" applyAlignment="1">
      <alignment horizontal="center" vertical="center" wrapText="1"/>
    </xf>
    <xf numFmtId="0" fontId="105" fillId="33" borderId="34" xfId="11" applyFont="1" applyFill="1" applyBorder="1" applyAlignment="1">
      <alignment horizontal="left" vertical="center"/>
    </xf>
    <xf numFmtId="0" fontId="107" fillId="34" borderId="5" xfId="11" applyFont="1" applyFill="1" applyBorder="1" applyAlignment="1">
      <alignment horizontal="center" vertical="center" wrapText="1"/>
    </xf>
    <xf numFmtId="0" fontId="103" fillId="34" borderId="5" xfId="11" applyFont="1" applyFill="1" applyBorder="1" applyAlignment="1">
      <alignment horizontal="center" vertical="center" wrapText="1"/>
    </xf>
    <xf numFmtId="0" fontId="103" fillId="34" borderId="35" xfId="11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/>
    </xf>
    <xf numFmtId="0" fontId="105" fillId="33" borderId="34" xfId="4" applyFont="1" applyFill="1" applyBorder="1" applyAlignment="1">
      <alignment horizontal="left" vertical="center" wrapText="1"/>
    </xf>
    <xf numFmtId="0" fontId="106" fillId="34" borderId="5" xfId="4" applyFont="1" applyFill="1" applyBorder="1" applyAlignment="1">
      <alignment horizontal="center" vertical="center" wrapText="1"/>
    </xf>
    <xf numFmtId="0" fontId="106" fillId="34" borderId="35" xfId="4" applyFont="1" applyFill="1" applyBorder="1" applyAlignment="1">
      <alignment horizontal="center"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93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93" fillId="5" borderId="5" xfId="18" applyFont="1" applyFill="1" applyBorder="1"/>
    <xf numFmtId="0" fontId="10" fillId="0" borderId="5" xfId="18" applyFont="1" applyBorder="1" applyAlignment="1"/>
    <xf numFmtId="0" fontId="9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93" fillId="16" borderId="20" xfId="13" applyFont="1" applyFill="1" applyBorder="1" applyAlignment="1">
      <alignment horizontal="left" vertical="center"/>
    </xf>
    <xf numFmtId="0" fontId="108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5" borderId="5" xfId="8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vertical="center" wrapText="1"/>
    </xf>
    <xf numFmtId="0" fontId="25" fillId="35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5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10" fillId="20" borderId="12" xfId="21" applyFont="1" applyFill="1" applyBorder="1" applyAlignment="1">
      <alignment horizontal="center" vertical="center" wrapText="1"/>
    </xf>
    <xf numFmtId="0" fontId="58" fillId="33" borderId="37" xfId="17" applyFont="1" applyFill="1" applyBorder="1" applyAlignment="1">
      <alignment horizontal="left" vertical="center"/>
    </xf>
    <xf numFmtId="0" fontId="111" fillId="34" borderId="38" xfId="17" applyFont="1" applyFill="1" applyBorder="1" applyAlignment="1">
      <alignment horizontal="center" vertical="center" wrapText="1"/>
    </xf>
    <xf numFmtId="0" fontId="111" fillId="34" borderId="38" xfId="17" applyFont="1" applyFill="1" applyBorder="1" applyAlignment="1">
      <alignment horizontal="center" vertical="center"/>
    </xf>
    <xf numFmtId="0" fontId="111" fillId="34" borderId="39" xfId="17" applyNumberFormat="1" applyFont="1" applyFill="1" applyBorder="1" applyAlignment="1">
      <alignment horizontal="center" vertical="center" wrapText="1"/>
    </xf>
    <xf numFmtId="0" fontId="9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00" fillId="2" borderId="0" xfId="13" applyFont="1" applyFill="1" applyBorder="1" applyAlignment="1">
      <alignment horizontal="left" vertical="center" wrapText="1"/>
    </xf>
    <xf numFmtId="0" fontId="93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12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102" fillId="34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113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9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14" fillId="5" borderId="1" xfId="21" applyFont="1" applyFill="1" applyBorder="1" applyAlignment="1">
      <alignment vertical="center"/>
    </xf>
    <xf numFmtId="0" fontId="115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93" fillId="18" borderId="27" xfId="14" applyFont="1" applyFill="1" applyBorder="1" applyAlignment="1">
      <alignment horizontal="left" vertical="center"/>
    </xf>
    <xf numFmtId="0" fontId="116" fillId="13" borderId="1" xfId="21" applyFont="1" applyFill="1" applyBorder="1" applyAlignment="1">
      <alignment horizontal="center" vertical="center" wrapText="1"/>
    </xf>
    <xf numFmtId="0" fontId="93" fillId="9" borderId="5" xfId="8" applyFont="1" applyFill="1" applyBorder="1" applyAlignment="1">
      <alignment horizontal="left" vertical="center" wrapText="1"/>
    </xf>
    <xf numFmtId="0" fontId="93" fillId="10" borderId="5" xfId="8" applyFont="1" applyFill="1" applyBorder="1" applyAlignment="1">
      <alignment horizontal="center" vertical="center" wrapText="1"/>
    </xf>
    <xf numFmtId="0" fontId="9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99" fillId="13" borderId="1" xfId="21" applyFont="1" applyFill="1" applyBorder="1" applyAlignment="1">
      <alignment horizontal="center" vertical="center" wrapText="1"/>
    </xf>
    <xf numFmtId="0" fontId="26" fillId="35" borderId="5" xfId="4" applyFont="1" applyFill="1" applyBorder="1" applyAlignment="1">
      <alignment horizontal="center" vertical="center" wrapText="1"/>
    </xf>
    <xf numFmtId="0" fontId="93" fillId="16" borderId="17" xfId="6" applyFont="1" applyFill="1" applyBorder="1" applyAlignment="1">
      <alignment vertical="center" wrapText="1"/>
    </xf>
    <xf numFmtId="0" fontId="88" fillId="14" borderId="18" xfId="6" applyFont="1" applyFill="1" applyBorder="1" applyAlignment="1">
      <alignment horizontal="center" vertical="center" wrapText="1"/>
    </xf>
    <xf numFmtId="0" fontId="88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76" fillId="36" borderId="14" xfId="10" applyFont="1" applyFill="1" applyBorder="1" applyAlignment="1">
      <alignment horizontal="left" vertical="center"/>
    </xf>
    <xf numFmtId="0" fontId="114" fillId="2" borderId="1" xfId="13" applyFont="1" applyFill="1" applyBorder="1" applyAlignment="1">
      <alignment horizontal="left" vertical="center" wrapText="1"/>
    </xf>
    <xf numFmtId="0" fontId="114" fillId="2" borderId="1" xfId="13" applyFont="1" applyFill="1" applyBorder="1" applyAlignment="1">
      <alignment horizontal="center" vertical="center"/>
    </xf>
    <xf numFmtId="0" fontId="114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9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93" fillId="25" borderId="5" xfId="4" applyFont="1" applyFill="1" applyBorder="1" applyAlignment="1">
      <alignment horizontal="left" vertical="center" wrapText="1"/>
    </xf>
    <xf numFmtId="0" fontId="99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14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15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93" fillId="16" borderId="14" xfId="15" applyFont="1" applyFill="1" applyBorder="1" applyAlignment="1">
      <alignment horizontal="left" vertical="center"/>
    </xf>
    <xf numFmtId="0" fontId="9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93" fillId="23" borderId="12" xfId="3" applyFont="1" applyFill="1" applyBorder="1" applyAlignment="1">
      <alignment horizontal="left" vertical="center" wrapText="1"/>
    </xf>
    <xf numFmtId="0" fontId="93" fillId="16" borderId="14" xfId="8" applyFont="1" applyFill="1" applyBorder="1" applyAlignment="1">
      <alignment horizontal="left" vertical="center" wrapText="1"/>
    </xf>
    <xf numFmtId="0" fontId="117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9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93" fillId="2" borderId="0" xfId="8" applyFont="1" applyFill="1" applyBorder="1" applyAlignment="1">
      <alignment horizontal="left" wrapText="1"/>
    </xf>
    <xf numFmtId="0" fontId="93" fillId="5" borderId="5" xfId="8" applyFont="1" applyFill="1" applyBorder="1" applyAlignment="1">
      <alignment horizontal="left" wrapText="1"/>
    </xf>
    <xf numFmtId="0" fontId="93" fillId="2" borderId="0" xfId="11" applyFont="1" applyFill="1" applyBorder="1" applyAlignment="1">
      <alignment horizontal="left" vertical="center" wrapText="1"/>
    </xf>
    <xf numFmtId="0" fontId="9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99" fillId="13" borderId="5" xfId="21" applyFont="1" applyFill="1" applyBorder="1" applyAlignment="1">
      <alignment horizontal="center" vertical="center" wrapText="1"/>
    </xf>
    <xf numFmtId="0" fontId="93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115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93" fillId="8" borderId="5" xfId="2" applyFont="1" applyFill="1" applyBorder="1" applyAlignment="1">
      <alignment horizontal="left" vertical="center" wrapText="1"/>
    </xf>
    <xf numFmtId="0" fontId="9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00" fillId="5" borderId="5" xfId="13" applyFont="1" applyFill="1" applyBorder="1" applyAlignment="1">
      <alignment horizontal="left" vertical="center"/>
    </xf>
    <xf numFmtId="0" fontId="109" fillId="0" borderId="5" xfId="8" applyFont="1" applyBorder="1" applyAlignment="1">
      <alignment horizontal="center" vertical="center" wrapText="1"/>
    </xf>
    <xf numFmtId="0" fontId="109" fillId="0" borderId="5" xfId="8" applyFont="1" applyBorder="1" applyAlignment="1" applyProtection="1">
      <alignment horizontal="center" vertical="center" wrapText="1"/>
      <protection locked="0"/>
    </xf>
    <xf numFmtId="0" fontId="93" fillId="2" borderId="0" xfId="15" applyFont="1" applyFill="1" applyBorder="1" applyAlignment="1">
      <alignment horizontal="left" vertical="center" wrapText="1"/>
    </xf>
    <xf numFmtId="0" fontId="9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15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93" fillId="29" borderId="24" xfId="3" applyFont="1" applyFill="1" applyBorder="1" applyAlignment="1">
      <alignment horizontal="center" vertical="center" wrapText="1"/>
    </xf>
    <xf numFmtId="0" fontId="93" fillId="30" borderId="25" xfId="3" applyFont="1" applyFill="1" applyBorder="1" applyAlignment="1">
      <alignment horizontal="center" vertical="center" wrapText="1"/>
    </xf>
    <xf numFmtId="0" fontId="93" fillId="30" borderId="26" xfId="3" applyFont="1" applyFill="1" applyBorder="1" applyAlignment="1">
      <alignment horizontal="center" vertical="center" wrapText="1"/>
    </xf>
    <xf numFmtId="0" fontId="93" fillId="16" borderId="14" xfId="13" applyFont="1" applyFill="1" applyBorder="1" applyAlignment="1">
      <alignment horizontal="left" vertical="center"/>
    </xf>
    <xf numFmtId="0" fontId="115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93" fillId="16" borderId="14" xfId="11" applyFont="1" applyFill="1" applyBorder="1" applyAlignment="1">
      <alignment vertical="center"/>
    </xf>
    <xf numFmtId="0" fontId="114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9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14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18" fillId="37" borderId="24" xfId="3" applyFont="1" applyFill="1" applyBorder="1" applyAlignment="1">
      <alignment horizontal="center" vertical="center" wrapText="1"/>
    </xf>
    <xf numFmtId="0" fontId="118" fillId="38" borderId="25" xfId="3" applyFont="1" applyFill="1" applyBorder="1" applyAlignment="1">
      <alignment horizontal="center" vertical="center" wrapText="1"/>
    </xf>
    <xf numFmtId="0" fontId="118" fillId="38" borderId="26" xfId="3" applyFont="1" applyFill="1" applyBorder="1" applyAlignment="1">
      <alignment horizontal="center" vertical="center" wrapText="1"/>
    </xf>
    <xf numFmtId="0" fontId="115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93" fillId="2" borderId="0" xfId="11" applyFont="1" applyFill="1" applyBorder="1"/>
    <xf numFmtId="0" fontId="93" fillId="5" borderId="5" xfId="11" applyFont="1" applyFill="1" applyBorder="1"/>
    <xf numFmtId="0" fontId="9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115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2" fillId="33" borderId="12" xfId="3" applyFont="1" applyFill="1" applyBorder="1" applyAlignment="1">
      <alignment horizontal="center" vertical="center" wrapText="1"/>
    </xf>
    <xf numFmtId="0" fontId="84" fillId="34" borderId="5" xfId="3" applyFont="1" applyFill="1" applyBorder="1" applyAlignment="1">
      <alignment horizontal="left" vertical="center" wrapText="1"/>
    </xf>
    <xf numFmtId="0" fontId="84" fillId="34" borderId="35" xfId="3" applyFont="1" applyFill="1" applyBorder="1" applyAlignment="1">
      <alignment horizontal="left" vertical="center" wrapText="1"/>
    </xf>
    <xf numFmtId="0" fontId="73" fillId="0" borderId="44" xfId="0" applyFont="1" applyBorder="1" applyAlignment="1">
      <alignment vertical="center"/>
    </xf>
    <xf numFmtId="0" fontId="93" fillId="8" borderId="5" xfId="2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93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93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99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99" fillId="20" borderId="8" xfId="0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wrapText="1"/>
    </xf>
    <xf numFmtId="0" fontId="99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99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99" fillId="0" borderId="41" xfId="0" applyFont="1" applyBorder="1" applyAlignment="1">
      <alignment horizontal="center" vertical="center" wrapText="1"/>
    </xf>
    <xf numFmtId="0" fontId="53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04" fillId="14" borderId="12" xfId="5" applyFont="1" applyFill="1" applyBorder="1" applyAlignment="1">
      <alignment horizontal="center" vertical="center" wrapText="1"/>
    </xf>
    <xf numFmtId="0" fontId="119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45" xfId="8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86" fillId="14" borderId="12" xfId="0" applyFont="1" applyFill="1" applyBorder="1" applyAlignment="1">
      <alignment horizontal="center" vertical="center" wrapText="1"/>
    </xf>
    <xf numFmtId="0" fontId="8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2928"/>
        <c:axId val="48494464"/>
      </c:barChart>
      <c:catAx>
        <c:axId val="484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4944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8494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492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12448"/>
        <c:axId val="97649408"/>
      </c:barChart>
      <c:catAx>
        <c:axId val="975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6494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6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5124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85888"/>
        <c:axId val="97687424"/>
      </c:barChart>
      <c:catAx>
        <c:axId val="976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6874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6858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08928"/>
        <c:axId val="98110464"/>
      </c:barChart>
      <c:catAx>
        <c:axId val="981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81104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81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81089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34656"/>
        <c:axId val="98144640"/>
      </c:barChart>
      <c:catAx>
        <c:axId val="981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81446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81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81346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38464"/>
        <c:axId val="96640000"/>
      </c:barChart>
      <c:catAx>
        <c:axId val="966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6400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66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638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51904"/>
        <c:axId val="96801152"/>
      </c:barChart>
      <c:catAx>
        <c:axId val="966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8011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68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651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25344"/>
        <c:axId val="96826880"/>
      </c:barChart>
      <c:catAx>
        <c:axId val="968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8268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68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825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91040"/>
        <c:axId val="97192576"/>
      </c:barChart>
      <c:catAx>
        <c:axId val="971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1925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1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191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13056"/>
        <c:axId val="97218944"/>
      </c:barChart>
      <c:catAx>
        <c:axId val="972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2189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2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213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7232"/>
        <c:axId val="97248768"/>
      </c:barChart>
      <c:catAx>
        <c:axId val="972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2487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2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2472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77376"/>
        <c:axId val="97478912"/>
      </c:barChart>
      <c:catAx>
        <c:axId val="974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4789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4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4773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03104"/>
        <c:axId val="97504640"/>
      </c:barChart>
      <c:catAx>
        <c:axId val="975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5046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5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5031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16"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632"/>
      <c r="BO7" s="632"/>
      <c r="BP7" s="632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632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632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D1" zoomScale="70" zoomScaleNormal="70" workbookViewId="0">
      <selection activeCell="DI22" sqref="DI2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1" t="s">
        <v>1083</v>
      </c>
      <c r="AM3" s="961" t="s">
        <v>1084</v>
      </c>
      <c r="AN3" s="1332" t="s">
        <v>1085</v>
      </c>
      <c r="AO3" s="1333"/>
      <c r="AP3" s="961" t="s">
        <v>1086</v>
      </c>
      <c r="AQ3" s="1332" t="s">
        <v>1087</v>
      </c>
      <c r="AR3" s="1334"/>
      <c r="AS3" s="70" t="s">
        <v>60</v>
      </c>
      <c r="AU3" s="69" t="s">
        <v>54</v>
      </c>
      <c r="AV3" s="962" t="s">
        <v>1088</v>
      </c>
      <c r="AW3" s="962" t="s">
        <v>1089</v>
      </c>
      <c r="AX3" s="962" t="s">
        <v>1090</v>
      </c>
      <c r="AY3" s="962" t="s">
        <v>1091</v>
      </c>
      <c r="AZ3" s="962" t="s">
        <v>1092</v>
      </c>
      <c r="BA3" s="962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361">
        <v>0</v>
      </c>
      <c r="AO4" s="1362"/>
      <c r="AP4" s="94">
        <v>0</v>
      </c>
      <c r="AQ4" s="1361">
        <v>0</v>
      </c>
      <c r="AR4" s="1362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1359">
        <v>0</v>
      </c>
      <c r="AO5" s="1360"/>
      <c r="AP5" s="94">
        <v>0</v>
      </c>
      <c r="AQ5" s="1359">
        <v>0</v>
      </c>
      <c r="AR5" s="1360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359">
        <v>0</v>
      </c>
      <c r="AO6" s="1360"/>
      <c r="AP6" s="94">
        <v>0</v>
      </c>
      <c r="AQ6" s="1359">
        <v>0</v>
      </c>
      <c r="AR6" s="1360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359">
        <v>0</v>
      </c>
      <c r="AO7" s="1360"/>
      <c r="AP7" s="94">
        <v>0</v>
      </c>
      <c r="AQ7" s="1359">
        <v>0</v>
      </c>
      <c r="AR7" s="1360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1359">
        <v>0</v>
      </c>
      <c r="AO8" s="1360"/>
      <c r="AP8" s="94">
        <v>0</v>
      </c>
      <c r="AQ8" s="1359">
        <v>0</v>
      </c>
      <c r="AR8" s="1360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1359">
        <v>0</v>
      </c>
      <c r="AO9" s="1360"/>
      <c r="AP9" s="94">
        <v>0</v>
      </c>
      <c r="AQ9" s="1359">
        <v>0</v>
      </c>
      <c r="AR9" s="1360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1359">
        <v>0</v>
      </c>
      <c r="AO10" s="1360"/>
      <c r="AP10" s="94">
        <v>0</v>
      </c>
      <c r="AQ10" s="1359">
        <v>0</v>
      </c>
      <c r="AR10" s="1360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1359">
        <v>0</v>
      </c>
      <c r="AO11" s="1360"/>
      <c r="AP11" s="94">
        <v>0</v>
      </c>
      <c r="AQ11" s="1359">
        <v>0</v>
      </c>
      <c r="AR11" s="1360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1359">
        <v>0</v>
      </c>
      <c r="AO12" s="1360"/>
      <c r="AP12" s="94">
        <v>0</v>
      </c>
      <c r="AQ12" s="1359">
        <v>0</v>
      </c>
      <c r="AR12" s="1360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1</v>
      </c>
      <c r="FH12" s="637">
        <v>0</v>
      </c>
      <c r="FI12" s="637">
        <v>0</v>
      </c>
      <c r="FJ12" s="637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1359">
        <v>0</v>
      </c>
      <c r="AO13" s="1360"/>
      <c r="AP13" s="94">
        <v>0</v>
      </c>
      <c r="AQ13" s="1359">
        <v>0</v>
      </c>
      <c r="AR13" s="1360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1359">
        <v>3</v>
      </c>
      <c r="AO14" s="1360"/>
      <c r="AP14" s="94">
        <v>0</v>
      </c>
      <c r="AQ14" s="1359">
        <v>0</v>
      </c>
      <c r="AR14" s="1360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1359">
        <v>4</v>
      </c>
      <c r="AO15" s="1360"/>
      <c r="AP15" s="94">
        <v>0</v>
      </c>
      <c r="AQ15" s="1359">
        <v>0</v>
      </c>
      <c r="AR15" s="1360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359">
        <v>0</v>
      </c>
      <c r="AO16" s="1360"/>
      <c r="AP16" s="94">
        <v>0</v>
      </c>
      <c r="AQ16" s="1359">
        <v>0</v>
      </c>
      <c r="AR16" s="1360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359">
        <v>0</v>
      </c>
      <c r="AO17" s="1360"/>
      <c r="AP17" s="94">
        <v>0</v>
      </c>
      <c r="AQ17" s="1359">
        <v>0</v>
      </c>
      <c r="AR17" s="1360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1359">
        <v>0</v>
      </c>
      <c r="AO18" s="1360"/>
      <c r="AP18" s="94">
        <v>0</v>
      </c>
      <c r="AQ18" s="1359">
        <v>1</v>
      </c>
      <c r="AR18" s="1360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1359">
        <v>0</v>
      </c>
      <c r="AO19" s="1360"/>
      <c r="AP19" s="94">
        <v>0</v>
      </c>
      <c r="AQ19" s="1359">
        <v>0</v>
      </c>
      <c r="AR19" s="1360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903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K20:O20" si="22">SUM(O4:O19)</f>
        <v>44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903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903</v>
      </c>
      <c r="AL20" s="94">
        <f>SUM(AL4:AL19)</f>
        <v>2</v>
      </c>
      <c r="AM20" s="94">
        <f t="shared" ref="AM20:AP20" si="25">SUM(AM4:AM19)</f>
        <v>5</v>
      </c>
      <c r="AN20" s="1359">
        <f>SUM(AN4:AO19)</f>
        <v>7</v>
      </c>
      <c r="AO20" s="1360"/>
      <c r="AP20" s="94">
        <f t="shared" si="25"/>
        <v>0</v>
      </c>
      <c r="AQ20" s="1359">
        <f>SUM(AQ4:AR19)</f>
        <v>1</v>
      </c>
      <c r="AR20" s="1360"/>
      <c r="AS20" s="94">
        <f>SUM(AL20:AR20)</f>
        <v>15</v>
      </c>
      <c r="AU20" s="99" t="s">
        <v>903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903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F20:BJ20" si="27">SUM(BJ4:BJ19)</f>
        <v>5</v>
      </c>
      <c r="BL20" s="99" t="s">
        <v>903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903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903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J20" si="41">SUM(FG4:FG19)</f>
        <v>1</v>
      </c>
      <c r="FH20" s="637">
        <f t="shared" si="41"/>
        <v>0</v>
      </c>
      <c r="FI20" s="637">
        <f t="shared" si="41"/>
        <v>0</v>
      </c>
      <c r="FJ20" s="637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1322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1322" t="s">
        <v>52</v>
      </c>
      <c r="CH29" s="1322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321" t="s">
        <v>98</v>
      </c>
      <c r="BN30" s="1321" t="s">
        <v>99</v>
      </c>
      <c r="BO30" s="1321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1322" t="s">
        <v>105</v>
      </c>
      <c r="CA30" s="1322" t="s">
        <v>106</v>
      </c>
      <c r="CB30" s="1322" t="s">
        <v>107</v>
      </c>
      <c r="CC30" s="1322" t="s">
        <v>108</v>
      </c>
      <c r="CD30" s="1322" t="s">
        <v>109</v>
      </c>
      <c r="CE30" s="1322" t="s">
        <v>110</v>
      </c>
      <c r="CF30" s="1322" t="s">
        <v>111</v>
      </c>
      <c r="CG30" s="1322" t="s">
        <v>112</v>
      </c>
      <c r="CH30" s="1322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320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 customHeight="1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 customHeight="1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3:AO3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7:AR7"/>
    <mergeCell ref="AQ8:AR8"/>
    <mergeCell ref="AQ9:AR9"/>
    <mergeCell ref="AQ10:AR10"/>
    <mergeCell ref="AQ11:AR11"/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FA40" zoomScale="70" zoomScaleNormal="70" workbookViewId="0">
      <selection activeCell="A27" sqref="A27:FK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07" t="s">
        <v>1083</v>
      </c>
      <c r="AM2" s="807" t="s">
        <v>1084</v>
      </c>
      <c r="AN2" s="1363" t="s">
        <v>1085</v>
      </c>
      <c r="AO2" s="1364"/>
      <c r="AP2" s="807" t="s">
        <v>1086</v>
      </c>
      <c r="AQ2" s="1363" t="s">
        <v>1087</v>
      </c>
      <c r="AR2" s="1365"/>
      <c r="AS2" s="47"/>
      <c r="AU2" s="46"/>
      <c r="AV2" s="806" t="s">
        <v>1088</v>
      </c>
      <c r="AW2" s="806" t="s">
        <v>1089</v>
      </c>
      <c r="AX2" s="806" t="s">
        <v>1090</v>
      </c>
      <c r="AY2" s="806" t="s">
        <v>1091</v>
      </c>
      <c r="AZ2" s="806" t="s">
        <v>1092</v>
      </c>
      <c r="BA2" s="806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359">
        <v>0</v>
      </c>
      <c r="AO4" s="1360"/>
      <c r="AP4" s="94">
        <v>0</v>
      </c>
      <c r="AQ4" s="1359">
        <v>1</v>
      </c>
      <c r="AR4" s="1360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1359">
        <v>0</v>
      </c>
      <c r="AO5" s="1360"/>
      <c r="AP5" s="94">
        <v>0</v>
      </c>
      <c r="AQ5" s="1359">
        <v>0</v>
      </c>
      <c r="AR5" s="1360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1359">
        <v>0</v>
      </c>
      <c r="AO6" s="1360"/>
      <c r="AP6" s="94">
        <v>0</v>
      </c>
      <c r="AQ6" s="1359">
        <v>0</v>
      </c>
      <c r="AR6" s="1360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359">
        <v>0</v>
      </c>
      <c r="AO7" s="1360"/>
      <c r="AP7" s="94">
        <v>0</v>
      </c>
      <c r="AQ7" s="1359">
        <v>0</v>
      </c>
      <c r="AR7" s="1360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1359">
        <v>0</v>
      </c>
      <c r="AO8" s="1360"/>
      <c r="AP8" s="94">
        <v>0</v>
      </c>
      <c r="AQ8" s="1359">
        <v>0</v>
      </c>
      <c r="AR8" s="1360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1359">
        <v>0</v>
      </c>
      <c r="AO9" s="1360"/>
      <c r="AP9" s="94">
        <v>0</v>
      </c>
      <c r="AQ9" s="1359">
        <v>0</v>
      </c>
      <c r="AR9" s="1360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1359">
        <v>0</v>
      </c>
      <c r="AO10" s="1360"/>
      <c r="AP10" s="94">
        <v>0</v>
      </c>
      <c r="AQ10" s="1359">
        <v>0</v>
      </c>
      <c r="AR10" s="1360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59">
        <v>0</v>
      </c>
      <c r="AO11" s="1360"/>
      <c r="AP11" s="94">
        <v>0</v>
      </c>
      <c r="AQ11" s="1359">
        <v>0</v>
      </c>
      <c r="AR11" s="1360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359">
        <v>0</v>
      </c>
      <c r="AO12" s="1360"/>
      <c r="AP12" s="94">
        <v>0</v>
      </c>
      <c r="AQ12" s="1359">
        <v>0</v>
      </c>
      <c r="AR12" s="1360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359">
        <v>0</v>
      </c>
      <c r="AO13" s="1360"/>
      <c r="AP13" s="94">
        <v>0</v>
      </c>
      <c r="AQ13" s="1359">
        <v>0</v>
      </c>
      <c r="AR13" s="1360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359">
        <v>0</v>
      </c>
      <c r="AO14" s="1360"/>
      <c r="AP14" s="94">
        <v>2</v>
      </c>
      <c r="AQ14" s="1359">
        <v>0</v>
      </c>
      <c r="AR14" s="1360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1359">
        <v>0</v>
      </c>
      <c r="AO15" s="1360"/>
      <c r="AP15" s="94">
        <v>0</v>
      </c>
      <c r="AQ15" s="1359">
        <v>0</v>
      </c>
      <c r="AR15" s="1360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1359">
        <v>0</v>
      </c>
      <c r="AO16" s="1360"/>
      <c r="AP16" s="94">
        <v>0</v>
      </c>
      <c r="AQ16" s="1359">
        <v>0</v>
      </c>
      <c r="AR16" s="136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359">
        <v>0</v>
      </c>
      <c r="AO17" s="1360"/>
      <c r="AP17" s="94">
        <v>1</v>
      </c>
      <c r="AQ17" s="1359">
        <v>1</v>
      </c>
      <c r="AR17" s="1360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1359">
        <v>0</v>
      </c>
      <c r="AO18" s="1360"/>
      <c r="AP18" s="94">
        <v>0</v>
      </c>
      <c r="AQ18" s="1359">
        <v>0</v>
      </c>
      <c r="AR18" s="1360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1359">
        <v>0</v>
      </c>
      <c r="AO19" s="1360"/>
      <c r="AP19" s="94">
        <v>0</v>
      </c>
      <c r="AQ19" s="1359">
        <v>0</v>
      </c>
      <c r="AR19" s="1360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221" ht="18">
      <c r="A20" s="99" t="s">
        <v>903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903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903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903</v>
      </c>
      <c r="AL20" s="94">
        <f>SUM(AL4:AL19)</f>
        <v>2</v>
      </c>
      <c r="AM20" s="94">
        <f>SUM(AM4:AM19)</f>
        <v>4</v>
      </c>
      <c r="AN20" s="1359">
        <f>SUM(AN4:AO19)</f>
        <v>0</v>
      </c>
      <c r="AO20" s="1360"/>
      <c r="AP20" s="94">
        <f>SUM(AP4:AP19)</f>
        <v>3</v>
      </c>
      <c r="AQ20" s="1359">
        <f>SUM(AQ4:AR19)</f>
        <v>2</v>
      </c>
      <c r="AR20" s="1360"/>
      <c r="AS20" s="94">
        <f t="shared" si="4"/>
        <v>11</v>
      </c>
      <c r="AU20" s="99" t="s">
        <v>903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903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903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903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903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903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903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903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23.2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819" t="s">
        <v>792</v>
      </c>
      <c r="R50" s="820"/>
      <c r="S50" s="820"/>
      <c r="T50" s="820"/>
      <c r="U50" s="820" t="s">
        <v>1076</v>
      </c>
      <c r="V50" s="820"/>
      <c r="W50" s="822" t="s">
        <v>1077</v>
      </c>
      <c r="X50" s="823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64"/>
      <c r="B51" s="131"/>
      <c r="C51" s="131"/>
      <c r="D51" s="131"/>
      <c r="E51" s="131"/>
      <c r="F51" s="131"/>
      <c r="G51" s="4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1"/>
  <sheetViews>
    <sheetView topLeftCell="AI1" zoomScale="85" zoomScaleNormal="85" workbookViewId="0">
      <selection activeCell="AG12" sqref="AG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41" t="s">
        <v>1083</v>
      </c>
      <c r="AM2" s="841" t="s">
        <v>1084</v>
      </c>
      <c r="AN2" s="1367" t="s">
        <v>1085</v>
      </c>
      <c r="AO2" s="1368"/>
      <c r="AP2" s="841" t="s">
        <v>1086</v>
      </c>
      <c r="AQ2" s="1367" t="s">
        <v>1087</v>
      </c>
      <c r="AR2" s="1368"/>
      <c r="AS2" s="47"/>
      <c r="AU2" s="46"/>
      <c r="AV2" s="841" t="s">
        <v>1088</v>
      </c>
      <c r="AW2" s="841" t="s">
        <v>1089</v>
      </c>
      <c r="AX2" s="841" t="s">
        <v>1090</v>
      </c>
      <c r="AY2" s="841" t="s">
        <v>1091</v>
      </c>
      <c r="AZ2" s="841" t="s">
        <v>1092</v>
      </c>
      <c r="BA2" s="841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40" t="s">
        <v>80</v>
      </c>
      <c r="AM3" s="840" t="s">
        <v>81</v>
      </c>
      <c r="AN3" s="840" t="s">
        <v>82</v>
      </c>
      <c r="AO3" s="840" t="s">
        <v>83</v>
      </c>
      <c r="AP3" s="840" t="s">
        <v>84</v>
      </c>
      <c r="AQ3" s="840" t="s">
        <v>85</v>
      </c>
      <c r="AR3" s="840" t="s">
        <v>86</v>
      </c>
      <c r="AS3" s="70" t="s">
        <v>60</v>
      </c>
      <c r="AU3" s="69" t="s">
        <v>54</v>
      </c>
      <c r="AV3" s="840" t="s">
        <v>87</v>
      </c>
      <c r="AW3" s="840" t="s">
        <v>88</v>
      </c>
      <c r="AX3" s="840" t="s">
        <v>89</v>
      </c>
      <c r="AY3" s="840" t="s">
        <v>90</v>
      </c>
      <c r="AZ3" s="840" t="s">
        <v>91</v>
      </c>
      <c r="BA3" s="840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2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4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4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1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1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1359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1360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1359">
        <f>'D&amp;B Panel Sell-in- Styczeń'!AQ4+'D&amp;B Panel Sell-in- Luty'!AQ4+'D&amp;B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1360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1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2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5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0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2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2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0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0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1359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1360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1359">
        <f>'D&amp;B Panel Sell-in- Styczeń'!AQ5+'D&amp;B Panel Sell-in- Luty'!AQ5+'D&amp;B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1360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2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2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3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5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2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2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5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1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2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1359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1360"/>
      <c r="AP6" s="84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1359">
        <f>'D&amp;B Panel Sell-in- Styczeń'!AQ6+'D&amp;B Panel Sell-in- Luty'!AQ6+'D&amp;B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1360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0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2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3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5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4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4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0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0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0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0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1359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1360"/>
      <c r="AP7" s="84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1366">
        <f>'D&amp;B Panel Sell-in- Styczeń'!AQ7+'D&amp;B Panel Sell-in- Luty'!AQ7+'D&amp;B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R7" s="1360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0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0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0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0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0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3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4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0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2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2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4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1359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1360"/>
      <c r="AP8" s="84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1359">
        <f>'D&amp;B Panel Sell-in- Styczeń'!AQ8+'D&amp;B Panel Sell-in- Luty'!AQ8+'D&amp;B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1360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1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2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2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4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3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3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0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3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7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0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2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1359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1360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1359">
        <f>'D&amp;B Panel Sell-in- Styczeń'!AQ9+'D&amp;B Panel Sell-in- Luty'!AQ9+'D&amp;B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R9" s="1360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0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0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0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0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6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2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2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0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1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1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0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6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3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10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7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0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7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0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1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</v>
      </c>
      <c r="AN10" s="1359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0</v>
      </c>
      <c r="AO10" s="1360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1359">
        <f>'D&amp;B Panel Sell-in- Styczeń'!AQ10+'D&amp;B Panel Sell-in- Luty'!AQ10+'D&amp;B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R10" s="1360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1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0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0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0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0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2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6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9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3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5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2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0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0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0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2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1359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1360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1359">
        <f>'D&amp;B Panel Sell-in- Styczeń'!AQ11+'D&amp;B Panel Sell-in- Luty'!AQ11+'D&amp;B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1360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0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2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1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1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3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2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6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1359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1360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1359">
        <f>'D&amp;B Panel Sell-in- Styczeń'!AQ12+'D&amp;B Panel Sell-in- Luty'!AQ12+'D&amp;B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R12" s="1360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1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0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0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0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0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0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0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1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1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0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0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0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1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0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1359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1360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1359">
        <f>'D&amp;B Panel Sell-in- Styczeń'!AQ13+'D&amp;B Panel Sell-in- Luty'!AQ13+'D&amp;B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1360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0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1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3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4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1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10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11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1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1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2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2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0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0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0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4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6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1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1</v>
      </c>
      <c r="AN14" s="1359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3</v>
      </c>
      <c r="AO14" s="1360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1359">
        <f>'D&amp;B Panel Sell-in- Styczeń'!AQ14+'D&amp;B Panel Sell-in- Luty'!AQ14+'D&amp;B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1360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6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0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2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3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0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0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1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2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6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0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0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0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1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0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0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3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1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2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7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0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3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3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2</v>
      </c>
      <c r="AN15" s="1359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4</v>
      </c>
      <c r="AO15" s="1360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0</v>
      </c>
      <c r="AQ15" s="1359">
        <f>'D&amp;B Panel Sell-in- Styczeń'!AQ15+'D&amp;B Panel Sell-in- Luty'!AQ15+'D&amp;B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R15" s="1360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8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1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0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1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5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3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8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0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4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1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0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1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1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0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2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2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1359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1360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1359">
        <f>'D&amp;B Panel Sell-in- Styczeń'!AQ16+'D&amp;B Panel Sell-in- Luty'!AQ16+'D&amp;B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1360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1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1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4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0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0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221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1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0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1359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1360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1359">
        <f>'D&amp;B Panel Sell-in- Styczeń'!AQ17+'D&amp;B Panel Sell-in- Luty'!AQ17+'D&amp;B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1360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1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1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2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0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2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2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4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221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0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0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1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1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3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2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</v>
      </c>
      <c r="AN18" s="1359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0</v>
      </c>
      <c r="AO18" s="1360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1359">
        <f>'D&amp;B Panel Sell-in- Styczeń'!AQ18+'D&amp;B Panel Sell-in- Luty'!AQ18+'D&amp;B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R18" s="1360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3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0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0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0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7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0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3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10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4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9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13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1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0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3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5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1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0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2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2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221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5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8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1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0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2</v>
      </c>
      <c r="AN19" s="1359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1360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1359">
        <f>'D&amp;B Panel Sell-in- Styczeń'!AQ19+'D&amp;B Panel Sell-in- Luty'!AQ19+'D&amp;B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R19" s="1360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1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1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0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2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3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1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1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221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3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1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9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41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15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10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69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0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1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0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11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4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16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2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6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11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4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9</v>
      </c>
      <c r="AN20" s="1359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7</v>
      </c>
      <c r="AO20" s="1360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3</v>
      </c>
      <c r="AQ20" s="1359">
        <f>'D&amp;B Panel Sell-in- Styczeń'!AQ20+'D&amp;B Panel Sell-in- Luty'!AQ20+'D&amp;B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3</v>
      </c>
      <c r="AR20" s="1360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26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3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8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6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6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26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0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13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0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13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23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7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30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62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10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36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3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49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4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14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3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3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4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3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0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31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3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3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0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0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2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3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1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1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0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4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0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6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0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0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0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1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0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1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0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110.25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 customHeight="1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 customHeight="1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C12" sqref="C1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3</v>
      </c>
      <c r="C2" s="713">
        <v>6</v>
      </c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4">
        <f>SUM(B2:M2)</f>
        <v>9</v>
      </c>
    </row>
    <row r="3" spans="1:14" s="510" customFormat="1" ht="12.75">
      <c r="A3" s="69" t="s">
        <v>7</v>
      </c>
      <c r="B3" s="713">
        <v>25</v>
      </c>
      <c r="C3" s="713">
        <v>44</v>
      </c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4">
        <f t="shared" ref="N3:N23" si="0">SUM(B3:M3)</f>
        <v>69</v>
      </c>
    </row>
    <row r="4" spans="1:14" s="510" customFormat="1" ht="12.75">
      <c r="A4" s="69" t="s">
        <v>766</v>
      </c>
      <c r="B4" s="713">
        <v>6</v>
      </c>
      <c r="C4" s="713">
        <v>10</v>
      </c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4">
        <f t="shared" si="0"/>
        <v>16</v>
      </c>
    </row>
    <row r="5" spans="1:14" s="510" customFormat="1" ht="12.75">
      <c r="A5" s="69" t="s">
        <v>15</v>
      </c>
      <c r="B5" s="713">
        <v>8</v>
      </c>
      <c r="C5" s="713">
        <v>3</v>
      </c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4">
        <f t="shared" si="0"/>
        <v>11</v>
      </c>
    </row>
    <row r="6" spans="1:14" s="510" customFormat="1" ht="12.75">
      <c r="A6" s="69" t="s">
        <v>4</v>
      </c>
      <c r="B6" s="713">
        <v>11</v>
      </c>
      <c r="C6" s="713">
        <v>15</v>
      </c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4">
        <f t="shared" si="0"/>
        <v>26</v>
      </c>
    </row>
    <row r="7" spans="1:14" s="510" customFormat="1" ht="12.75">
      <c r="A7" s="69" t="s">
        <v>8</v>
      </c>
      <c r="B7" s="713">
        <v>15</v>
      </c>
      <c r="C7" s="713">
        <v>11</v>
      </c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4">
        <f t="shared" si="0"/>
        <v>26</v>
      </c>
    </row>
    <row r="8" spans="1:14" s="510" customFormat="1" ht="12.75">
      <c r="A8" s="69" t="s">
        <v>12</v>
      </c>
      <c r="B8" s="713">
        <v>8</v>
      </c>
      <c r="C8" s="713">
        <v>5</v>
      </c>
      <c r="D8" s="713"/>
      <c r="E8" s="713"/>
      <c r="F8" s="713"/>
      <c r="G8" s="713"/>
      <c r="H8" s="713"/>
      <c r="I8" s="713"/>
      <c r="J8" s="713"/>
      <c r="K8" s="713"/>
      <c r="L8" s="713"/>
      <c r="M8" s="713"/>
      <c r="N8" s="714">
        <f t="shared" si="0"/>
        <v>13</v>
      </c>
    </row>
    <row r="9" spans="1:14" s="510" customFormat="1" ht="12.75">
      <c r="A9" s="69" t="s">
        <v>767</v>
      </c>
      <c r="B9" s="713">
        <v>23</v>
      </c>
      <c r="C9" s="713">
        <v>39</v>
      </c>
      <c r="D9" s="713"/>
      <c r="E9" s="713"/>
      <c r="F9" s="713"/>
      <c r="G9" s="713"/>
      <c r="H9" s="713"/>
      <c r="I9" s="713"/>
      <c r="J9" s="713"/>
      <c r="K9" s="713"/>
      <c r="L9" s="713"/>
      <c r="M9" s="713"/>
      <c r="N9" s="714">
        <f t="shared" si="0"/>
        <v>62</v>
      </c>
    </row>
    <row r="10" spans="1:14" s="510" customFormat="1" ht="12.75">
      <c r="A10" s="69" t="s">
        <v>16</v>
      </c>
      <c r="B10" s="713">
        <v>22</v>
      </c>
      <c r="C10" s="713">
        <v>27</v>
      </c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4">
        <f t="shared" si="0"/>
        <v>49</v>
      </c>
    </row>
    <row r="11" spans="1:14" s="510" customFormat="1" ht="12.75">
      <c r="A11" s="69" t="s">
        <v>20</v>
      </c>
      <c r="B11" s="713">
        <v>10</v>
      </c>
      <c r="C11" s="713">
        <v>21</v>
      </c>
      <c r="D11" s="713"/>
      <c r="E11" s="713"/>
      <c r="F11" s="713"/>
      <c r="G11" s="713"/>
      <c r="H11" s="713"/>
      <c r="I11" s="713"/>
      <c r="J11" s="713"/>
      <c r="K11" s="713"/>
      <c r="L11" s="713"/>
      <c r="M11" s="713"/>
      <c r="N11" s="714">
        <f t="shared" si="0"/>
        <v>31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14">
        <f t="shared" si="0"/>
        <v>0</v>
      </c>
    </row>
    <row r="13" spans="1:14" s="510" customFormat="1" ht="12.75">
      <c r="A13" s="69" t="s">
        <v>9</v>
      </c>
      <c r="B13" s="713">
        <v>0</v>
      </c>
      <c r="C13" s="713">
        <v>3</v>
      </c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14">
        <f t="shared" si="0"/>
        <v>3</v>
      </c>
    </row>
    <row r="14" spans="1:14" s="510" customFormat="1" ht="12.75">
      <c r="A14" s="69" t="s">
        <v>13</v>
      </c>
      <c r="B14" s="713">
        <v>1</v>
      </c>
      <c r="C14" s="713">
        <v>2</v>
      </c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14">
        <f t="shared" si="0"/>
        <v>3</v>
      </c>
    </row>
    <row r="15" spans="1:14" s="510" customFormat="1" ht="12.75">
      <c r="A15" s="69" t="s">
        <v>17</v>
      </c>
      <c r="B15" s="713">
        <v>1</v>
      </c>
      <c r="C15" s="713">
        <v>0</v>
      </c>
      <c r="D15" s="713"/>
      <c r="E15" s="713"/>
      <c r="F15" s="713"/>
      <c r="G15" s="713"/>
      <c r="H15" s="713"/>
      <c r="I15" s="713"/>
      <c r="J15" s="713"/>
      <c r="K15" s="713"/>
      <c r="L15" s="713"/>
      <c r="M15" s="713"/>
      <c r="N15" s="714">
        <f t="shared" si="0"/>
        <v>1</v>
      </c>
    </row>
    <row r="16" spans="1:14" s="510" customFormat="1" ht="12.75">
      <c r="A16" s="69" t="s">
        <v>6</v>
      </c>
      <c r="B16" s="713">
        <v>1</v>
      </c>
      <c r="C16" s="713">
        <v>3</v>
      </c>
      <c r="D16" s="713"/>
      <c r="E16" s="713"/>
      <c r="F16" s="713"/>
      <c r="G16" s="713"/>
      <c r="H16" s="713"/>
      <c r="I16" s="713"/>
      <c r="J16" s="713"/>
      <c r="K16" s="713"/>
      <c r="L16" s="713"/>
      <c r="M16" s="713"/>
      <c r="N16" s="714">
        <f t="shared" si="0"/>
        <v>4</v>
      </c>
    </row>
    <row r="17" spans="1:14" s="510" customFormat="1" ht="12.75">
      <c r="A17" s="69" t="s">
        <v>10</v>
      </c>
      <c r="B17" s="713">
        <v>5</v>
      </c>
      <c r="C17" s="713">
        <v>1</v>
      </c>
      <c r="D17" s="713"/>
      <c r="E17" s="713"/>
      <c r="F17" s="713"/>
      <c r="G17" s="713"/>
      <c r="H17" s="713"/>
      <c r="I17" s="713"/>
      <c r="J17" s="713"/>
      <c r="K17" s="713"/>
      <c r="L17" s="713"/>
      <c r="M17" s="713"/>
      <c r="N17" s="714">
        <f t="shared" si="0"/>
        <v>6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/>
      <c r="E18" s="713"/>
      <c r="F18" s="713"/>
      <c r="G18" s="713"/>
      <c r="H18" s="713"/>
      <c r="I18" s="713"/>
      <c r="J18" s="713"/>
      <c r="K18" s="713"/>
      <c r="L18" s="713"/>
      <c r="M18" s="713"/>
      <c r="N18" s="714">
        <f t="shared" si="0"/>
        <v>1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/>
      <c r="E19" s="713"/>
      <c r="F19" s="713"/>
      <c r="G19" s="713"/>
      <c r="H19" s="713"/>
      <c r="I19" s="713"/>
      <c r="J19" s="713"/>
      <c r="K19" s="713"/>
      <c r="L19" s="713"/>
      <c r="M19" s="713"/>
      <c r="N19" s="714">
        <f t="shared" si="0"/>
        <v>0</v>
      </c>
    </row>
    <row r="20" spans="1:14" s="510" customFormat="1" ht="12.75">
      <c r="A20" s="69" t="s">
        <v>21</v>
      </c>
      <c r="B20" s="713">
        <v>0</v>
      </c>
      <c r="C20" s="713">
        <v>1</v>
      </c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4">
        <f t="shared" si="0"/>
        <v>1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4">
        <f t="shared" si="0"/>
        <v>1</v>
      </c>
    </row>
    <row r="22" spans="1:14" s="510" customFormat="1" ht="12.75">
      <c r="A22" s="715" t="s">
        <v>967</v>
      </c>
      <c r="B22" s="713">
        <v>0</v>
      </c>
      <c r="C22" s="713">
        <v>1</v>
      </c>
      <c r="D22" s="713"/>
      <c r="E22" s="713"/>
      <c r="F22" s="713"/>
      <c r="G22" s="713"/>
      <c r="H22" s="713"/>
      <c r="I22" s="713"/>
      <c r="J22" s="713"/>
      <c r="K22" s="713"/>
      <c r="L22" s="713"/>
      <c r="M22" s="713"/>
      <c r="N22" s="714">
        <f t="shared" si="0"/>
        <v>1</v>
      </c>
    </row>
    <row r="23" spans="1:14" s="510" customFormat="1" ht="12.75">
      <c r="A23" s="69" t="s">
        <v>60</v>
      </c>
      <c r="B23" s="714">
        <f t="shared" ref="B23:K23" si="1">SUM(B2:B22)</f>
        <v>139</v>
      </c>
      <c r="C23" s="714">
        <f t="shared" si="1"/>
        <v>194</v>
      </c>
      <c r="D23" s="714">
        <f>SUM(D2:D22)</f>
        <v>0</v>
      </c>
      <c r="E23" s="714">
        <f t="shared" si="1"/>
        <v>0</v>
      </c>
      <c r="F23" s="714">
        <f t="shared" si="1"/>
        <v>0</v>
      </c>
      <c r="G23" s="714">
        <f t="shared" si="1"/>
        <v>0</v>
      </c>
      <c r="H23" s="714">
        <f t="shared" si="1"/>
        <v>0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333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1319" t="s">
        <v>1218</v>
      </c>
      <c r="B21" s="624" t="s">
        <v>772</v>
      </c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O30" sqref="O3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A28" zoomScale="70" zoomScaleNormal="70" workbookViewId="0">
      <selection activeCell="J35" sqref="J35"/>
    </sheetView>
  </sheetViews>
  <sheetFormatPr defaultRowHeight="18"/>
  <cols>
    <col min="1" max="1" width="15.125" style="730" customWidth="1"/>
    <col min="2" max="6" width="9" style="730"/>
    <col min="7" max="7" width="9" style="805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1" t="s">
        <v>34</v>
      </c>
      <c r="BT1" s="1351"/>
      <c r="BU1" s="1351"/>
      <c r="BV1" s="1351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1352" t="s">
        <v>46</v>
      </c>
      <c r="BN2" s="1352"/>
      <c r="BO2" s="1352"/>
      <c r="BP2" s="1353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1354" t="s">
        <v>50</v>
      </c>
      <c r="CB2" s="1354"/>
      <c r="CC2" s="1354"/>
      <c r="CD2" s="1354" t="s">
        <v>51</v>
      </c>
      <c r="CE2" s="1354"/>
      <c r="CF2" s="1354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1353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221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221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221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221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221">
      <c r="G21" s="730"/>
    </row>
    <row r="22" spans="1:221">
      <c r="G22" s="730"/>
    </row>
    <row r="23" spans="1:221">
      <c r="G23" s="730"/>
    </row>
    <row r="24" spans="1:221">
      <c r="G24" s="730"/>
    </row>
    <row r="25" spans="1:221">
      <c r="G25" s="730"/>
    </row>
    <row r="26" spans="1:221">
      <c r="G26" s="730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304" customFormat="1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</row>
    <row r="29" spans="1:221" s="304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</row>
    <row r="30" spans="1:221" s="304" customFormat="1" ht="142.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</row>
    <row r="31" spans="1:221" s="304" customFormat="1" ht="152.25" customHeight="1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221" s="304" customFormat="1" ht="164.25" customHeight="1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304" customFormat="1" ht="134.25" customHeight="1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</row>
    <row r="34" spans="1:221" s="304" customFormat="1" ht="141.75" customHeight="1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</row>
    <row r="35" spans="1:221" s="304" customFormat="1" ht="184.5" customHeight="1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</row>
    <row r="36" spans="1:221" s="304" customFormat="1" ht="165" customHeight="1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</row>
    <row r="37" spans="1:221" s="304" customFormat="1" ht="132.75" customHeight="1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</row>
    <row r="38" spans="1:221" s="304" customFormat="1" ht="126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</row>
    <row r="39" spans="1:221" s="304" customFormat="1" ht="120" customHeight="1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  <c r="FX39" s="148"/>
      <c r="FY39" s="148"/>
      <c r="FZ39" s="148"/>
      <c r="GA39" s="148"/>
      <c r="GB39" s="148"/>
      <c r="GC39" s="148"/>
      <c r="GD39" s="148"/>
      <c r="GE39" s="148"/>
      <c r="GF39" s="148"/>
      <c r="GG39" s="148"/>
      <c r="GH39" s="148"/>
      <c r="GI39" s="148"/>
      <c r="GJ39" s="148"/>
      <c r="GK39" s="148"/>
      <c r="GL39" s="148"/>
      <c r="GM39" s="148"/>
      <c r="GN39" s="148"/>
      <c r="GO39" s="148"/>
      <c r="GP39" s="148"/>
      <c r="GQ39" s="148"/>
      <c r="GR39" s="148"/>
      <c r="GS39" s="148"/>
      <c r="GT39" s="148"/>
      <c r="GU39" s="148"/>
      <c r="GV39" s="148"/>
      <c r="GW39" s="148"/>
      <c r="GX39" s="148"/>
      <c r="GY39" s="148"/>
      <c r="GZ39" s="148"/>
      <c r="HA39" s="148"/>
      <c r="HB39" s="148"/>
      <c r="HC39" s="148"/>
      <c r="HD39" s="148"/>
      <c r="HE39" s="148"/>
      <c r="HF39" s="148"/>
      <c r="HG39" s="148"/>
      <c r="HH39" s="148"/>
      <c r="HI39" s="148"/>
      <c r="HJ39" s="148"/>
      <c r="HK39" s="148"/>
      <c r="HL39" s="148"/>
      <c r="HM39" s="148"/>
    </row>
    <row r="40" spans="1:221" s="304" customFormat="1" ht="173.25" customHeight="1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J40" s="148"/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</row>
    <row r="41" spans="1:221" s="304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</row>
    <row r="42" spans="1:221" s="304" customFormat="1" ht="155.2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</row>
    <row r="43" spans="1:221" s="304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  <c r="FJ43" s="148"/>
      <c r="FK43" s="148"/>
      <c r="FL43" s="148"/>
      <c r="FM43" s="148"/>
      <c r="FN43" s="148"/>
      <c r="FO43" s="148"/>
      <c r="FP43" s="148"/>
      <c r="FQ43" s="148"/>
      <c r="FR43" s="148"/>
      <c r="FS43" s="148"/>
      <c r="FT43" s="148"/>
      <c r="FU43" s="148"/>
      <c r="FV43" s="148"/>
      <c r="FW43" s="148"/>
      <c r="FX43" s="148"/>
      <c r="FY43" s="148"/>
      <c r="FZ43" s="148"/>
      <c r="GA43" s="148"/>
      <c r="GB43" s="148"/>
      <c r="GC43" s="148"/>
      <c r="GD43" s="148"/>
      <c r="GE43" s="148"/>
      <c r="GF43" s="148"/>
      <c r="GG43" s="148"/>
      <c r="GH43" s="148"/>
      <c r="GI43" s="148"/>
      <c r="GJ43" s="148"/>
      <c r="GK43" s="148"/>
      <c r="GL43" s="148"/>
      <c r="GM43" s="148"/>
      <c r="GN43" s="148"/>
      <c r="GO43" s="148"/>
      <c r="GP43" s="148"/>
      <c r="GQ43" s="148"/>
      <c r="GR43" s="148"/>
      <c r="GS43" s="148"/>
      <c r="GT43" s="148"/>
      <c r="GU43" s="148"/>
      <c r="GV43" s="148"/>
      <c r="GW43" s="148"/>
      <c r="GX43" s="148"/>
      <c r="GY43" s="148"/>
      <c r="GZ43" s="148"/>
      <c r="HA43" s="148"/>
      <c r="HB43" s="148"/>
      <c r="HC43" s="148"/>
      <c r="HD43" s="148"/>
      <c r="HE43" s="148"/>
      <c r="HF43" s="148"/>
      <c r="HG43" s="148"/>
      <c r="HH43" s="148"/>
      <c r="HI43" s="148"/>
      <c r="HJ43" s="148"/>
      <c r="HK43" s="148"/>
      <c r="HL43" s="148"/>
      <c r="HM43" s="148"/>
    </row>
    <row r="44" spans="1:221" s="304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</row>
    <row r="45" spans="1:221" s="304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</row>
    <row r="46" spans="1:221" s="304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N46" s="148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F46" s="148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C46" s="148"/>
      <c r="BD46" s="148"/>
      <c r="BE46" s="453"/>
      <c r="BF46" s="453"/>
      <c r="BG46" s="453"/>
      <c r="BH46" s="453"/>
      <c r="BI46" s="453"/>
      <c r="BJ46" s="148"/>
      <c r="BK46" s="406"/>
      <c r="BL46" s="406"/>
      <c r="BM46" s="406"/>
      <c r="BN46" s="406"/>
      <c r="BO46" s="148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BZ46" s="148"/>
      <c r="CA46" s="451"/>
      <c r="CB46" s="451"/>
      <c r="CC46" s="451"/>
      <c r="CD46" s="451"/>
      <c r="CE46" s="451"/>
      <c r="CF46" s="451"/>
      <c r="CG46" s="148"/>
      <c r="CH46" s="155"/>
      <c r="CI46" s="155"/>
      <c r="CJ46" s="155"/>
      <c r="CK46" s="155"/>
      <c r="CL46" s="155"/>
      <c r="CM46" s="148"/>
      <c r="CN46" s="414"/>
      <c r="CO46" s="414"/>
      <c r="CP46" s="414"/>
      <c r="CQ46" s="414"/>
      <c r="CR46" s="414"/>
      <c r="CS46" s="414"/>
      <c r="CT46" s="148"/>
      <c r="CU46" s="416"/>
      <c r="CV46" s="416"/>
      <c r="CW46" s="416"/>
      <c r="CX46" s="160"/>
      <c r="CY46" s="160"/>
      <c r="CZ46" s="148"/>
      <c r="DA46" s="419"/>
      <c r="DB46" s="420"/>
      <c r="DC46" s="163"/>
      <c r="DD46" s="163"/>
      <c r="DE46" s="163"/>
      <c r="DF46" s="163"/>
      <c r="DG46" s="163"/>
      <c r="DH46" s="148"/>
      <c r="DI46" s="433"/>
      <c r="DJ46" s="419"/>
      <c r="DK46" s="420"/>
      <c r="DL46" s="163"/>
      <c r="DM46" s="163"/>
      <c r="DN46" s="163"/>
      <c r="DO46" s="148"/>
      <c r="DP46" s="467"/>
      <c r="DQ46" s="420"/>
      <c r="DR46" s="163"/>
      <c r="DS46" s="148"/>
      <c r="DT46" s="467"/>
      <c r="DU46" s="420"/>
      <c r="DV46" s="163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</row>
    <row r="47" spans="1:221" s="282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282" customFormat="1">
      <c r="A48" s="464"/>
      <c r="B48" s="131"/>
      <c r="C48" s="131"/>
      <c r="D48" s="131"/>
      <c r="E48" s="131"/>
      <c r="F48" s="131"/>
      <c r="G48" s="4"/>
      <c r="H48" s="468"/>
      <c r="I48" s="454"/>
      <c r="J48" s="454"/>
      <c r="K48" s="454"/>
      <c r="L48" s="444"/>
      <c r="M48" s="455"/>
      <c r="N48" s="4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F48" s="4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W48" s="4"/>
      <c r="AX48" s="480"/>
      <c r="AY48" s="480"/>
      <c r="AZ48" s="480"/>
      <c r="BA48" s="480"/>
      <c r="BB48" s="480"/>
      <c r="BC48" s="4"/>
      <c r="BD48" s="4"/>
      <c r="BE48" s="481"/>
      <c r="BF48" s="481"/>
      <c r="BG48" s="481"/>
      <c r="BH48" s="481"/>
      <c r="BI48" s="481"/>
      <c r="BJ48" s="4"/>
      <c r="BK48" s="152"/>
      <c r="BL48" s="152"/>
      <c r="BM48" s="152"/>
      <c r="BN48" s="152"/>
      <c r="BO48" s="4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65"/>
      <c r="CY48" s="165"/>
      <c r="CZ48" s="4"/>
      <c r="DA48" s="419"/>
      <c r="DB48" s="163"/>
      <c r="DC48" s="163"/>
      <c r="DD48" s="163"/>
      <c r="DE48" s="163"/>
      <c r="DF48" s="163"/>
      <c r="DG48" s="163"/>
      <c r="DH48" s="4"/>
      <c r="DI48" s="433"/>
      <c r="DJ48" s="419"/>
      <c r="DK48" s="163"/>
      <c r="DL48" s="163"/>
      <c r="DM48" s="163"/>
      <c r="DN48" s="163"/>
      <c r="DO48" s="4"/>
      <c r="DP48" s="419"/>
      <c r="DQ48" s="163"/>
      <c r="DR48" s="163"/>
      <c r="DS48" s="4"/>
      <c r="DT48" s="419"/>
      <c r="DU48" s="163"/>
      <c r="DV48" s="16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282" customFormat="1">
      <c r="A49" s="464"/>
      <c r="B49" s="131"/>
      <c r="C49" s="131"/>
      <c r="D49" s="131"/>
      <c r="E49" s="131"/>
      <c r="F49" s="131"/>
      <c r="G49" s="4"/>
      <c r="H49" s="468"/>
      <c r="I49" s="454"/>
      <c r="J49" s="454"/>
      <c r="K49" s="454"/>
      <c r="L49" s="444"/>
      <c r="M49" s="455"/>
      <c r="N49" s="4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F49" s="4"/>
      <c r="AG49" s="476"/>
      <c r="AH49" s="477"/>
      <c r="AI49" s="477"/>
      <c r="AJ49" s="477"/>
      <c r="AK49" s="477"/>
      <c r="AL49" s="477"/>
      <c r="AM49" s="483"/>
      <c r="AN49" s="477"/>
      <c r="AO49" s="4"/>
      <c r="AP49" s="484"/>
      <c r="AQ49" s="463"/>
      <c r="AR49" s="463"/>
      <c r="AS49" s="463"/>
      <c r="AT49" s="463"/>
      <c r="AU49" s="463"/>
      <c r="AV49" s="463"/>
      <c r="AW49" s="4"/>
      <c r="AX49" s="480"/>
      <c r="AY49" s="480"/>
      <c r="AZ49" s="480"/>
      <c r="BA49" s="480"/>
      <c r="BB49" s="4"/>
      <c r="BC49" s="4"/>
      <c r="BD49" s="4"/>
      <c r="BE49" s="481"/>
      <c r="BF49" s="481"/>
      <c r="BG49" s="481"/>
      <c r="BH49" s="481"/>
      <c r="BI49" s="481"/>
      <c r="BJ49" s="4"/>
      <c r="BK49" s="152"/>
      <c r="BL49" s="152"/>
      <c r="BM49" s="152"/>
      <c r="BN49" s="152"/>
      <c r="BO49" s="4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65"/>
      <c r="CY49" s="165"/>
      <c r="CZ49" s="4"/>
      <c r="DA49" s="419"/>
      <c r="DB49" s="163"/>
      <c r="DC49" s="163"/>
      <c r="DD49" s="163"/>
      <c r="DE49" s="163"/>
      <c r="DF49" s="163"/>
      <c r="DG49" s="163"/>
      <c r="DH49" s="4"/>
      <c r="DI49" s="433"/>
      <c r="DJ49" s="419"/>
      <c r="DK49" s="163"/>
      <c r="DL49" s="163"/>
      <c r="DM49" s="163"/>
      <c r="DN49" s="163"/>
      <c r="DO49" s="4"/>
      <c r="DP49" s="419"/>
      <c r="DQ49" s="163"/>
      <c r="DR49" s="163"/>
      <c r="DS49" s="4"/>
      <c r="DT49" s="419"/>
      <c r="DU49" s="163"/>
      <c r="DV49" s="16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792"/>
      <c r="B50" s="793"/>
      <c r="C50" s="793"/>
      <c r="D50" s="793"/>
      <c r="E50" s="793"/>
      <c r="F50" s="793"/>
      <c r="G50" s="794"/>
      <c r="I50" s="788"/>
      <c r="J50" s="786"/>
      <c r="K50" s="786"/>
      <c r="L50" s="786"/>
      <c r="M50" s="785"/>
      <c r="N50" s="787"/>
      <c r="O50" s="787"/>
      <c r="Q50" s="789"/>
      <c r="R50" s="719"/>
      <c r="S50" s="795"/>
      <c r="T50" s="719"/>
      <c r="U50" s="719"/>
      <c r="V50" s="719"/>
      <c r="W50" s="719"/>
      <c r="X50" s="719"/>
      <c r="Y50" s="719"/>
      <c r="AA50" s="796"/>
      <c r="AB50" s="796"/>
      <c r="AC50" s="796"/>
      <c r="AD50" s="797"/>
      <c r="AE50" s="797"/>
      <c r="AF50" s="797"/>
      <c r="AG50" s="797"/>
      <c r="AH50" s="797"/>
      <c r="AI50" s="797"/>
      <c r="AK50" s="798"/>
      <c r="AL50" s="799"/>
      <c r="AM50" s="799"/>
      <c r="AN50" s="799"/>
      <c r="AO50" s="799"/>
      <c r="AP50" s="799"/>
      <c r="AQ50" s="798"/>
      <c r="AR50" s="799"/>
      <c r="AS50" s="799"/>
      <c r="AU50" s="800"/>
      <c r="AV50" s="801"/>
      <c r="AW50" s="801"/>
      <c r="AX50" s="801"/>
      <c r="AY50" s="801"/>
      <c r="AZ50" s="801"/>
      <c r="BA50" s="801"/>
      <c r="BB50" s="801"/>
      <c r="BD50" s="737"/>
      <c r="BE50" s="737"/>
      <c r="BF50" s="737"/>
      <c r="BG50" s="737"/>
      <c r="BL50" s="790"/>
      <c r="BM50" s="790"/>
      <c r="BN50" s="790"/>
      <c r="BO50" s="790"/>
      <c r="BP50" s="790"/>
      <c r="BQ50" s="790"/>
      <c r="BS50" s="782"/>
      <c r="BT50" s="782"/>
      <c r="BU50" s="782"/>
      <c r="BV50" s="782"/>
      <c r="BW50" s="782"/>
      <c r="BY50" s="791"/>
      <c r="BZ50" s="783"/>
      <c r="CA50" s="783"/>
      <c r="CB50" s="783"/>
      <c r="CC50" s="783"/>
      <c r="CD50" s="783"/>
      <c r="CE50" s="783"/>
      <c r="CF50" s="783"/>
      <c r="CG50" s="783"/>
      <c r="CH50" s="783"/>
      <c r="CI50" s="783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784"/>
      <c r="DL50" s="784"/>
      <c r="DM50" s="784"/>
      <c r="DO50" s="716"/>
      <c r="DP50" s="802"/>
      <c r="DQ50" s="802"/>
      <c r="DR50" s="802"/>
      <c r="DS50" s="802"/>
      <c r="DT50" s="802"/>
      <c r="DU50" s="802"/>
      <c r="DV50" s="802"/>
      <c r="DX50" s="803"/>
      <c r="DY50" s="716"/>
      <c r="DZ50" s="802"/>
      <c r="EA50" s="802"/>
      <c r="EB50" s="802"/>
      <c r="EC50" s="802"/>
      <c r="ED50" s="802"/>
      <c r="EF50" s="804"/>
      <c r="EG50" s="802"/>
      <c r="EH50" s="802"/>
      <c r="EI50" s="802"/>
      <c r="EK50" s="804"/>
      <c r="EL50" s="802"/>
      <c r="EM50" s="802"/>
      <c r="EN50" s="802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356" t="s">
        <v>46</v>
      </c>
      <c r="BN29" s="1356"/>
      <c r="BO29" s="1356"/>
      <c r="BP29" s="1357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358" t="s">
        <v>50</v>
      </c>
      <c r="CB29" s="1358"/>
      <c r="CC29" s="1358"/>
      <c r="CD29" s="1358" t="s">
        <v>51</v>
      </c>
      <c r="CE29" s="1358"/>
      <c r="CF29" s="1358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357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355" t="s">
        <v>696</v>
      </c>
      <c r="CB41" s="1355"/>
      <c r="CC41" s="1355"/>
      <c r="CD41" s="1355" t="s">
        <v>697</v>
      </c>
      <c r="CE41" s="1355"/>
      <c r="CF41" s="13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2017-03-13T08:41:35Z</dcterms:modified>
</cp:coreProperties>
</file>