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6135" windowWidth="28860" windowHeight="6165" tabRatio="765" firstSheet="8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25725"/>
</workbook>
</file>

<file path=xl/calcChain.xml><?xml version="1.0" encoding="utf-8"?>
<calcChain xmlns="http://schemas.openxmlformats.org/spreadsheetml/2006/main">
  <c r="FG20" i="21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 s="1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W20" s="1"/>
  <c r="BV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BB20" s="1"/>
  <c r="AX20"/>
  <c r="AY20"/>
  <c r="AZ20"/>
  <c r="BA20"/>
  <c r="AV20"/>
  <c r="BB5"/>
  <c r="BB6"/>
  <c r="BB7"/>
  <c r="BB8"/>
  <c r="BB9"/>
  <c r="BB10"/>
  <c r="BB11"/>
  <c r="BB12"/>
  <c r="BB13"/>
  <c r="BB14"/>
  <c r="BB15"/>
  <c r="BB16"/>
  <c r="BB17"/>
  <c r="BB18"/>
  <c r="BB19"/>
  <c r="BB4"/>
  <c r="AM20"/>
  <c r="AS20" s="1"/>
  <c r="AN20"/>
  <c r="AO20"/>
  <c r="AP20"/>
  <c r="AQ20"/>
  <c r="AR20"/>
  <c r="AL20"/>
  <c r="AS5"/>
  <c r="AS6"/>
  <c r="AS7"/>
  <c r="AS8"/>
  <c r="AS9"/>
  <c r="AS10"/>
  <c r="AS11"/>
  <c r="AS12"/>
  <c r="AS13"/>
  <c r="AS14"/>
  <c r="AS15"/>
  <c r="AS16"/>
  <c r="AS17"/>
  <c r="AS18"/>
  <c r="AS19"/>
  <c r="AS4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 s="1"/>
  <c r="B20"/>
  <c r="G5"/>
  <c r="G6"/>
  <c r="G7"/>
  <c r="G8"/>
  <c r="G9"/>
  <c r="G10"/>
  <c r="G11"/>
  <c r="G12"/>
  <c r="G13"/>
  <c r="G14"/>
  <c r="G15"/>
  <c r="G16"/>
  <c r="G17"/>
  <c r="G18"/>
  <c r="G19"/>
  <c r="G4"/>
  <c r="AQ11" i="17" l="1"/>
  <c r="AQ12"/>
  <c r="AQ13"/>
  <c r="AQ14"/>
  <c r="AQ15"/>
  <c r="AQ16"/>
  <c r="AQ17"/>
  <c r="AQ18"/>
  <c r="AQ19"/>
  <c r="AQ20"/>
  <c r="AN5"/>
  <c r="AN6"/>
  <c r="AN7"/>
  <c r="AN8"/>
  <c r="AN9"/>
  <c r="AN10"/>
  <c r="AN11"/>
  <c r="AN12"/>
  <c r="AN13"/>
  <c r="AN14"/>
  <c r="AN15"/>
  <c r="AN16"/>
  <c r="AN17"/>
  <c r="AN18"/>
  <c r="AN19"/>
  <c r="AN20"/>
  <c r="AN4"/>
  <c r="AQ20" i="20"/>
  <c r="AN20"/>
  <c r="EZ20"/>
  <c r="FA20"/>
  <c r="FB20"/>
  <c r="FC20"/>
  <c r="EY20"/>
  <c r="FG20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20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Q20" i="19" l="1"/>
  <c r="AS20" s="1"/>
  <c r="AN20"/>
  <c r="FJ5"/>
  <c r="FJ6"/>
  <c r="FJ7"/>
  <c r="FJ8"/>
  <c r="FJ9"/>
  <c r="FJ10"/>
  <c r="FJ11"/>
  <c r="FJ12"/>
  <c r="FJ13"/>
  <c r="FJ14"/>
  <c r="FJ15"/>
  <c r="FJ16"/>
  <c r="FJ17"/>
  <c r="FJ18"/>
  <c r="FJ19"/>
  <c r="FJ20"/>
  <c r="FJ4"/>
  <c r="FC5"/>
  <c r="FC6"/>
  <c r="FC7"/>
  <c r="FC8"/>
  <c r="FC9"/>
  <c r="FC10"/>
  <c r="FC11"/>
  <c r="FC12"/>
  <c r="FC13"/>
  <c r="FC14"/>
  <c r="FC15"/>
  <c r="FC16"/>
  <c r="FC17"/>
  <c r="FC18"/>
  <c r="FC19"/>
  <c r="FC20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S20" i="18" l="1"/>
  <c r="AN20"/>
  <c r="FJ5"/>
  <c r="FJ6"/>
  <c r="FJ7"/>
  <c r="FJ8"/>
  <c r="FJ9"/>
  <c r="FJ10"/>
  <c r="FJ11"/>
  <c r="FJ12"/>
  <c r="FJ13"/>
  <c r="FJ14"/>
  <c r="FJ15"/>
  <c r="FJ16"/>
  <c r="FJ17"/>
  <c r="FJ18"/>
  <c r="FJ19"/>
  <c r="FJ20"/>
  <c r="FJ4"/>
  <c r="FC5"/>
  <c r="FC6"/>
  <c r="FC7"/>
  <c r="FC8"/>
  <c r="FC9"/>
  <c r="FC10"/>
  <c r="FC11"/>
  <c r="FC12"/>
  <c r="FC13"/>
  <c r="FC14"/>
  <c r="FC15"/>
  <c r="FC16"/>
  <c r="FC17"/>
  <c r="FC18"/>
  <c r="FC19"/>
  <c r="FC20"/>
  <c r="FC4"/>
  <c r="EV5"/>
  <c r="EV6"/>
  <c r="EV7"/>
  <c r="EV8"/>
  <c r="EV9"/>
  <c r="EV10"/>
  <c r="EV11"/>
  <c r="EV12"/>
  <c r="EV13"/>
  <c r="EV14"/>
  <c r="EV15"/>
  <c r="EV16"/>
  <c r="EV17"/>
  <c r="EV18"/>
  <c r="EV19"/>
  <c r="EV20"/>
  <c r="EV4"/>
  <c r="EN5"/>
  <c r="EN6"/>
  <c r="EN7"/>
  <c r="EN8"/>
  <c r="EN9"/>
  <c r="EN10"/>
  <c r="EN11"/>
  <c r="EN12"/>
  <c r="EN13"/>
  <c r="EN14"/>
  <c r="EN15"/>
  <c r="EN16"/>
  <c r="EN17"/>
  <c r="EN18"/>
  <c r="EN19"/>
  <c r="EN20"/>
  <c r="EN4"/>
  <c r="EI5"/>
  <c r="EI6"/>
  <c r="EI7"/>
  <c r="EI8"/>
  <c r="EI9"/>
  <c r="EI10"/>
  <c r="EI11"/>
  <c r="EI12"/>
  <c r="EI13"/>
  <c r="EI14"/>
  <c r="EI15"/>
  <c r="EI16"/>
  <c r="EI17"/>
  <c r="EI18"/>
  <c r="EI19"/>
  <c r="EI20"/>
  <c r="EI4"/>
  <c r="ED5"/>
  <c r="ED6"/>
  <c r="ED7"/>
  <c r="ED8"/>
  <c r="ED9"/>
  <c r="ED10"/>
  <c r="ED11"/>
  <c r="ED12"/>
  <c r="ED13"/>
  <c r="ED14"/>
  <c r="ED15"/>
  <c r="ED16"/>
  <c r="ED17"/>
  <c r="ED18"/>
  <c r="ED19"/>
  <c r="ED20"/>
  <c r="ED4"/>
  <c r="DV5"/>
  <c r="DV6"/>
  <c r="DV7"/>
  <c r="DV8"/>
  <c r="DV9"/>
  <c r="DV10"/>
  <c r="DV11"/>
  <c r="DV12"/>
  <c r="DV13"/>
  <c r="DV14"/>
  <c r="DV15"/>
  <c r="DV16"/>
  <c r="DV17"/>
  <c r="DV18"/>
  <c r="DV19"/>
  <c r="DV20"/>
  <c r="DV4"/>
  <c r="DM5"/>
  <c r="DM6"/>
  <c r="DM7"/>
  <c r="DM8"/>
  <c r="DM9"/>
  <c r="DM10"/>
  <c r="DM11"/>
  <c r="DM12"/>
  <c r="DM13"/>
  <c r="DM14"/>
  <c r="DM15"/>
  <c r="DM16"/>
  <c r="DM17"/>
  <c r="DM18"/>
  <c r="DM19"/>
  <c r="DM20"/>
  <c r="DM4"/>
  <c r="DF5"/>
  <c r="DF6"/>
  <c r="DF7"/>
  <c r="DF8"/>
  <c r="DF9"/>
  <c r="DF10"/>
  <c r="DF11"/>
  <c r="DF12"/>
  <c r="DF13"/>
  <c r="DF14"/>
  <c r="DF15"/>
  <c r="DF16"/>
  <c r="DF17"/>
  <c r="DF18"/>
  <c r="DF19"/>
  <c r="DF20"/>
  <c r="DF4"/>
  <c r="CX5"/>
  <c r="CX6"/>
  <c r="CX7"/>
  <c r="CX8"/>
  <c r="CX9"/>
  <c r="CX10"/>
  <c r="CX11"/>
  <c r="CX12"/>
  <c r="CX13"/>
  <c r="CX14"/>
  <c r="CX15"/>
  <c r="CX16"/>
  <c r="CX17"/>
  <c r="CX18"/>
  <c r="CX19"/>
  <c r="CX20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I5"/>
  <c r="CI6"/>
  <c r="CI7"/>
  <c r="CI8"/>
  <c r="CI9"/>
  <c r="CI10"/>
  <c r="CI11"/>
  <c r="CI12"/>
  <c r="CI13"/>
  <c r="CI14"/>
  <c r="CI15"/>
  <c r="CI16"/>
  <c r="CI17"/>
  <c r="CI18"/>
  <c r="CI19"/>
  <c r="CI20"/>
  <c r="CI4"/>
  <c r="BW5"/>
  <c r="BW6"/>
  <c r="BW7"/>
  <c r="BW8"/>
  <c r="BW9"/>
  <c r="BW10"/>
  <c r="BW11"/>
  <c r="BW12"/>
  <c r="BW13"/>
  <c r="BW14"/>
  <c r="BW15"/>
  <c r="BW16"/>
  <c r="BW17"/>
  <c r="BW18"/>
  <c r="BW19"/>
  <c r="BW20"/>
  <c r="BW4"/>
  <c r="BQ5"/>
  <c r="BQ6"/>
  <c r="BQ7"/>
  <c r="BQ8"/>
  <c r="BQ9"/>
  <c r="BQ10"/>
  <c r="BQ11"/>
  <c r="BQ12"/>
  <c r="BQ13"/>
  <c r="BQ14"/>
  <c r="BQ15"/>
  <c r="BQ16"/>
  <c r="BQ17"/>
  <c r="BQ18"/>
  <c r="BQ19"/>
  <c r="BQ20"/>
  <c r="BQ4"/>
  <c r="BJ5"/>
  <c r="BJ6"/>
  <c r="BJ7"/>
  <c r="BJ8"/>
  <c r="BJ9"/>
  <c r="BJ10"/>
  <c r="BJ11"/>
  <c r="BJ12"/>
  <c r="BJ13"/>
  <c r="BJ14"/>
  <c r="BJ15"/>
  <c r="BJ16"/>
  <c r="BJ17"/>
  <c r="BJ18"/>
  <c r="BJ19"/>
  <c r="BJ20"/>
  <c r="BJ4"/>
  <c r="BB5"/>
  <c r="BB6"/>
  <c r="BB7"/>
  <c r="BB8"/>
  <c r="BB9"/>
  <c r="BB10"/>
  <c r="BB11"/>
  <c r="BB12"/>
  <c r="BB13"/>
  <c r="BB14"/>
  <c r="BB15"/>
  <c r="BB16"/>
  <c r="BB17"/>
  <c r="BB18"/>
  <c r="BB19"/>
  <c r="BB20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20"/>
  <c r="AI4"/>
  <c r="Y5"/>
  <c r="Y6"/>
  <c r="Y7"/>
  <c r="Y8"/>
  <c r="Y9"/>
  <c r="Y10"/>
  <c r="Y11"/>
  <c r="Y12"/>
  <c r="Y13"/>
  <c r="Y14"/>
  <c r="Y15"/>
  <c r="Y16"/>
  <c r="Y17"/>
  <c r="Y18"/>
  <c r="Y19"/>
  <c r="Y20"/>
  <c r="Y4"/>
  <c r="O5"/>
  <c r="O6"/>
  <c r="O7"/>
  <c r="O8"/>
  <c r="O9"/>
  <c r="O10"/>
  <c r="O11"/>
  <c r="O12"/>
  <c r="O13"/>
  <c r="O14"/>
  <c r="O15"/>
  <c r="O16"/>
  <c r="O17"/>
  <c r="O18"/>
  <c r="O19"/>
  <c r="O20"/>
  <c r="O4"/>
  <c r="G5"/>
  <c r="G6"/>
  <c r="G7"/>
  <c r="G8"/>
  <c r="G9"/>
  <c r="G10"/>
  <c r="G11"/>
  <c r="G12"/>
  <c r="G13"/>
  <c r="G14"/>
  <c r="G15"/>
  <c r="G16"/>
  <c r="G17"/>
  <c r="G18"/>
  <c r="G19"/>
  <c r="G20"/>
  <c r="G4"/>
  <c r="AS5" i="16" l="1"/>
  <c r="AS6"/>
  <c r="AS7"/>
  <c r="AS8"/>
  <c r="AS9"/>
  <c r="AS10"/>
  <c r="AS11"/>
  <c r="AS12"/>
  <c r="AS13"/>
  <c r="AS14"/>
  <c r="AS15"/>
  <c r="AS16"/>
  <c r="AS17"/>
  <c r="AS18"/>
  <c r="AS19"/>
  <c r="AS20"/>
  <c r="AS4"/>
  <c r="AN20"/>
  <c r="AQ20" l="1"/>
  <c r="FG20" l="1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V20"/>
  <c r="BW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BB5"/>
  <c r="BB6"/>
  <c r="BB7"/>
  <c r="BB8"/>
  <c r="BB9"/>
  <c r="BB10"/>
  <c r="BB11"/>
  <c r="BB12"/>
  <c r="BB13"/>
  <c r="BB14"/>
  <c r="BB15"/>
  <c r="BB16"/>
  <c r="BB17"/>
  <c r="BB18"/>
  <c r="BB19"/>
  <c r="BB4"/>
  <c r="AM20"/>
  <c r="AP20"/>
  <c r="AL20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/>
  <c r="B20"/>
  <c r="G5"/>
  <c r="G6"/>
  <c r="G7"/>
  <c r="G8"/>
  <c r="G9"/>
  <c r="G10"/>
  <c r="G11"/>
  <c r="G12"/>
  <c r="G13"/>
  <c r="G14"/>
  <c r="G15"/>
  <c r="G16"/>
  <c r="G17"/>
  <c r="G18"/>
  <c r="G19"/>
  <c r="G4"/>
  <c r="BB20" l="1"/>
  <c r="AS20" i="15"/>
  <c r="AQ20"/>
  <c r="AN20"/>
  <c r="FG20"/>
  <c r="FH20"/>
  <c r="FI20"/>
  <c r="FJ20"/>
  <c r="FF20"/>
  <c r="EZ20"/>
  <c r="FA20"/>
  <c r="FB20"/>
  <c r="FC20"/>
  <c r="EY20"/>
  <c r="ER20"/>
  <c r="ES20"/>
  <c r="ET20"/>
  <c r="EU20"/>
  <c r="EV20"/>
  <c r="EQ20"/>
  <c r="EM20"/>
  <c r="EN20"/>
  <c r="EL20"/>
  <c r="EH20"/>
  <c r="EI20"/>
  <c r="EG20"/>
  <c r="DZ20"/>
  <c r="EA20"/>
  <c r="EB20"/>
  <c r="EC20"/>
  <c r="ED20"/>
  <c r="DY20"/>
  <c r="DQ20"/>
  <c r="DR20"/>
  <c r="DS20"/>
  <c r="DT20"/>
  <c r="DU20"/>
  <c r="DV20"/>
  <c r="DP20"/>
  <c r="DJ20"/>
  <c r="DK20"/>
  <c r="DL20"/>
  <c r="DM20"/>
  <c r="DI20"/>
  <c r="DB20"/>
  <c r="DC20"/>
  <c r="DD20"/>
  <c r="DE20"/>
  <c r="DF20"/>
  <c r="DA20"/>
  <c r="CU20"/>
  <c r="CV20"/>
  <c r="CW20"/>
  <c r="CX20"/>
  <c r="CT20"/>
  <c r="CM20"/>
  <c r="CN20"/>
  <c r="CO20"/>
  <c r="CP20"/>
  <c r="CQ20"/>
  <c r="CL20"/>
  <c r="CA20"/>
  <c r="CB20"/>
  <c r="CC20"/>
  <c r="CD20"/>
  <c r="CE20"/>
  <c r="CF20"/>
  <c r="CG20"/>
  <c r="CH20"/>
  <c r="BZ20"/>
  <c r="BU20"/>
  <c r="BV20"/>
  <c r="BW20"/>
  <c r="BT20"/>
  <c r="BN20"/>
  <c r="BO20"/>
  <c r="BP20"/>
  <c r="BQ20"/>
  <c r="BM20"/>
  <c r="AW20"/>
  <c r="AX20"/>
  <c r="AY20"/>
  <c r="AZ20"/>
  <c r="BA20"/>
  <c r="BB20"/>
  <c r="AV20"/>
  <c r="AM20"/>
  <c r="AP20"/>
  <c r="AL20"/>
  <c r="AC20"/>
  <c r="AD20"/>
  <c r="AE20"/>
  <c r="AF20"/>
  <c r="AG20"/>
  <c r="AH20"/>
  <c r="AI20"/>
  <c r="AB20"/>
  <c r="S20"/>
  <c r="T20"/>
  <c r="U20"/>
  <c r="V20"/>
  <c r="W20"/>
  <c r="X20"/>
  <c r="Y20"/>
  <c r="R20"/>
  <c r="C20"/>
  <c r="D20"/>
  <c r="E20"/>
  <c r="F20"/>
  <c r="G20"/>
  <c r="B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4"/>
  <c r="EN5"/>
  <c r="EN6"/>
  <c r="EN7"/>
  <c r="EN8"/>
  <c r="EN9"/>
  <c r="EN10"/>
  <c r="EN11"/>
  <c r="EN12"/>
  <c r="EN13"/>
  <c r="EN14"/>
  <c r="EN15"/>
  <c r="EN16"/>
  <c r="EN17"/>
  <c r="EN18"/>
  <c r="EN19"/>
  <c r="EN4"/>
  <c r="EI5"/>
  <c r="EI6"/>
  <c r="EI7"/>
  <c r="EI8"/>
  <c r="EI9"/>
  <c r="EI10"/>
  <c r="EI11"/>
  <c r="EI12"/>
  <c r="EI13"/>
  <c r="EI14"/>
  <c r="EI15"/>
  <c r="EI16"/>
  <c r="EI17"/>
  <c r="EI18"/>
  <c r="EI19"/>
  <c r="EI4"/>
  <c r="ED5"/>
  <c r="ED6"/>
  <c r="ED7"/>
  <c r="ED8"/>
  <c r="ED9"/>
  <c r="ED10"/>
  <c r="ED11"/>
  <c r="ED12"/>
  <c r="ED13"/>
  <c r="ED14"/>
  <c r="ED15"/>
  <c r="ED16"/>
  <c r="ED17"/>
  <c r="ED18"/>
  <c r="ED19"/>
  <c r="ED4"/>
  <c r="DV5"/>
  <c r="DV6"/>
  <c r="DV7"/>
  <c r="DV8"/>
  <c r="DV9"/>
  <c r="DV10"/>
  <c r="DV11"/>
  <c r="DV12"/>
  <c r="DV13"/>
  <c r="DV14"/>
  <c r="DV15"/>
  <c r="DV16"/>
  <c r="DV17"/>
  <c r="DV18"/>
  <c r="DV19"/>
  <c r="DV4"/>
  <c r="DM5"/>
  <c r="DM6"/>
  <c r="DM7"/>
  <c r="DM8"/>
  <c r="DM9"/>
  <c r="DM10"/>
  <c r="DM11"/>
  <c r="DM12"/>
  <c r="DM13"/>
  <c r="DM14"/>
  <c r="DM15"/>
  <c r="DM16"/>
  <c r="DM17"/>
  <c r="DM18"/>
  <c r="DM19"/>
  <c r="DM4"/>
  <c r="DF5"/>
  <c r="DF6"/>
  <c r="DF7"/>
  <c r="DF8"/>
  <c r="DF9"/>
  <c r="DF10"/>
  <c r="DF11"/>
  <c r="DF12"/>
  <c r="DF13"/>
  <c r="DF14"/>
  <c r="DF15"/>
  <c r="DF16"/>
  <c r="DF17"/>
  <c r="DF18"/>
  <c r="DF19"/>
  <c r="DF4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4"/>
  <c r="CI5"/>
  <c r="CI6"/>
  <c r="CI7"/>
  <c r="CI8"/>
  <c r="CI9"/>
  <c r="CI10"/>
  <c r="CI11"/>
  <c r="CI12"/>
  <c r="CI13"/>
  <c r="CI14"/>
  <c r="CI15"/>
  <c r="CI16"/>
  <c r="CI17"/>
  <c r="CI18"/>
  <c r="CI19"/>
  <c r="CI4"/>
  <c r="CI20" s="1"/>
  <c r="BW5"/>
  <c r="BW6"/>
  <c r="BW7"/>
  <c r="BW8"/>
  <c r="BW9"/>
  <c r="BW10"/>
  <c r="BW11"/>
  <c r="BW12"/>
  <c r="BW13"/>
  <c r="BW14"/>
  <c r="BW15"/>
  <c r="BW16"/>
  <c r="BW17"/>
  <c r="BW18"/>
  <c r="BW19"/>
  <c r="BW4"/>
  <c r="BQ5"/>
  <c r="BQ6"/>
  <c r="BQ7"/>
  <c r="BQ8"/>
  <c r="BQ9"/>
  <c r="BQ10"/>
  <c r="BQ11"/>
  <c r="BQ12"/>
  <c r="BQ13"/>
  <c r="BQ14"/>
  <c r="BQ15"/>
  <c r="BQ16"/>
  <c r="BQ17"/>
  <c r="BQ18"/>
  <c r="BQ19"/>
  <c r="BQ4"/>
  <c r="BJ5"/>
  <c r="BJ6"/>
  <c r="BJ7"/>
  <c r="BJ8"/>
  <c r="BJ9"/>
  <c r="BJ10"/>
  <c r="BJ11"/>
  <c r="BJ12"/>
  <c r="BJ13"/>
  <c r="BJ14"/>
  <c r="BJ15"/>
  <c r="BJ16"/>
  <c r="BJ17"/>
  <c r="BJ18"/>
  <c r="BJ19"/>
  <c r="BJ4"/>
  <c r="BJ20" s="1"/>
  <c r="BB5"/>
  <c r="BB6"/>
  <c r="BB7"/>
  <c r="BB8"/>
  <c r="BB9"/>
  <c r="BB10"/>
  <c r="BB11"/>
  <c r="BB12"/>
  <c r="BB13"/>
  <c r="BB14"/>
  <c r="BB15"/>
  <c r="BB16"/>
  <c r="BB17"/>
  <c r="BB18"/>
  <c r="BB19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4"/>
  <c r="Y5"/>
  <c r="Y6"/>
  <c r="Y7"/>
  <c r="Y8"/>
  <c r="Y9"/>
  <c r="Y10"/>
  <c r="Y11"/>
  <c r="Y12"/>
  <c r="Y13"/>
  <c r="Y14"/>
  <c r="Y15"/>
  <c r="Y16"/>
  <c r="Y17"/>
  <c r="Y18"/>
  <c r="Y19"/>
  <c r="Y4"/>
  <c r="O5"/>
  <c r="O6"/>
  <c r="O7"/>
  <c r="O8"/>
  <c r="O9"/>
  <c r="O10"/>
  <c r="O11"/>
  <c r="O12"/>
  <c r="O13"/>
  <c r="O14"/>
  <c r="O15"/>
  <c r="O16"/>
  <c r="O17"/>
  <c r="O18"/>
  <c r="O19"/>
  <c r="O4"/>
  <c r="O20" s="1"/>
  <c r="G5"/>
  <c r="G6"/>
  <c r="G7"/>
  <c r="G8"/>
  <c r="G9"/>
  <c r="G10"/>
  <c r="G11"/>
  <c r="G12"/>
  <c r="G13"/>
  <c r="G14"/>
  <c r="G15"/>
  <c r="G16"/>
  <c r="G17"/>
  <c r="G18"/>
  <c r="G19"/>
  <c r="G4"/>
  <c r="FJ5" i="11" l="1"/>
  <c r="FJ6"/>
  <c r="FJ7"/>
  <c r="FJ8"/>
  <c r="FJ9"/>
  <c r="FJ10"/>
  <c r="FJ11"/>
  <c r="FJ12"/>
  <c r="FJ13"/>
  <c r="FJ14"/>
  <c r="FJ15"/>
  <c r="FJ16"/>
  <c r="FJ17"/>
  <c r="FJ18"/>
  <c r="FJ19"/>
  <c r="FJ4"/>
  <c r="FG20"/>
  <c r="FH20"/>
  <c r="FI20"/>
  <c r="FJ20"/>
  <c r="FF20"/>
  <c r="FC5"/>
  <c r="FC6"/>
  <c r="FC7"/>
  <c r="FC8"/>
  <c r="FC9"/>
  <c r="FC10"/>
  <c r="FC11"/>
  <c r="FC12"/>
  <c r="FC13"/>
  <c r="FC14"/>
  <c r="FC15"/>
  <c r="FC16"/>
  <c r="FC17"/>
  <c r="FC18"/>
  <c r="FC19"/>
  <c r="FC4"/>
  <c r="EZ20"/>
  <c r="FA20"/>
  <c r="FB20"/>
  <c r="FC20"/>
  <c r="EY20"/>
  <c r="EV5"/>
  <c r="EV6"/>
  <c r="EV7"/>
  <c r="EV8"/>
  <c r="EV9"/>
  <c r="EV10"/>
  <c r="EV11"/>
  <c r="EV12"/>
  <c r="EV13"/>
  <c r="EV14"/>
  <c r="EV15"/>
  <c r="EV16"/>
  <c r="EV17"/>
  <c r="EV18"/>
  <c r="EV19"/>
  <c r="EV4"/>
  <c r="ER20"/>
  <c r="ES20"/>
  <c r="ET20"/>
  <c r="EU20"/>
  <c r="EV20"/>
  <c r="EQ20"/>
  <c r="EN5"/>
  <c r="EN6"/>
  <c r="EN7"/>
  <c r="EN8"/>
  <c r="EN9"/>
  <c r="EN10"/>
  <c r="EN11"/>
  <c r="EN12"/>
  <c r="EN13"/>
  <c r="EN14"/>
  <c r="EN15"/>
  <c r="EN16"/>
  <c r="EN17"/>
  <c r="EN18"/>
  <c r="EN19"/>
  <c r="EN4"/>
  <c r="EM20"/>
  <c r="EN20"/>
  <c r="EL20"/>
  <c r="EI5"/>
  <c r="EI6"/>
  <c r="EI7"/>
  <c r="EI8"/>
  <c r="EI9"/>
  <c r="EI10"/>
  <c r="EI11"/>
  <c r="EI12"/>
  <c r="EI13"/>
  <c r="EI14"/>
  <c r="EI15"/>
  <c r="EI16"/>
  <c r="EI17"/>
  <c r="EI18"/>
  <c r="EI19"/>
  <c r="EI20"/>
  <c r="EI4"/>
  <c r="EH20"/>
  <c r="EG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Z20"/>
  <c r="EA20"/>
  <c r="EB20"/>
  <c r="EC20"/>
  <c r="DY20"/>
  <c r="DV5"/>
  <c r="DV6"/>
  <c r="DV7"/>
  <c r="DV8"/>
  <c r="DV9"/>
  <c r="DV10"/>
  <c r="DV11"/>
  <c r="DV12"/>
  <c r="DV13"/>
  <c r="DV14"/>
  <c r="DV15"/>
  <c r="DV16"/>
  <c r="DV17"/>
  <c r="DV18"/>
  <c r="DV19"/>
  <c r="DV4"/>
  <c r="DQ20"/>
  <c r="DR20"/>
  <c r="DS20"/>
  <c r="DT20"/>
  <c r="DU20"/>
  <c r="DV20"/>
  <c r="DP20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M20"/>
  <c r="CN20"/>
  <c r="CO20"/>
  <c r="CP20"/>
  <c r="CL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CA20"/>
  <c r="CB20"/>
  <c r="CC20"/>
  <c r="CD20"/>
  <c r="CE20"/>
  <c r="CF20"/>
  <c r="CG20"/>
  <c r="CH20"/>
  <c r="BZ20"/>
  <c r="BW5"/>
  <c r="BW6"/>
  <c r="BW7"/>
  <c r="BW8"/>
  <c r="BW9"/>
  <c r="BW10"/>
  <c r="BW11"/>
  <c r="BW12"/>
  <c r="BW13"/>
  <c r="BW14"/>
  <c r="BW15"/>
  <c r="BW16"/>
  <c r="BW17"/>
  <c r="BW18"/>
  <c r="BW19"/>
  <c r="BW4"/>
  <c r="BU20"/>
  <c r="BV20"/>
  <c r="BW20"/>
  <c r="BT20"/>
  <c r="BQ5"/>
  <c r="BQ6"/>
  <c r="BQ7"/>
  <c r="BQ8"/>
  <c r="BQ9"/>
  <c r="BQ10"/>
  <c r="BQ11"/>
  <c r="BQ12"/>
  <c r="BQ13"/>
  <c r="BQ14"/>
  <c r="BQ15"/>
  <c r="BQ16"/>
  <c r="BQ17"/>
  <c r="BQ18"/>
  <c r="BQ19"/>
  <c r="BQ20"/>
  <c r="BQ4"/>
  <c r="BN20"/>
  <c r="BO20"/>
  <c r="BP20"/>
  <c r="BM20"/>
  <c r="BJ5"/>
  <c r="BJ6"/>
  <c r="BJ7"/>
  <c r="BJ8"/>
  <c r="BJ9"/>
  <c r="BJ10"/>
  <c r="BJ11"/>
  <c r="BJ12"/>
  <c r="BJ13"/>
  <c r="BJ14"/>
  <c r="BJ15"/>
  <c r="BJ16"/>
  <c r="BJ17"/>
  <c r="BJ18"/>
  <c r="BJ19"/>
  <c r="BJ20"/>
  <c r="BJ4"/>
  <c r="BF20"/>
  <c r="BG20"/>
  <c r="BH20"/>
  <c r="BI20"/>
  <c r="BE20"/>
  <c r="BB5"/>
  <c r="BB6"/>
  <c r="BB7"/>
  <c r="BB8"/>
  <c r="BB9"/>
  <c r="BB10"/>
  <c r="BB11"/>
  <c r="BB12"/>
  <c r="BB13"/>
  <c r="BB14"/>
  <c r="BB15"/>
  <c r="BB16"/>
  <c r="BB17"/>
  <c r="BB18"/>
  <c r="BB19"/>
  <c r="BB4"/>
  <c r="AW20"/>
  <c r="AX20"/>
  <c r="AY20"/>
  <c r="AZ20"/>
  <c r="BA20"/>
  <c r="BB20"/>
  <c r="AV20"/>
  <c r="AS5"/>
  <c r="AS6"/>
  <c r="AS7"/>
  <c r="AS8"/>
  <c r="AS9"/>
  <c r="AS10"/>
  <c r="AS11"/>
  <c r="AS12"/>
  <c r="AS13"/>
  <c r="AS14"/>
  <c r="AS15"/>
  <c r="AS16"/>
  <c r="AS17"/>
  <c r="AS18"/>
  <c r="AS19"/>
  <c r="AS20"/>
  <c r="AS4"/>
  <c r="AQ20"/>
  <c r="AP20"/>
  <c r="AN20"/>
  <c r="AM20"/>
  <c r="AL20"/>
  <c r="AI5"/>
  <c r="AI6"/>
  <c r="AI7"/>
  <c r="AI8"/>
  <c r="AI9"/>
  <c r="AI10"/>
  <c r="AI11"/>
  <c r="AI12"/>
  <c r="AI13"/>
  <c r="AI14"/>
  <c r="AI15"/>
  <c r="AI16"/>
  <c r="AI17"/>
  <c r="AI18"/>
  <c r="AI19"/>
  <c r="AB20"/>
  <c r="AC20"/>
  <c r="AD20"/>
  <c r="AE20"/>
  <c r="AF20"/>
  <c r="AG20"/>
  <c r="AH20"/>
  <c r="AI20"/>
  <c r="AI4"/>
  <c r="S20"/>
  <c r="T20"/>
  <c r="U20"/>
  <c r="V20"/>
  <c r="W20"/>
  <c r="X20"/>
  <c r="Y4"/>
  <c r="Y5"/>
  <c r="Y6"/>
  <c r="Y7"/>
  <c r="Y8"/>
  <c r="Y9"/>
  <c r="Y10"/>
  <c r="Y11"/>
  <c r="Y12"/>
  <c r="Y13"/>
  <c r="Y14"/>
  <c r="Y15"/>
  <c r="Y16"/>
  <c r="Y17"/>
  <c r="Y18"/>
  <c r="Y19"/>
  <c r="Y20"/>
  <c r="R20"/>
  <c r="K20"/>
  <c r="L20"/>
  <c r="M20"/>
  <c r="N20"/>
  <c r="O4"/>
  <c r="O5"/>
  <c r="O6"/>
  <c r="O7"/>
  <c r="O8"/>
  <c r="O9"/>
  <c r="O10"/>
  <c r="O11"/>
  <c r="O12"/>
  <c r="O13"/>
  <c r="O14"/>
  <c r="O15"/>
  <c r="O16"/>
  <c r="O17"/>
  <c r="O18"/>
  <c r="O19"/>
  <c r="O20"/>
  <c r="J20"/>
  <c r="C20"/>
  <c r="D20"/>
  <c r="E20"/>
  <c r="F20"/>
  <c r="G4"/>
  <c r="G5"/>
  <c r="G6"/>
  <c r="G7"/>
  <c r="G8"/>
  <c r="G9"/>
  <c r="G10"/>
  <c r="G11"/>
  <c r="G12"/>
  <c r="G13"/>
  <c r="G14"/>
  <c r="G15"/>
  <c r="G16"/>
  <c r="G17"/>
  <c r="G18"/>
  <c r="G19"/>
  <c r="G20"/>
  <c r="B20"/>
  <c r="B4" i="17"/>
  <c r="C4"/>
  <c r="D4"/>
  <c r="E4"/>
  <c r="F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D23" i="13"/>
  <c r="EC20" i="17"/>
  <c r="EB20"/>
  <c r="EA20"/>
  <c r="DZ20"/>
  <c r="FI20"/>
  <c r="FH20"/>
  <c r="FG20"/>
  <c r="FF20"/>
  <c r="F20"/>
  <c r="E20"/>
  <c r="D20"/>
  <c r="C20"/>
  <c r="K23" i="13"/>
  <c r="L23"/>
  <c r="M23"/>
  <c r="BM4" i="17"/>
  <c r="BN4"/>
  <c r="BO4"/>
  <c r="BP4"/>
  <c r="BM5"/>
  <c r="BN5"/>
  <c r="BO5"/>
  <c r="BP5"/>
  <c r="BM6"/>
  <c r="BN6"/>
  <c r="BO6"/>
  <c r="BP6"/>
  <c r="BM7"/>
  <c r="BN7"/>
  <c r="BO7"/>
  <c r="BP7"/>
  <c r="BM8"/>
  <c r="BN8"/>
  <c r="BO8"/>
  <c r="BP8"/>
  <c r="BM9"/>
  <c r="BN9"/>
  <c r="BO9"/>
  <c r="BP9"/>
  <c r="BM10"/>
  <c r="BN10"/>
  <c r="BO10"/>
  <c r="BP10"/>
  <c r="BM11"/>
  <c r="BN11"/>
  <c r="BO11"/>
  <c r="BP11"/>
  <c r="BM12"/>
  <c r="BN12"/>
  <c r="BO12"/>
  <c r="BP12"/>
  <c r="BM13"/>
  <c r="BN13"/>
  <c r="BO13"/>
  <c r="BP13"/>
  <c r="BM14"/>
  <c r="BN14"/>
  <c r="BO14"/>
  <c r="BP14"/>
  <c r="BM15"/>
  <c r="BN15"/>
  <c r="BO15"/>
  <c r="BP15"/>
  <c r="BM16"/>
  <c r="BN16"/>
  <c r="BO16"/>
  <c r="BP16"/>
  <c r="BM17"/>
  <c r="BN17"/>
  <c r="BO17"/>
  <c r="BP17"/>
  <c r="BM18"/>
  <c r="BN18"/>
  <c r="BO18"/>
  <c r="BP18"/>
  <c r="BM19"/>
  <c r="BN19"/>
  <c r="BO19"/>
  <c r="BP19"/>
  <c r="BM20"/>
  <c r="BN20"/>
  <c r="BO20"/>
  <c r="BP20"/>
  <c r="BI5"/>
  <c r="BI6"/>
  <c r="BI7"/>
  <c r="BI8"/>
  <c r="BI9"/>
  <c r="BI10"/>
  <c r="BI11"/>
  <c r="BI12"/>
  <c r="BI13"/>
  <c r="BI14"/>
  <c r="BI15"/>
  <c r="BI16"/>
  <c r="BI17"/>
  <c r="BI18"/>
  <c r="BI19"/>
  <c r="BI20"/>
  <c r="BH5"/>
  <c r="BH6"/>
  <c r="BH7"/>
  <c r="BH8"/>
  <c r="BH9"/>
  <c r="BH10"/>
  <c r="BH11"/>
  <c r="BH12"/>
  <c r="BH13"/>
  <c r="BH14"/>
  <c r="BH15"/>
  <c r="BH16"/>
  <c r="BH17"/>
  <c r="BH18"/>
  <c r="BH19"/>
  <c r="BH20"/>
  <c r="BG5"/>
  <c r="BG6"/>
  <c r="BG7"/>
  <c r="BG8"/>
  <c r="BG9"/>
  <c r="BG10"/>
  <c r="BG11"/>
  <c r="BG12"/>
  <c r="BG13"/>
  <c r="BG14"/>
  <c r="BG15"/>
  <c r="BG16"/>
  <c r="BG17"/>
  <c r="BG18"/>
  <c r="BG19"/>
  <c r="BG20"/>
  <c r="BF5"/>
  <c r="BF6"/>
  <c r="BF7"/>
  <c r="BF8"/>
  <c r="BF9"/>
  <c r="BF10"/>
  <c r="BF11"/>
  <c r="BF12"/>
  <c r="BF13"/>
  <c r="BF14"/>
  <c r="BF15"/>
  <c r="BF16"/>
  <c r="BF17"/>
  <c r="BF18"/>
  <c r="BF19"/>
  <c r="BF20"/>
  <c r="BE5"/>
  <c r="BE6"/>
  <c r="BE7"/>
  <c r="BE8"/>
  <c r="BE9"/>
  <c r="BE10"/>
  <c r="BE11"/>
  <c r="BE12"/>
  <c r="BE13"/>
  <c r="BE14"/>
  <c r="BE15"/>
  <c r="BE16"/>
  <c r="BE17"/>
  <c r="BE18"/>
  <c r="BE19"/>
  <c r="BE20"/>
  <c r="BF4"/>
  <c r="BG4"/>
  <c r="BH4"/>
  <c r="BI4"/>
  <c r="BE4"/>
  <c r="BA5"/>
  <c r="BA6"/>
  <c r="BA7"/>
  <c r="BA8"/>
  <c r="BA9"/>
  <c r="BA10"/>
  <c r="BA11"/>
  <c r="BA12"/>
  <c r="BA13"/>
  <c r="BA14"/>
  <c r="BA15"/>
  <c r="BA16"/>
  <c r="BA17"/>
  <c r="BA18"/>
  <c r="BA19"/>
  <c r="BA20"/>
  <c r="AZ5"/>
  <c r="AZ6"/>
  <c r="AZ7"/>
  <c r="AZ8"/>
  <c r="AZ9"/>
  <c r="AZ10"/>
  <c r="AZ11"/>
  <c r="AZ12"/>
  <c r="AZ13"/>
  <c r="AZ14"/>
  <c r="AZ15"/>
  <c r="AZ16"/>
  <c r="AZ17"/>
  <c r="AZ18"/>
  <c r="AZ19"/>
  <c r="AZ20"/>
  <c r="AY5"/>
  <c r="AY6"/>
  <c r="AY7"/>
  <c r="AY8"/>
  <c r="AY9"/>
  <c r="AY10"/>
  <c r="AY11"/>
  <c r="AY12"/>
  <c r="AY13"/>
  <c r="AY14"/>
  <c r="AY15"/>
  <c r="AY16"/>
  <c r="AY17"/>
  <c r="AY18"/>
  <c r="AY19"/>
  <c r="AY20"/>
  <c r="AX5"/>
  <c r="AX6"/>
  <c r="AX7"/>
  <c r="AX8"/>
  <c r="AX9"/>
  <c r="AX10"/>
  <c r="AX11"/>
  <c r="AX12"/>
  <c r="AX13"/>
  <c r="AX14"/>
  <c r="AX15"/>
  <c r="AX16"/>
  <c r="AX17"/>
  <c r="AX18"/>
  <c r="AX19"/>
  <c r="AX20"/>
  <c r="AW5"/>
  <c r="AW6"/>
  <c r="AW7"/>
  <c r="AW8"/>
  <c r="AW9"/>
  <c r="AW10"/>
  <c r="AW11"/>
  <c r="AW12"/>
  <c r="AW13"/>
  <c r="AW14"/>
  <c r="AW15"/>
  <c r="AW16"/>
  <c r="AW17"/>
  <c r="AW18"/>
  <c r="AW19"/>
  <c r="AW20"/>
  <c r="AV5"/>
  <c r="AV6"/>
  <c r="AV7"/>
  <c r="AV8"/>
  <c r="AV9"/>
  <c r="AV10"/>
  <c r="AV11"/>
  <c r="AV12"/>
  <c r="AV13"/>
  <c r="AV14"/>
  <c r="AV15"/>
  <c r="AV16"/>
  <c r="AV17"/>
  <c r="AV18"/>
  <c r="AV19"/>
  <c r="AV20"/>
  <c r="AW4"/>
  <c r="AX4"/>
  <c r="AY4"/>
  <c r="AZ4"/>
  <c r="BA4"/>
  <c r="AV4"/>
  <c r="AQ5"/>
  <c r="AQ6"/>
  <c r="AQ7"/>
  <c r="AQ8"/>
  <c r="AQ9"/>
  <c r="AQ10"/>
  <c r="AP5"/>
  <c r="AP6"/>
  <c r="AP7"/>
  <c r="AP8"/>
  <c r="AP9"/>
  <c r="AP10"/>
  <c r="AP11"/>
  <c r="AP12"/>
  <c r="AP13"/>
  <c r="AP14"/>
  <c r="AP15"/>
  <c r="AP16"/>
  <c r="AP17"/>
  <c r="AP18"/>
  <c r="AP19"/>
  <c r="AP20"/>
  <c r="AM5"/>
  <c r="AM6"/>
  <c r="AM7"/>
  <c r="AM8"/>
  <c r="AM9"/>
  <c r="AM10"/>
  <c r="AM11"/>
  <c r="AM12"/>
  <c r="AM13"/>
  <c r="AM14"/>
  <c r="AM15"/>
  <c r="AM16"/>
  <c r="AM17"/>
  <c r="AM18"/>
  <c r="AM19"/>
  <c r="AM20"/>
  <c r="AL5"/>
  <c r="AL6"/>
  <c r="AL7"/>
  <c r="AL8"/>
  <c r="AL9"/>
  <c r="AL10"/>
  <c r="AL11"/>
  <c r="AL12"/>
  <c r="AL13"/>
  <c r="AL14"/>
  <c r="AL15"/>
  <c r="AL16"/>
  <c r="AL17"/>
  <c r="AL18"/>
  <c r="AL19"/>
  <c r="AL20"/>
  <c r="AM4"/>
  <c r="AP4"/>
  <c r="AQ4"/>
  <c r="AL4"/>
  <c r="AC20"/>
  <c r="AD20"/>
  <c r="AE20"/>
  <c r="AF20"/>
  <c r="AG20"/>
  <c r="AH20"/>
  <c r="AB20"/>
  <c r="AH5"/>
  <c r="AH6"/>
  <c r="AH7"/>
  <c r="AH8"/>
  <c r="AH9"/>
  <c r="AH10"/>
  <c r="AH11"/>
  <c r="AH12"/>
  <c r="AH13"/>
  <c r="AH14"/>
  <c r="AH15"/>
  <c r="AH16"/>
  <c r="AH17"/>
  <c r="AH18"/>
  <c r="AH19"/>
  <c r="AG5"/>
  <c r="AG6"/>
  <c r="AG7"/>
  <c r="AG8"/>
  <c r="AG9"/>
  <c r="AG10"/>
  <c r="AG11"/>
  <c r="AG12"/>
  <c r="AG13"/>
  <c r="AG14"/>
  <c r="AG15"/>
  <c r="AG16"/>
  <c r="AG17"/>
  <c r="AG18"/>
  <c r="AG19"/>
  <c r="AF5"/>
  <c r="AF6"/>
  <c r="AF7"/>
  <c r="AF8"/>
  <c r="AF9"/>
  <c r="AF10"/>
  <c r="AF11"/>
  <c r="AF12"/>
  <c r="AF13"/>
  <c r="AF14"/>
  <c r="AF15"/>
  <c r="AF16"/>
  <c r="AF17"/>
  <c r="AF18"/>
  <c r="AF19"/>
  <c r="AE5"/>
  <c r="AE6"/>
  <c r="AE7"/>
  <c r="AE8"/>
  <c r="AE9"/>
  <c r="AE10"/>
  <c r="AE11"/>
  <c r="AE12"/>
  <c r="AE13"/>
  <c r="AE14"/>
  <c r="AE15"/>
  <c r="AE16"/>
  <c r="AE17"/>
  <c r="AE18"/>
  <c r="AE19"/>
  <c r="AD5"/>
  <c r="AD6"/>
  <c r="AD7"/>
  <c r="AD8"/>
  <c r="AD9"/>
  <c r="AD10"/>
  <c r="AD11"/>
  <c r="AD12"/>
  <c r="AD13"/>
  <c r="AD14"/>
  <c r="AD15"/>
  <c r="AD16"/>
  <c r="AD17"/>
  <c r="AD18"/>
  <c r="AD19"/>
  <c r="AC5"/>
  <c r="AC6"/>
  <c r="AC7"/>
  <c r="AC8"/>
  <c r="AC9"/>
  <c r="AC10"/>
  <c r="AC11"/>
  <c r="AC12"/>
  <c r="AC13"/>
  <c r="AC14"/>
  <c r="AC15"/>
  <c r="AC16"/>
  <c r="AC17"/>
  <c r="AC18"/>
  <c r="AC19"/>
  <c r="AC4"/>
  <c r="AD4"/>
  <c r="AE4"/>
  <c r="AF4"/>
  <c r="AG4"/>
  <c r="AH4"/>
  <c r="AB5"/>
  <c r="AB6"/>
  <c r="AB7"/>
  <c r="AB8"/>
  <c r="AB9"/>
  <c r="AB10"/>
  <c r="AB11"/>
  <c r="AB12"/>
  <c r="AB13"/>
  <c r="AB14"/>
  <c r="AB15"/>
  <c r="AB16"/>
  <c r="AB17"/>
  <c r="AB18"/>
  <c r="AB19"/>
  <c r="AB4"/>
  <c r="EI8"/>
  <c r="EI10"/>
  <c r="EI12"/>
  <c r="EI14"/>
  <c r="EI16"/>
  <c r="EI18"/>
  <c r="J23" i="13"/>
  <c r="I23"/>
  <c r="FJ5" i="17"/>
  <c r="FJ7"/>
  <c r="FJ9"/>
  <c r="FJ11"/>
  <c r="FJ13"/>
  <c r="FJ15"/>
  <c r="FJ17"/>
  <c r="FJ19"/>
  <c r="G23" i="13"/>
  <c r="H23"/>
  <c r="FJ6" i="17"/>
  <c r="FJ10"/>
  <c r="FJ14"/>
  <c r="FJ18"/>
  <c r="E23" i="13"/>
  <c r="C23"/>
  <c r="B23"/>
  <c r="N22"/>
  <c r="F23"/>
  <c r="CM20" i="17"/>
  <c r="CN20"/>
  <c r="CO20"/>
  <c r="CP20"/>
  <c r="CL5"/>
  <c r="CM5"/>
  <c r="CN5"/>
  <c r="CO5"/>
  <c r="CP5"/>
  <c r="CL6"/>
  <c r="CM6"/>
  <c r="CN6"/>
  <c r="CO6"/>
  <c r="CP6"/>
  <c r="CL7"/>
  <c r="CM7"/>
  <c r="CN7"/>
  <c r="CO7"/>
  <c r="CP7"/>
  <c r="CL8"/>
  <c r="CM8"/>
  <c r="CN8"/>
  <c r="CO8"/>
  <c r="CP8"/>
  <c r="CL9"/>
  <c r="CM9"/>
  <c r="CN9"/>
  <c r="CO9"/>
  <c r="CP9"/>
  <c r="CL10"/>
  <c r="CM10"/>
  <c r="CN10"/>
  <c r="CO10"/>
  <c r="CP10"/>
  <c r="CL11"/>
  <c r="CM11"/>
  <c r="CN11"/>
  <c r="CO11"/>
  <c r="CP11"/>
  <c r="CL12"/>
  <c r="CM12"/>
  <c r="CN12"/>
  <c r="CO12"/>
  <c r="CP12"/>
  <c r="CL13"/>
  <c r="CM13"/>
  <c r="CN13"/>
  <c r="CO13"/>
  <c r="CP13"/>
  <c r="CL14"/>
  <c r="CM14"/>
  <c r="CN14"/>
  <c r="CO14"/>
  <c r="CP14"/>
  <c r="CL15"/>
  <c r="CM15"/>
  <c r="CN15"/>
  <c r="CO15"/>
  <c r="CP15"/>
  <c r="CL16"/>
  <c r="CM16"/>
  <c r="CN16"/>
  <c r="CO16"/>
  <c r="CP16"/>
  <c r="CL17"/>
  <c r="CM17"/>
  <c r="CN17"/>
  <c r="CO17"/>
  <c r="CP17"/>
  <c r="CL18"/>
  <c r="CM18"/>
  <c r="CN18"/>
  <c r="CO18"/>
  <c r="CP18"/>
  <c r="CL19"/>
  <c r="CM19"/>
  <c r="CN19"/>
  <c r="CO19"/>
  <c r="CP19"/>
  <c r="CM4"/>
  <c r="CN4"/>
  <c r="CO4"/>
  <c r="CP4"/>
  <c r="K20"/>
  <c r="L20"/>
  <c r="M20"/>
  <c r="N20"/>
  <c r="J20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J19"/>
  <c r="J18"/>
  <c r="J17"/>
  <c r="J16"/>
  <c r="J15"/>
  <c r="J14"/>
  <c r="J13"/>
  <c r="J12"/>
  <c r="J11"/>
  <c r="J10"/>
  <c r="J9"/>
  <c r="J8"/>
  <c r="J7"/>
  <c r="J6"/>
  <c r="J5"/>
  <c r="J4"/>
  <c r="EI19"/>
  <c r="EI15"/>
  <c r="EI11"/>
  <c r="EI7"/>
  <c r="EI6"/>
  <c r="EI5"/>
  <c r="EI4"/>
  <c r="CQ20"/>
  <c r="BQ20"/>
  <c r="BJ20"/>
  <c r="AS20"/>
  <c r="AI20"/>
  <c r="CQ19"/>
  <c r="BQ19"/>
  <c r="BJ19"/>
  <c r="BB19"/>
  <c r="AI19"/>
  <c r="O19"/>
  <c r="CQ18"/>
  <c r="BQ18"/>
  <c r="BJ18"/>
  <c r="BB18"/>
  <c r="AI18"/>
  <c r="Y18"/>
  <c r="O18"/>
  <c r="CI17"/>
  <c r="BQ17"/>
  <c r="BB17"/>
  <c r="AI17"/>
  <c r="O17"/>
  <c r="CQ16"/>
  <c r="BW16"/>
  <c r="BQ16"/>
  <c r="BJ16"/>
  <c r="BB16"/>
  <c r="AS16"/>
  <c r="AI16"/>
  <c r="O16"/>
  <c r="BQ15"/>
  <c r="BB15"/>
  <c r="AS15"/>
  <c r="AI15"/>
  <c r="O15"/>
  <c r="CQ14"/>
  <c r="BQ14"/>
  <c r="BB14"/>
  <c r="AS14"/>
  <c r="O14"/>
  <c r="CX13"/>
  <c r="CQ13"/>
  <c r="BQ13"/>
  <c r="BB13"/>
  <c r="AS13"/>
  <c r="O13"/>
  <c r="EN12"/>
  <c r="CI12"/>
  <c r="BQ12"/>
  <c r="BJ12"/>
  <c r="BB12"/>
  <c r="AS12"/>
  <c r="O12"/>
  <c r="CI11"/>
  <c r="BQ11"/>
  <c r="BB11"/>
  <c r="AS11"/>
  <c r="O11"/>
  <c r="ED10"/>
  <c r="CX10"/>
  <c r="BQ10"/>
  <c r="BJ10"/>
  <c r="BB10"/>
  <c r="AS10"/>
  <c r="O10"/>
  <c r="BW9"/>
  <c r="BQ9"/>
  <c r="BJ9"/>
  <c r="BB9"/>
  <c r="AS9"/>
  <c r="O9"/>
  <c r="CQ8"/>
  <c r="BQ8"/>
  <c r="BB8"/>
  <c r="AS8"/>
  <c r="O8"/>
  <c r="CQ7"/>
  <c r="CI7"/>
  <c r="BQ7"/>
  <c r="BB7"/>
  <c r="AS7"/>
  <c r="O7"/>
  <c r="EV6"/>
  <c r="BQ6"/>
  <c r="BJ6"/>
  <c r="BB6"/>
  <c r="AS6"/>
  <c r="O6"/>
  <c r="BQ5"/>
  <c r="BJ5"/>
  <c r="BB5"/>
  <c r="AS5"/>
  <c r="O5"/>
  <c r="CQ4"/>
  <c r="BQ4"/>
  <c r="BB4"/>
  <c r="O4"/>
  <c r="CI20"/>
  <c r="O20"/>
  <c r="EN18"/>
  <c r="DV18"/>
  <c r="CQ17"/>
  <c r="EN16"/>
  <c r="DV16"/>
  <c r="DV15"/>
  <c r="CQ15"/>
  <c r="DV14"/>
  <c r="CI14"/>
  <c r="EI13"/>
  <c r="ED13"/>
  <c r="DV13"/>
  <c r="CQ12"/>
  <c r="ED11"/>
  <c r="CQ11"/>
  <c r="BW11"/>
  <c r="CQ10"/>
  <c r="BW10"/>
  <c r="EI9"/>
  <c r="CQ9"/>
  <c r="BW8"/>
  <c r="DV7"/>
  <c r="BW7"/>
  <c r="DV6"/>
  <c r="CQ6"/>
  <c r="DV5"/>
  <c r="CQ5"/>
  <c r="DV4"/>
  <c r="DR20"/>
  <c r="DF20"/>
  <c r="EN19"/>
  <c r="EN17"/>
  <c r="EN15"/>
  <c r="EN9"/>
  <c r="EN8"/>
  <c r="EM20"/>
  <c r="EH20"/>
  <c r="DQ20"/>
  <c r="EN13"/>
  <c r="DV19"/>
  <c r="DM20"/>
  <c r="Y11"/>
  <c r="Y4"/>
  <c r="DT20"/>
  <c r="DU20"/>
  <c r="EG20"/>
  <c r="N3" i="13"/>
  <c r="N4"/>
  <c r="N5"/>
  <c r="N6"/>
  <c r="N7"/>
  <c r="N8"/>
  <c r="N9"/>
  <c r="N10"/>
  <c r="N11"/>
  <c r="N12"/>
  <c r="N13"/>
  <c r="N14"/>
  <c r="N15"/>
  <c r="N16"/>
  <c r="N17"/>
  <c r="N18"/>
  <c r="N19"/>
  <c r="N20"/>
  <c r="N21"/>
  <c r="CX6" i="17"/>
  <c r="EY5"/>
  <c r="EZ5"/>
  <c r="FA5"/>
  <c r="FB5"/>
  <c r="EY6"/>
  <c r="EZ6"/>
  <c r="FA6"/>
  <c r="FB6"/>
  <c r="EY7"/>
  <c r="EZ7"/>
  <c r="FA7"/>
  <c r="FB7"/>
  <c r="EY8"/>
  <c r="EZ8"/>
  <c r="FA8"/>
  <c r="FB8"/>
  <c r="EY9"/>
  <c r="EZ9"/>
  <c r="FA9"/>
  <c r="FB9"/>
  <c r="EY10"/>
  <c r="EZ10"/>
  <c r="FA10"/>
  <c r="FB10"/>
  <c r="EY11"/>
  <c r="EZ11"/>
  <c r="FA11"/>
  <c r="FB11"/>
  <c r="EY12"/>
  <c r="EZ12"/>
  <c r="FA12"/>
  <c r="FB12"/>
  <c r="EY13"/>
  <c r="EZ13"/>
  <c r="FA13"/>
  <c r="FB13"/>
  <c r="EY14"/>
  <c r="EZ14"/>
  <c r="FA14"/>
  <c r="FB14"/>
  <c r="EY15"/>
  <c r="EZ15"/>
  <c r="FA15"/>
  <c r="FB15"/>
  <c r="EY16"/>
  <c r="EZ16"/>
  <c r="FA16"/>
  <c r="FB16"/>
  <c r="EY17"/>
  <c r="EZ17"/>
  <c r="FA17"/>
  <c r="FB17"/>
  <c r="EY18"/>
  <c r="EZ18"/>
  <c r="FA18"/>
  <c r="FB18"/>
  <c r="EY19"/>
  <c r="EZ19"/>
  <c r="FA19"/>
  <c r="FB19"/>
  <c r="EZ4"/>
  <c r="FA4"/>
  <c r="FB4"/>
  <c r="EY4"/>
  <c r="EQ5"/>
  <c r="ER5"/>
  <c r="ES5"/>
  <c r="ET5"/>
  <c r="EU5"/>
  <c r="EQ6"/>
  <c r="ER6"/>
  <c r="ES6"/>
  <c r="ET6"/>
  <c r="EU6"/>
  <c r="EQ7"/>
  <c r="ER7"/>
  <c r="ES7"/>
  <c r="ET7"/>
  <c r="EU7"/>
  <c r="EQ8"/>
  <c r="ER8"/>
  <c r="ES8"/>
  <c r="ET8"/>
  <c r="EU8"/>
  <c r="EQ9"/>
  <c r="ER9"/>
  <c r="ES9"/>
  <c r="ET9"/>
  <c r="EU9"/>
  <c r="EQ10"/>
  <c r="ER10"/>
  <c r="ES10"/>
  <c r="ET10"/>
  <c r="EU10"/>
  <c r="EQ11"/>
  <c r="ER11"/>
  <c r="ES11"/>
  <c r="ET11"/>
  <c r="EU11"/>
  <c r="EQ12"/>
  <c r="ER12"/>
  <c r="ES12"/>
  <c r="ET12"/>
  <c r="EU12"/>
  <c r="EQ13"/>
  <c r="ER13"/>
  <c r="ES13"/>
  <c r="ET13"/>
  <c r="EU13"/>
  <c r="EQ14"/>
  <c r="ER14"/>
  <c r="ES14"/>
  <c r="ET14"/>
  <c r="EU14"/>
  <c r="EQ15"/>
  <c r="ER15"/>
  <c r="ES15"/>
  <c r="ET15"/>
  <c r="EU15"/>
  <c r="EQ16"/>
  <c r="ER16"/>
  <c r="ES16"/>
  <c r="ET16"/>
  <c r="EU16"/>
  <c r="EQ17"/>
  <c r="ER17"/>
  <c r="ES17"/>
  <c r="ET17"/>
  <c r="EU17"/>
  <c r="EQ18"/>
  <c r="ER18"/>
  <c r="ES18"/>
  <c r="ET18"/>
  <c r="EU18"/>
  <c r="EQ19"/>
  <c r="ER19"/>
  <c r="ES19"/>
  <c r="ET19"/>
  <c r="EU19"/>
  <c r="ER4"/>
  <c r="ES4"/>
  <c r="ET4"/>
  <c r="EU4"/>
  <c r="EQ4"/>
  <c r="EL5"/>
  <c r="EM5"/>
  <c r="EL6"/>
  <c r="EM6"/>
  <c r="EL7"/>
  <c r="EM7"/>
  <c r="EL8"/>
  <c r="EM8"/>
  <c r="EL9"/>
  <c r="EM9"/>
  <c r="EL10"/>
  <c r="EM10"/>
  <c r="EL11"/>
  <c r="EM11"/>
  <c r="EL12"/>
  <c r="EM12"/>
  <c r="EL13"/>
  <c r="EM13"/>
  <c r="EL14"/>
  <c r="EM14"/>
  <c r="EL15"/>
  <c r="EM15"/>
  <c r="EL16"/>
  <c r="EM16"/>
  <c r="EL17"/>
  <c r="EM17"/>
  <c r="EL18"/>
  <c r="EM18"/>
  <c r="EL19"/>
  <c r="EM19"/>
  <c r="EM4"/>
  <c r="EL4"/>
  <c r="EG5"/>
  <c r="EH5"/>
  <c r="EG6"/>
  <c r="EH6"/>
  <c r="EG7"/>
  <c r="EH7"/>
  <c r="EG8"/>
  <c r="EH8"/>
  <c r="EG9"/>
  <c r="EH9"/>
  <c r="EG10"/>
  <c r="EH10"/>
  <c r="EG11"/>
  <c r="EH11"/>
  <c r="EG12"/>
  <c r="EH12"/>
  <c r="EG13"/>
  <c r="EH13"/>
  <c r="EG14"/>
  <c r="EH14"/>
  <c r="EG15"/>
  <c r="EH15"/>
  <c r="EG16"/>
  <c r="EH16"/>
  <c r="EG17"/>
  <c r="EH17"/>
  <c r="EG18"/>
  <c r="EH18"/>
  <c r="EG19"/>
  <c r="EH19"/>
  <c r="EH4"/>
  <c r="EG4"/>
  <c r="DY5"/>
  <c r="DZ5"/>
  <c r="EA5"/>
  <c r="EB5"/>
  <c r="EC5"/>
  <c r="DY6"/>
  <c r="DZ6"/>
  <c r="EA6"/>
  <c r="EB6"/>
  <c r="EC6"/>
  <c r="DY7"/>
  <c r="DZ7"/>
  <c r="EA7"/>
  <c r="EB7"/>
  <c r="EC7"/>
  <c r="DY8"/>
  <c r="DZ8"/>
  <c r="EA8"/>
  <c r="EB8"/>
  <c r="EC8"/>
  <c r="DY9"/>
  <c r="DZ9"/>
  <c r="EA9"/>
  <c r="EB9"/>
  <c r="EC9"/>
  <c r="DY10"/>
  <c r="DZ10"/>
  <c r="EA10"/>
  <c r="EB10"/>
  <c r="EC10"/>
  <c r="DY11"/>
  <c r="DZ11"/>
  <c r="EA11"/>
  <c r="EB11"/>
  <c r="EC11"/>
  <c r="DY12"/>
  <c r="DZ12"/>
  <c r="EA12"/>
  <c r="EB12"/>
  <c r="EC12"/>
  <c r="DY13"/>
  <c r="DZ13"/>
  <c r="EA13"/>
  <c r="EB13"/>
  <c r="EC13"/>
  <c r="DY14"/>
  <c r="DZ14"/>
  <c r="EA14"/>
  <c r="EB14"/>
  <c r="EC14"/>
  <c r="DY15"/>
  <c r="DZ15"/>
  <c r="EA15"/>
  <c r="EB15"/>
  <c r="EC15"/>
  <c r="DY16"/>
  <c r="DZ16"/>
  <c r="EA16"/>
  <c r="EB16"/>
  <c r="EC16"/>
  <c r="DY17"/>
  <c r="DZ17"/>
  <c r="EA17"/>
  <c r="EB17"/>
  <c r="EC17"/>
  <c r="DY18"/>
  <c r="DZ18"/>
  <c r="EA18"/>
  <c r="EB18"/>
  <c r="EC18"/>
  <c r="DY19"/>
  <c r="DZ19"/>
  <c r="EA19"/>
  <c r="EB19"/>
  <c r="EC19"/>
  <c r="DZ4"/>
  <c r="EA4"/>
  <c r="EB4"/>
  <c r="EC4"/>
  <c r="DY4"/>
  <c r="DP5"/>
  <c r="DQ5"/>
  <c r="DR5"/>
  <c r="DS5"/>
  <c r="DT5"/>
  <c r="DU5"/>
  <c r="DP6"/>
  <c r="DQ6"/>
  <c r="DR6"/>
  <c r="DS6"/>
  <c r="DT6"/>
  <c r="DU6"/>
  <c r="DP7"/>
  <c r="DQ7"/>
  <c r="DR7"/>
  <c r="DS7"/>
  <c r="DT7"/>
  <c r="DU7"/>
  <c r="DP8"/>
  <c r="DQ8"/>
  <c r="DR8"/>
  <c r="DS8"/>
  <c r="DT8"/>
  <c r="DU8"/>
  <c r="DP9"/>
  <c r="DQ9"/>
  <c r="DR9"/>
  <c r="DS9"/>
  <c r="DT9"/>
  <c r="DU9"/>
  <c r="DP10"/>
  <c r="DQ10"/>
  <c r="DR10"/>
  <c r="DS10"/>
  <c r="DT10"/>
  <c r="DU10"/>
  <c r="DP11"/>
  <c r="DQ11"/>
  <c r="DR11"/>
  <c r="DS11"/>
  <c r="DT11"/>
  <c r="DU11"/>
  <c r="DP12"/>
  <c r="DQ12"/>
  <c r="DR12"/>
  <c r="DS12"/>
  <c r="DT12"/>
  <c r="DU12"/>
  <c r="DP13"/>
  <c r="DQ13"/>
  <c r="DR13"/>
  <c r="DS13"/>
  <c r="DT13"/>
  <c r="DU13"/>
  <c r="DP14"/>
  <c r="DQ14"/>
  <c r="DR14"/>
  <c r="DS14"/>
  <c r="DT14"/>
  <c r="DU14"/>
  <c r="DP15"/>
  <c r="DQ15"/>
  <c r="DR15"/>
  <c r="DS15"/>
  <c r="DT15"/>
  <c r="DU15"/>
  <c r="DP16"/>
  <c r="DQ16"/>
  <c r="DR16"/>
  <c r="DS16"/>
  <c r="DT16"/>
  <c r="DU16"/>
  <c r="DP17"/>
  <c r="DQ17"/>
  <c r="DR17"/>
  <c r="DS17"/>
  <c r="DT17"/>
  <c r="DU17"/>
  <c r="DP18"/>
  <c r="DQ18"/>
  <c r="DR18"/>
  <c r="DS18"/>
  <c r="DT18"/>
  <c r="DU18"/>
  <c r="DP19"/>
  <c r="DQ19"/>
  <c r="DR19"/>
  <c r="DS19"/>
  <c r="DT19"/>
  <c r="DU19"/>
  <c r="DQ4"/>
  <c r="DR4"/>
  <c r="DS4"/>
  <c r="DT4"/>
  <c r="DU4"/>
  <c r="DP4"/>
  <c r="DI5"/>
  <c r="DJ5"/>
  <c r="DK5"/>
  <c r="DL5"/>
  <c r="DI6"/>
  <c r="DJ6"/>
  <c r="DK6"/>
  <c r="DL6"/>
  <c r="DI7"/>
  <c r="DJ7"/>
  <c r="DK7"/>
  <c r="DL7"/>
  <c r="DI8"/>
  <c r="DJ8"/>
  <c r="DK8"/>
  <c r="DL8"/>
  <c r="DI9"/>
  <c r="DJ9"/>
  <c r="DK9"/>
  <c r="DL9"/>
  <c r="DI10"/>
  <c r="DJ10"/>
  <c r="DK10"/>
  <c r="DL10"/>
  <c r="DI11"/>
  <c r="DJ11"/>
  <c r="DK11"/>
  <c r="DL11"/>
  <c r="DI12"/>
  <c r="DJ12"/>
  <c r="DK12"/>
  <c r="DL12"/>
  <c r="DI13"/>
  <c r="DJ13"/>
  <c r="DK13"/>
  <c r="DL13"/>
  <c r="DI14"/>
  <c r="DJ14"/>
  <c r="DK14"/>
  <c r="DL14"/>
  <c r="DI15"/>
  <c r="DJ15"/>
  <c r="DK15"/>
  <c r="DL15"/>
  <c r="DI16"/>
  <c r="DJ16"/>
  <c r="DK16"/>
  <c r="DL16"/>
  <c r="DI17"/>
  <c r="DJ17"/>
  <c r="DK17"/>
  <c r="DL17"/>
  <c r="DI18"/>
  <c r="DJ18"/>
  <c r="DK18"/>
  <c r="DL18"/>
  <c r="DI19"/>
  <c r="DJ19"/>
  <c r="DK19"/>
  <c r="DL19"/>
  <c r="DJ4"/>
  <c r="DK4"/>
  <c r="DL4"/>
  <c r="DI4"/>
  <c r="DA5"/>
  <c r="DB5"/>
  <c r="DC5"/>
  <c r="DD5"/>
  <c r="DE5"/>
  <c r="DA6"/>
  <c r="DB6"/>
  <c r="DC6"/>
  <c r="DD6"/>
  <c r="DE6"/>
  <c r="DA7"/>
  <c r="DB7"/>
  <c r="DC7"/>
  <c r="DD7"/>
  <c r="DE7"/>
  <c r="DA8"/>
  <c r="DB8"/>
  <c r="DC8"/>
  <c r="DD8"/>
  <c r="DE8"/>
  <c r="DA9"/>
  <c r="DB9"/>
  <c r="DC9"/>
  <c r="DD9"/>
  <c r="DE9"/>
  <c r="DA10"/>
  <c r="DB10"/>
  <c r="DC10"/>
  <c r="DD10"/>
  <c r="DE10"/>
  <c r="DA11"/>
  <c r="DB11"/>
  <c r="DC11"/>
  <c r="DD11"/>
  <c r="DE11"/>
  <c r="DA12"/>
  <c r="DB12"/>
  <c r="DC12"/>
  <c r="DD12"/>
  <c r="DE12"/>
  <c r="DA13"/>
  <c r="DB13"/>
  <c r="DC13"/>
  <c r="DD13"/>
  <c r="DE13"/>
  <c r="DA14"/>
  <c r="DB14"/>
  <c r="DC14"/>
  <c r="DD14"/>
  <c r="DE14"/>
  <c r="DA15"/>
  <c r="DB15"/>
  <c r="DC15"/>
  <c r="DD15"/>
  <c r="DE15"/>
  <c r="DA16"/>
  <c r="DB16"/>
  <c r="DC16"/>
  <c r="DD16"/>
  <c r="DE16"/>
  <c r="DA17"/>
  <c r="DB17"/>
  <c r="DC17"/>
  <c r="DD17"/>
  <c r="DE17"/>
  <c r="DA18"/>
  <c r="DB18"/>
  <c r="DC18"/>
  <c r="DD18"/>
  <c r="DE18"/>
  <c r="DA19"/>
  <c r="DB19"/>
  <c r="DC19"/>
  <c r="DD19"/>
  <c r="DE19"/>
  <c r="DB4"/>
  <c r="DC4"/>
  <c r="DD4"/>
  <c r="DE4"/>
  <c r="DA4"/>
  <c r="CT5"/>
  <c r="CU5"/>
  <c r="CV5"/>
  <c r="CW5"/>
  <c r="CT6"/>
  <c r="CU6"/>
  <c r="CV6"/>
  <c r="CW6"/>
  <c r="CT7"/>
  <c r="CU7"/>
  <c r="CV7"/>
  <c r="CW7"/>
  <c r="CT8"/>
  <c r="CU8"/>
  <c r="CV8"/>
  <c r="CW8"/>
  <c r="CT9"/>
  <c r="CU9"/>
  <c r="CV9"/>
  <c r="CW9"/>
  <c r="CT10"/>
  <c r="CU10"/>
  <c r="CV10"/>
  <c r="CW10"/>
  <c r="CT11"/>
  <c r="CU11"/>
  <c r="CV11"/>
  <c r="CW11"/>
  <c r="CT12"/>
  <c r="CU12"/>
  <c r="CV12"/>
  <c r="CW12"/>
  <c r="CT13"/>
  <c r="CU13"/>
  <c r="CV13"/>
  <c r="CW13"/>
  <c r="CT14"/>
  <c r="CU14"/>
  <c r="CV14"/>
  <c r="CW14"/>
  <c r="CT15"/>
  <c r="CU15"/>
  <c r="CV15"/>
  <c r="CW15"/>
  <c r="CT16"/>
  <c r="CU16"/>
  <c r="CV16"/>
  <c r="CW16"/>
  <c r="CT17"/>
  <c r="CU17"/>
  <c r="CV17"/>
  <c r="CW17"/>
  <c r="CT18"/>
  <c r="CU18"/>
  <c r="CV18"/>
  <c r="CW18"/>
  <c r="CT19"/>
  <c r="CU19"/>
  <c r="CV19"/>
  <c r="CW19"/>
  <c r="CU4"/>
  <c r="CV4"/>
  <c r="CW4"/>
  <c r="CT4"/>
  <c r="CL4"/>
  <c r="BZ5"/>
  <c r="CA5"/>
  <c r="CB5"/>
  <c r="CC5"/>
  <c r="CD5"/>
  <c r="CE5"/>
  <c r="CF5"/>
  <c r="CG5"/>
  <c r="CH5"/>
  <c r="BZ6"/>
  <c r="CA6"/>
  <c r="CB6"/>
  <c r="CC6"/>
  <c r="CD6"/>
  <c r="CE6"/>
  <c r="CF6"/>
  <c r="CG6"/>
  <c r="CH6"/>
  <c r="BZ7"/>
  <c r="CA7"/>
  <c r="CB7"/>
  <c r="CC7"/>
  <c r="CD7"/>
  <c r="CE7"/>
  <c r="CF7"/>
  <c r="CG7"/>
  <c r="CH7"/>
  <c r="BZ8"/>
  <c r="CA8"/>
  <c r="CB8"/>
  <c r="CC8"/>
  <c r="CD8"/>
  <c r="CE8"/>
  <c r="CF8"/>
  <c r="CG8"/>
  <c r="CH8"/>
  <c r="BZ9"/>
  <c r="CA9"/>
  <c r="CB9"/>
  <c r="CC9"/>
  <c r="CD9"/>
  <c r="CE9"/>
  <c r="CF9"/>
  <c r="CG9"/>
  <c r="CH9"/>
  <c r="BZ10"/>
  <c r="CA10"/>
  <c r="CB10"/>
  <c r="CC10"/>
  <c r="CD10"/>
  <c r="CE10"/>
  <c r="CF10"/>
  <c r="CG10"/>
  <c r="CH10"/>
  <c r="BZ11"/>
  <c r="CA11"/>
  <c r="CB11"/>
  <c r="CC11"/>
  <c r="CD11"/>
  <c r="CE11"/>
  <c r="CF11"/>
  <c r="CG11"/>
  <c r="CH11"/>
  <c r="BZ12"/>
  <c r="CA12"/>
  <c r="CB12"/>
  <c r="CC12"/>
  <c r="CD12"/>
  <c r="CE12"/>
  <c r="CF12"/>
  <c r="CG12"/>
  <c r="CH12"/>
  <c r="BZ13"/>
  <c r="CA13"/>
  <c r="CB13"/>
  <c r="CC13"/>
  <c r="CD13"/>
  <c r="CE13"/>
  <c r="CF13"/>
  <c r="CG13"/>
  <c r="CH13"/>
  <c r="BZ14"/>
  <c r="CA14"/>
  <c r="CB14"/>
  <c r="CC14"/>
  <c r="CD14"/>
  <c r="CE14"/>
  <c r="CF14"/>
  <c r="CG14"/>
  <c r="CH14"/>
  <c r="BZ15"/>
  <c r="CA15"/>
  <c r="CB15"/>
  <c r="CC15"/>
  <c r="CD15"/>
  <c r="CE15"/>
  <c r="CF15"/>
  <c r="CG15"/>
  <c r="CH15"/>
  <c r="BZ16"/>
  <c r="CA16"/>
  <c r="CB16"/>
  <c r="CC16"/>
  <c r="CD16"/>
  <c r="CE16"/>
  <c r="CF16"/>
  <c r="CG16"/>
  <c r="CH16"/>
  <c r="BZ17"/>
  <c r="CA17"/>
  <c r="CB17"/>
  <c r="CC17"/>
  <c r="CD17"/>
  <c r="CE17"/>
  <c r="CF17"/>
  <c r="CG17"/>
  <c r="CH17"/>
  <c r="BZ18"/>
  <c r="CA18"/>
  <c r="CB18"/>
  <c r="CC18"/>
  <c r="CD18"/>
  <c r="CE18"/>
  <c r="CF18"/>
  <c r="CG18"/>
  <c r="CH18"/>
  <c r="BZ19"/>
  <c r="CA19"/>
  <c r="CB19"/>
  <c r="CC19"/>
  <c r="CD19"/>
  <c r="CE19"/>
  <c r="CF19"/>
  <c r="CG19"/>
  <c r="CH19"/>
  <c r="CA4"/>
  <c r="CB4"/>
  <c r="CC4"/>
  <c r="CD4"/>
  <c r="CE4"/>
  <c r="CF4"/>
  <c r="CG4"/>
  <c r="CH4"/>
  <c r="BZ4"/>
  <c r="BT5"/>
  <c r="BU5"/>
  <c r="BV5"/>
  <c r="BT6"/>
  <c r="BU6"/>
  <c r="BV6"/>
  <c r="BT7"/>
  <c r="BU7"/>
  <c r="BV7"/>
  <c r="BT8"/>
  <c r="BU8"/>
  <c r="BV8"/>
  <c r="BT9"/>
  <c r="BU9"/>
  <c r="BV9"/>
  <c r="BT10"/>
  <c r="BU10"/>
  <c r="BV10"/>
  <c r="BT11"/>
  <c r="BU11"/>
  <c r="BV11"/>
  <c r="BT12"/>
  <c r="BU12"/>
  <c r="BV12"/>
  <c r="BT13"/>
  <c r="BU13"/>
  <c r="BV13"/>
  <c r="BT14"/>
  <c r="BU14"/>
  <c r="BV14"/>
  <c r="BT15"/>
  <c r="BU15"/>
  <c r="BV15"/>
  <c r="BT16"/>
  <c r="BU16"/>
  <c r="BV16"/>
  <c r="BT17"/>
  <c r="BU17"/>
  <c r="BV17"/>
  <c r="BT18"/>
  <c r="BU18"/>
  <c r="BV18"/>
  <c r="BT19"/>
  <c r="BU19"/>
  <c r="BV19"/>
  <c r="BU4"/>
  <c r="BV4"/>
  <c r="BT4"/>
  <c r="R5"/>
  <c r="S5"/>
  <c r="T5"/>
  <c r="U5"/>
  <c r="V5"/>
  <c r="W5"/>
  <c r="X5"/>
  <c r="R6"/>
  <c r="S6"/>
  <c r="T6"/>
  <c r="U6"/>
  <c r="V6"/>
  <c r="W6"/>
  <c r="X6"/>
  <c r="R7"/>
  <c r="S7"/>
  <c r="T7"/>
  <c r="U7"/>
  <c r="V7"/>
  <c r="W7"/>
  <c r="X7"/>
  <c r="R8"/>
  <c r="S8"/>
  <c r="T8"/>
  <c r="U8"/>
  <c r="V8"/>
  <c r="W8"/>
  <c r="X8"/>
  <c r="R9"/>
  <c r="S9"/>
  <c r="T9"/>
  <c r="U9"/>
  <c r="V9"/>
  <c r="W9"/>
  <c r="X9"/>
  <c r="R10"/>
  <c r="S10"/>
  <c r="T10"/>
  <c r="U10"/>
  <c r="V10"/>
  <c r="W10"/>
  <c r="X10"/>
  <c r="R11"/>
  <c r="S11"/>
  <c r="T11"/>
  <c r="U11"/>
  <c r="V11"/>
  <c r="W11"/>
  <c r="X11"/>
  <c r="R12"/>
  <c r="S12"/>
  <c r="T12"/>
  <c r="U12"/>
  <c r="V12"/>
  <c r="W12"/>
  <c r="X12"/>
  <c r="R13"/>
  <c r="S13"/>
  <c r="T13"/>
  <c r="U13"/>
  <c r="V13"/>
  <c r="W13"/>
  <c r="X13"/>
  <c r="R14"/>
  <c r="S14"/>
  <c r="T14"/>
  <c r="U14"/>
  <c r="V14"/>
  <c r="W14"/>
  <c r="X14"/>
  <c r="R15"/>
  <c r="S15"/>
  <c r="T15"/>
  <c r="U15"/>
  <c r="V15"/>
  <c r="W15"/>
  <c r="X15"/>
  <c r="R16"/>
  <c r="S16"/>
  <c r="T16"/>
  <c r="U16"/>
  <c r="V16"/>
  <c r="W16"/>
  <c r="X16"/>
  <c r="R17"/>
  <c r="S17"/>
  <c r="T17"/>
  <c r="U17"/>
  <c r="V17"/>
  <c r="W17"/>
  <c r="X17"/>
  <c r="R18"/>
  <c r="S18"/>
  <c r="T18"/>
  <c r="U18"/>
  <c r="V18"/>
  <c r="W18"/>
  <c r="X18"/>
  <c r="R19"/>
  <c r="S19"/>
  <c r="T19"/>
  <c r="U19"/>
  <c r="V19"/>
  <c r="W19"/>
  <c r="X19"/>
  <c r="S4"/>
  <c r="T4"/>
  <c r="U4"/>
  <c r="V4"/>
  <c r="W4"/>
  <c r="X4"/>
  <c r="R4"/>
  <c r="BU20"/>
  <c r="BV20"/>
  <c r="FB20"/>
  <c r="FA20"/>
  <c r="EZ20"/>
  <c r="EY20"/>
  <c r="EU20"/>
  <c r="ET20"/>
  <c r="ES20"/>
  <c r="EQ20"/>
  <c r="DS20"/>
  <c r="DP20"/>
  <c r="DL20"/>
  <c r="DK20"/>
  <c r="DE20"/>
  <c r="DD20"/>
  <c r="DC20"/>
  <c r="DB20"/>
  <c r="DA20"/>
  <c r="CW20"/>
  <c r="CV20"/>
  <c r="CU20"/>
  <c r="CT20"/>
  <c r="CL20"/>
  <c r="CH20"/>
  <c r="CG20"/>
  <c r="CF20"/>
  <c r="CE20"/>
  <c r="CC20"/>
  <c r="CB20"/>
  <c r="CA20"/>
  <c r="BZ20"/>
  <c r="X20"/>
  <c r="W20"/>
  <c r="V20"/>
  <c r="U20"/>
  <c r="S20"/>
  <c r="R20"/>
  <c r="EV18"/>
  <c r="ED18"/>
  <c r="G18"/>
  <c r="EI17"/>
  <c r="G17"/>
  <c r="ED16"/>
  <c r="Y16"/>
  <c r="FC14"/>
  <c r="G13"/>
  <c r="CX11"/>
  <c r="ED8"/>
  <c r="EN7"/>
  <c r="ED6"/>
  <c r="EN5"/>
  <c r="N2" i="13"/>
  <c r="BT20" i="17"/>
  <c r="ER20"/>
  <c r="DV10"/>
  <c r="DJ20"/>
  <c r="T20"/>
  <c r="CD20"/>
  <c r="DI20"/>
  <c r="G16"/>
  <c r="FJ20"/>
  <c r="FI19"/>
  <c r="FG19"/>
  <c r="FH18"/>
  <c r="FF18"/>
  <c r="FI17"/>
  <c r="FG17"/>
  <c r="FJ16"/>
  <c r="FH16"/>
  <c r="FF16"/>
  <c r="FI15"/>
  <c r="FG15"/>
  <c r="FH14"/>
  <c r="FF14"/>
  <c r="FI13"/>
  <c r="FG13"/>
  <c r="FJ12"/>
  <c r="FH12"/>
  <c r="FF12"/>
  <c r="FI11"/>
  <c r="FG11"/>
  <c r="FH10"/>
  <c r="FF10"/>
  <c r="FI9"/>
  <c r="FG9"/>
  <c r="FJ8"/>
  <c r="FH8"/>
  <c r="FF8"/>
  <c r="FI7"/>
  <c r="FG7"/>
  <c r="FH6"/>
  <c r="FF6"/>
  <c r="FI5"/>
  <c r="FG5"/>
  <c r="FJ4"/>
  <c r="FH4"/>
  <c r="FF4"/>
  <c r="FH5"/>
  <c r="FH7"/>
  <c r="FH9"/>
  <c r="FH11"/>
  <c r="FH13"/>
  <c r="FH15"/>
  <c r="FH17"/>
  <c r="FH19"/>
  <c r="FF19"/>
  <c r="FI18"/>
  <c r="FG18"/>
  <c r="FF17"/>
  <c r="FI16"/>
  <c r="FG16"/>
  <c r="FF15"/>
  <c r="FI14"/>
  <c r="FG14"/>
  <c r="FF13"/>
  <c r="FI12"/>
  <c r="FG12"/>
  <c r="FF11"/>
  <c r="FI10"/>
  <c r="FG10"/>
  <c r="FF9"/>
  <c r="FI8"/>
  <c r="FG8"/>
  <c r="FF7"/>
  <c r="FI6"/>
  <c r="FG6"/>
  <c r="FF5"/>
  <c r="FI4"/>
  <c r="FG4"/>
  <c r="B20"/>
  <c r="DY20"/>
  <c r="DV8"/>
  <c r="DV9"/>
  <c r="DV11"/>
  <c r="DV12"/>
  <c r="DV17"/>
  <c r="BW5"/>
  <c r="BW13"/>
  <c r="BW14"/>
  <c r="BW18"/>
  <c r="BW19"/>
  <c r="BW20"/>
  <c r="DV20"/>
  <c r="AI12"/>
  <c r="ED20"/>
  <c r="BB20"/>
  <c r="DF6"/>
  <c r="DF7"/>
  <c r="DF12"/>
  <c r="BW4"/>
  <c r="BW6"/>
  <c r="BW15"/>
  <c r="BW17"/>
  <c r="BW12"/>
  <c r="AS4"/>
  <c r="AS17"/>
  <c r="AS18"/>
  <c r="AS19"/>
  <c r="AI6"/>
  <c r="AI7"/>
  <c r="AI8"/>
  <c r="AI9"/>
  <c r="AI11"/>
  <c r="Y9"/>
  <c r="Y15"/>
  <c r="CX8"/>
  <c r="CX9"/>
  <c r="CX14"/>
  <c r="CX20"/>
  <c r="AI4"/>
  <c r="AI5"/>
  <c r="AI10"/>
  <c r="AI14"/>
  <c r="DM11"/>
  <c r="CX4"/>
  <c r="CX5"/>
  <c r="CX7"/>
  <c r="CX12"/>
  <c r="CX15"/>
  <c r="CX16"/>
  <c r="CX17"/>
  <c r="CX18"/>
  <c r="CX19"/>
  <c r="AI13"/>
  <c r="Y12"/>
  <c r="Y20"/>
  <c r="Y5"/>
  <c r="Y7"/>
  <c r="Y10"/>
  <c r="G19"/>
  <c r="G7"/>
  <c r="G10"/>
  <c r="Y13"/>
  <c r="Y14"/>
  <c r="FC11"/>
  <c r="FC13"/>
  <c r="FC15"/>
  <c r="FC16"/>
  <c r="FC18"/>
  <c r="FC19"/>
  <c r="EV7"/>
  <c r="EV15"/>
  <c r="EV17"/>
  <c r="EV19"/>
  <c r="DM6"/>
  <c r="DM8"/>
  <c r="DM12"/>
  <c r="DM16"/>
  <c r="DM18"/>
  <c r="EV4"/>
  <c r="EV20"/>
  <c r="FC4"/>
  <c r="FC20"/>
  <c r="FC5"/>
  <c r="FC6"/>
  <c r="FC7"/>
  <c r="FC17"/>
  <c r="FC9"/>
  <c r="FC12"/>
  <c r="EV5"/>
  <c r="EV8"/>
  <c r="EV9"/>
  <c r="EV12"/>
  <c r="EV13"/>
  <c r="EV14"/>
  <c r="EV16"/>
  <c r="ED4"/>
  <c r="ED5"/>
  <c r="ED7"/>
  <c r="ED9"/>
  <c r="ED12"/>
  <c r="ED14"/>
  <c r="ED15"/>
  <c r="ED17"/>
  <c r="ED19"/>
  <c r="DM10"/>
  <c r="DM13"/>
  <c r="DM14"/>
  <c r="DM17"/>
  <c r="DM5"/>
  <c r="DM7"/>
  <c r="DM19"/>
  <c r="DF8"/>
  <c r="DF10"/>
  <c r="DF13"/>
  <c r="DF16"/>
  <c r="DF19"/>
  <c r="CI4"/>
  <c r="CI9"/>
  <c r="CI15"/>
  <c r="CI19"/>
  <c r="FC8"/>
  <c r="FC10"/>
  <c r="DM4"/>
  <c r="DM9"/>
  <c r="DM15"/>
  <c r="DF5"/>
  <c r="CI5"/>
  <c r="CI6"/>
  <c r="CI8"/>
  <c r="CI10"/>
  <c r="CI13"/>
  <c r="CI16"/>
  <c r="CI18"/>
  <c r="EV10"/>
  <c r="EV11"/>
  <c r="DF4"/>
  <c r="DF9"/>
  <c r="DF11"/>
  <c r="DF14"/>
  <c r="DF15"/>
  <c r="DF17"/>
  <c r="DF18"/>
  <c r="G20"/>
  <c r="BJ8"/>
  <c r="BJ11"/>
  <c r="BJ15"/>
  <c r="G4"/>
  <c r="G6"/>
  <c r="G8"/>
  <c r="G12"/>
  <c r="G14"/>
  <c r="G5"/>
  <c r="G9"/>
  <c r="G11"/>
  <c r="G15"/>
  <c r="EN11"/>
  <c r="EN4"/>
  <c r="EN6"/>
  <c r="EN10"/>
  <c r="EN14"/>
  <c r="EI20"/>
  <c r="BJ4"/>
  <c r="Y6"/>
  <c r="BJ7"/>
  <c r="Y8"/>
  <c r="BJ13"/>
  <c r="BJ14"/>
  <c r="Y17"/>
  <c r="BJ17"/>
  <c r="Y19"/>
  <c r="EL20"/>
  <c r="EN20"/>
  <c r="N23" i="13" l="1"/>
</calcChain>
</file>

<file path=xl/sharedStrings.xml><?xml version="1.0" encoding="utf-8"?>
<sst xmlns="http://schemas.openxmlformats.org/spreadsheetml/2006/main" count="21616" uniqueCount="1033">
  <si>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</si>
  <si>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</si>
  <si>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</si>
  <si>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</si>
  <si>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</si>
  <si>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</si>
  <si>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</si>
  <si>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</si>
  <si>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</si>
  <si>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</si>
  <si>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</si>
  <si>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</si>
  <si>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</si>
  <si>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</si>
  <si>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</si>
  <si>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</si>
  <si>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</si>
  <si>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</si>
  <si>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</si>
  <si>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</si>
  <si>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</si>
  <si>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</si>
  <si>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</si>
  <si>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</si>
  <si>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</si>
  <si>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</si>
  <si>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</si>
  <si>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</si>
  <si>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</si>
  <si>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</si>
  <si>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</si>
  <si>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</si>
  <si>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</si>
  <si>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</si>
  <si>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</si>
  <si>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</si>
  <si>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</si>
  <si>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</si>
  <si>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</si>
  <si>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</si>
  <si>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</si>
  <si>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</si>
  <si>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</si>
  <si>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</si>
  <si>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</si>
  <si>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</si>
  <si>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</si>
  <si>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</si>
  <si>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</si>
  <si>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</si>
  <si>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</si>
  <si>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</si>
  <si>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</si>
  <si>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</si>
  <si>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</si>
  <si>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</si>
  <si>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</si>
  <si>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</si>
  <si>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</si>
  <si>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</si>
  <si>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</si>
  <si>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</si>
  <si>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</si>
  <si>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</si>
  <si>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</si>
  <si>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</si>
  <si>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</si>
  <si>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</si>
  <si>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</si>
  <si>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</si>
  <si>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</si>
  <si>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</si>
  <si>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</si>
  <si>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</si>
  <si>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</si>
  <si>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</si>
  <si>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</si>
  <si>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</si>
  <si>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</si>
  <si>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</si>
  <si>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</si>
  <si>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</si>
  <si>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</si>
  <si>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</si>
  <si>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</si>
  <si>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</si>
  <si>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</si>
  <si>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</si>
  <si>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</si>
  <si>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</si>
  <si>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</si>
  <si>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</si>
  <si>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</si>
  <si>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</si>
  <si>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</si>
  <si>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</si>
  <si>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</si>
  <si>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</si>
  <si>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</si>
  <si>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</si>
  <si>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</si>
  <si>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</si>
  <si>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</si>
  <si>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</si>
  <si>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</si>
  <si>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</si>
  <si>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</si>
  <si>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</si>
  <si>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</si>
  <si>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</si>
  <si>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</si>
  <si>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</si>
  <si>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</si>
  <si>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</si>
  <si>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</si>
  <si>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</si>
  <si>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</si>
  <si>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</si>
  <si>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</si>
  <si>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</si>
  <si>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</si>
  <si>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</si>
  <si>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</si>
  <si>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</si>
  <si>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</si>
  <si>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</si>
  <si>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</si>
  <si>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</si>
  <si>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</si>
  <si>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</si>
  <si>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</si>
  <si>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</si>
  <si>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</si>
  <si>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</si>
  <si>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</si>
  <si>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</si>
  <si>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</si>
  <si>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</si>
  <si>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</si>
  <si>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</si>
  <si>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</si>
  <si>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</si>
  <si>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</si>
  <si>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</si>
  <si>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</si>
  <si>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</si>
  <si>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</si>
  <si>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</si>
  <si>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</si>
  <si>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</si>
  <si>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</si>
  <si>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</si>
  <si>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</si>
  <si>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</si>
  <si>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</si>
  <si>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</si>
  <si>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</si>
  <si>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</si>
  <si>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</si>
  <si>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</si>
  <si>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</si>
  <si>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</si>
  <si>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</si>
  <si>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</si>
  <si>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</si>
  <si>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</si>
  <si>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</si>
  <si>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</si>
  <si>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</si>
  <si>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</si>
  <si>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</si>
  <si>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</si>
  <si>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</si>
  <si>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</si>
  <si>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</si>
  <si>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</si>
  <si>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</si>
  <si>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</si>
  <si>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</si>
  <si>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</si>
  <si>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</si>
  <si>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</si>
  <si>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</si>
  <si>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</si>
  <si>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</si>
  <si>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</si>
  <si>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</si>
  <si>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</si>
  <si>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</si>
  <si>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</si>
  <si>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</si>
  <si>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</si>
  <si>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</si>
  <si>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</si>
  <si>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</si>
  <si>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</si>
  <si>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</si>
  <si>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</si>
  <si>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</si>
  <si>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</si>
  <si>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</si>
  <si>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</si>
  <si>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</si>
  <si>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</si>
  <si>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</si>
  <si>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</si>
  <si>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</si>
  <si>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</si>
  <si>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</si>
  <si>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</si>
  <si>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</si>
  <si>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</si>
  <si>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</si>
  <si>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</si>
  <si>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</si>
  <si>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</si>
  <si>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</si>
  <si>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</si>
  <si>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</si>
  <si>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</si>
  <si>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</si>
  <si>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</si>
  <si>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</si>
  <si>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</si>
  <si>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</si>
  <si>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</si>
  <si>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</si>
  <si>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</si>
  <si>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</si>
  <si>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</si>
  <si>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</si>
  <si>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</si>
  <si>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</si>
  <si>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</si>
  <si>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</si>
  <si>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</si>
  <si>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</si>
  <si>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</si>
  <si>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</si>
  <si>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</si>
  <si>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</si>
  <si>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</si>
  <si>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</si>
  <si>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</si>
  <si>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</si>
  <si>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</si>
  <si>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</si>
  <si>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</si>
  <si>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</si>
  <si>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</si>
  <si>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</si>
  <si>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</si>
  <si>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</si>
  <si>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</si>
  <si>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</si>
  <si>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</si>
  <si>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</si>
  <si>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</si>
  <si>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</si>
  <si>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</si>
  <si>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</si>
  <si>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</si>
  <si>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</si>
  <si>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</si>
  <si>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</si>
  <si>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</si>
  <si>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</si>
  <si>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</si>
  <si>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</si>
  <si>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</si>
  <si>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</si>
  <si>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</si>
  <si>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</si>
  <si>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</si>
  <si>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</si>
  <si>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</si>
  <si>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</si>
  <si>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</si>
  <si>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</si>
  <si>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</si>
  <si>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</si>
  <si>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</si>
  <si>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</si>
  <si>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</si>
  <si>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</si>
  <si>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</si>
  <si>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</si>
  <si>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</si>
  <si>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</si>
  <si>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</si>
  <si>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</si>
  <si>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</si>
  <si>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</si>
  <si>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</si>
  <si>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</si>
  <si>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</si>
  <si>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</si>
  <si>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</si>
  <si>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</si>
  <si>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</si>
  <si>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</si>
  <si>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</si>
  <si>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</si>
  <si>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</si>
  <si>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</si>
  <si>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</si>
  <si>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</si>
  <si>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</si>
  <si>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</si>
  <si>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</si>
  <si>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</si>
  <si>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</si>
  <si>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</si>
  <si>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</si>
  <si>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</si>
  <si>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</si>
  <si>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</si>
  <si>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</si>
  <si>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</si>
  <si>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</si>
  <si>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</si>
  <si>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</si>
  <si>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</si>
  <si>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</si>
  <si>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</si>
  <si>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</si>
  <si>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</si>
  <si>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</si>
  <si>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</si>
  <si>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</si>
  <si>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</si>
  <si>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</si>
  <si>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</si>
  <si>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</si>
  <si>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</si>
  <si>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</si>
  <si>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</si>
  <si>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</si>
  <si>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</si>
  <si>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</si>
  <si>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</si>
  <si>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</si>
  <si>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</si>
  <si>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</si>
  <si>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</si>
  <si>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</si>
  <si>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</si>
  <si>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</si>
  <si>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</si>
  <si>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</si>
  <si>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</si>
  <si>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</si>
  <si>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</si>
  <si>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</si>
  <si>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</si>
  <si>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</si>
  <si>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</si>
  <si>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</si>
  <si>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</si>
  <si>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</si>
  <si>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</si>
  <si>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</si>
  <si>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</si>
  <si>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</si>
  <si>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</si>
  <si>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</si>
  <si>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</si>
  <si>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</si>
  <si>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</si>
  <si>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</si>
  <si>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</si>
  <si>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</si>
  <si>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</si>
  <si>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</si>
  <si>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</si>
  <si>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</si>
  <si>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</si>
  <si>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</si>
  <si>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</si>
  <si>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</si>
  <si>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</si>
  <si>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</si>
  <si>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</si>
  <si>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</si>
  <si>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</si>
  <si>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</si>
  <si>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</si>
  <si>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</si>
  <si>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</si>
  <si>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</si>
  <si>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</si>
  <si>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</si>
  <si>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</si>
  <si>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</si>
  <si>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</si>
  <si>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</si>
  <si>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</si>
  <si>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</si>
  <si>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</si>
  <si>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</si>
  <si>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</si>
  <si>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</si>
  <si>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</si>
  <si>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</si>
  <si>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</si>
  <si>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</si>
  <si>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</si>
  <si>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</si>
  <si>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</si>
  <si>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</si>
  <si>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</si>
  <si>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</si>
  <si>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</si>
  <si>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</si>
  <si>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</si>
  <si>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</si>
  <si>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</si>
  <si>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</si>
  <si>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</si>
  <si>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</si>
  <si>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</si>
  <si>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</si>
  <si>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</si>
  <si>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</si>
  <si>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</si>
  <si>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</si>
  <si>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</si>
  <si>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</si>
  <si>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</si>
  <si>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</si>
  <si>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</si>
  <si>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</si>
  <si>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</si>
  <si>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</si>
  <si>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</si>
  <si>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</si>
  <si>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</si>
  <si>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</si>
  <si>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</si>
  <si>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</si>
  <si>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</si>
  <si>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</si>
  <si>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</si>
  <si>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</si>
  <si>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</si>
  <si>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</si>
  <si>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</si>
  <si>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</si>
  <si>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</si>
  <si>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</si>
  <si>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</si>
  <si>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</si>
  <si>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</si>
  <si>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</si>
  <si>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</si>
  <si>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</si>
  <si>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</si>
  <si>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</si>
  <si>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</si>
  <si>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</si>
  <si>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</si>
  <si>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</si>
  <si>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</si>
  <si>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</si>
  <si>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</si>
  <si>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</si>
  <si>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</si>
  <si>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</si>
  <si>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</si>
  <si>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</si>
  <si>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</si>
  <si>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</si>
  <si>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</si>
  <si>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</si>
  <si>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</si>
  <si>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</si>
  <si>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</si>
  <si>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</si>
  <si>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</si>
  <si>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</si>
  <si>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</si>
  <si>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</si>
  <si>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</si>
  <si>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</si>
  <si>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</si>
  <si>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</si>
  <si>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</si>
  <si>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</si>
  <si>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</si>
  <si>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</si>
  <si>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</si>
  <si>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</si>
  <si>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</si>
  <si>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</si>
  <si>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</si>
  <si>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</si>
  <si>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</si>
  <si>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</si>
  <si>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</si>
  <si>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</si>
  <si>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</si>
  <si>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</si>
  <si>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</si>
  <si>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</si>
  <si>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</si>
  <si>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</si>
  <si>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</si>
  <si>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</si>
  <si>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</si>
  <si>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</si>
  <si>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</si>
  <si>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</si>
  <si>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</si>
  <si>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</si>
  <si>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</si>
  <si>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</si>
  <si>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</si>
  <si>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</si>
  <si>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</si>
  <si>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</si>
  <si>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</si>
  <si>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</si>
  <si>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</si>
  <si>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</si>
  <si>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</si>
  <si>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</si>
  <si>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</si>
  <si>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</si>
  <si>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</si>
  <si>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</si>
  <si>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</si>
  <si>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</si>
  <si>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</si>
  <si>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</si>
  <si>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</si>
  <si>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</si>
  <si>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</si>
  <si>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</si>
  <si>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</si>
  <si>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</si>
  <si>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</si>
  <si>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</si>
  <si>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</si>
  <si>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</si>
  <si>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</si>
  <si>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</si>
  <si>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</si>
  <si>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</si>
  <si>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</si>
  <si>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</si>
  <si>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</si>
  <si>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</si>
  <si>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</si>
  <si>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</si>
  <si>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</si>
  <si>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</si>
  <si>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</si>
  <si>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</si>
  <si>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</si>
  <si>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</si>
  <si>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</si>
  <si>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</si>
  <si>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</si>
  <si>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</si>
  <si>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</si>
  <si>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</si>
  <si>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</si>
  <si>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</si>
  <si>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</si>
  <si>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</si>
  <si>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</si>
  <si>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</si>
  <si>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</si>
  <si>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</si>
  <si>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</si>
  <si>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</si>
  <si>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</si>
  <si>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</si>
  <si>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</si>
  <si>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</si>
  <si>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</si>
  <si>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</si>
  <si>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</si>
  <si>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</si>
  <si>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</si>
  <si>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</si>
  <si>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</si>
  <si>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</si>
  <si>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</si>
  <si>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</si>
  <si>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</si>
  <si>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</si>
  <si>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</si>
  <si>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</si>
  <si>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</si>
  <si>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</si>
  <si>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</si>
  <si>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</si>
  <si>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</si>
  <si>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</si>
  <si>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</si>
  <si>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</si>
  <si>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</si>
  <si>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</si>
  <si>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</si>
  <si>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</si>
  <si>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</si>
  <si>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</si>
  <si>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</si>
  <si>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</si>
  <si>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</si>
  <si>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</si>
  <si>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</si>
  <si>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</si>
  <si>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</si>
  <si>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</si>
  <si>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</si>
  <si>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</si>
  <si>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</si>
  <si>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</si>
  <si>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</si>
  <si>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</si>
  <si>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</si>
  <si>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</si>
  <si>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</si>
  <si>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</si>
  <si>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</si>
  <si>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</si>
  <si>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</si>
  <si>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</si>
  <si>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</si>
  <si>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</si>
  <si>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</si>
  <si>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</si>
  <si>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</si>
  <si>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</si>
  <si>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</si>
  <si>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</si>
  <si>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</si>
  <si>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</si>
  <si>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</si>
  <si>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</si>
  <si>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</si>
  <si>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</si>
  <si>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</si>
  <si>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</si>
  <si>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</si>
  <si>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</si>
  <si>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</si>
  <si>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</si>
  <si>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</si>
  <si>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</si>
  <si>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</si>
  <si>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</si>
  <si>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</si>
  <si>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</si>
  <si>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</si>
  <si>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</si>
  <si>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</si>
  <si>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</si>
  <si>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</si>
  <si>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</si>
  <si>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</si>
  <si>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</si>
  <si>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</si>
  <si>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</si>
  <si>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</si>
  <si>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</si>
  <si>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</si>
  <si>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</si>
  <si>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</si>
  <si>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</si>
  <si>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</si>
  <si>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</si>
  <si>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</si>
  <si>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</si>
  <si>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</si>
  <si>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</si>
  <si>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</si>
  <si>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</si>
  <si>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</si>
  <si>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</si>
  <si>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</si>
  <si>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</si>
  <si>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</si>
  <si>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</si>
  <si>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</si>
  <si>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</si>
  <si>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</si>
  <si>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</si>
  <si>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</si>
  <si>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</si>
  <si>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</si>
  <si>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</si>
  <si>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</si>
  <si>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</si>
  <si>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</si>
  <si>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</si>
  <si>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</si>
  <si>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</si>
  <si>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</si>
  <si>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</si>
  <si>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</si>
  <si>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</si>
  <si>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</si>
  <si>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</si>
  <si>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</si>
  <si>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</si>
  <si>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</si>
  <si>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</si>
  <si>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</si>
  <si>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</si>
  <si>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</si>
  <si>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</si>
  <si>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</si>
  <si>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</si>
  <si>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</si>
  <si>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</si>
  <si>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</si>
  <si>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</si>
  <si>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</si>
  <si>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</si>
  <si>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</si>
  <si>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</si>
  <si>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</si>
  <si>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</si>
  <si>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</si>
  <si>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</si>
  <si>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</si>
  <si>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</si>
  <si>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</si>
  <si>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</si>
  <si>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</si>
  <si>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</si>
  <si>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</si>
  <si>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</si>
  <si>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</si>
  <si>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</si>
  <si>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</si>
  <si>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</si>
  <si>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</si>
  <si>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</si>
  <si>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</si>
  <si>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</si>
  <si>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</si>
  <si>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</si>
  <si>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</si>
  <si>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</si>
  <si>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</si>
  <si>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</si>
  <si>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</si>
  <si>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</si>
  <si>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</si>
  <si>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</si>
  <si>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</si>
  <si>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</si>
  <si>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</si>
  <si>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</si>
  <si>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</si>
  <si>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</si>
  <si>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</si>
  <si>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</si>
  <si>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</si>
  <si>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</si>
  <si>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</si>
  <si>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</si>
  <si>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</si>
  <si>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</si>
  <si>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</si>
  <si>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</si>
  <si>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</si>
  <si>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</si>
  <si>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</si>
  <si>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</si>
  <si>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</si>
  <si>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</si>
  <si>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</si>
  <si>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</si>
  <si>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</si>
  <si>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</si>
  <si>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</si>
  <si>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</si>
  <si>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</si>
  <si>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</si>
  <si>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</si>
  <si>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</si>
  <si>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</si>
  <si>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</si>
  <si>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</si>
  <si>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</si>
  <si>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</si>
  <si>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</si>
  <si>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</si>
  <si>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</si>
  <si>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</si>
  <si>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</si>
  <si>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</si>
  <si>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</si>
  <si>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</si>
  <si>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</si>
  <si>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</si>
  <si>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</si>
  <si>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</si>
  <si>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</si>
  <si>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</si>
  <si>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</si>
  <si>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</si>
  <si>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</si>
  <si>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</si>
  <si>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</si>
  <si>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</si>
  <si>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</si>
  <si>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</si>
  <si>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</si>
  <si>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</si>
  <si>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</si>
  <si>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</si>
  <si>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</si>
  <si>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</si>
  <si>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</si>
  <si>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</si>
  <si>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</si>
  <si>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</si>
  <si>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</si>
  <si>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</si>
  <si>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</si>
  <si>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</si>
  <si>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</si>
  <si>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</si>
  <si>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</si>
  <si>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</si>
  <si>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</si>
  <si>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</si>
  <si>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</si>
  <si>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</si>
  <si>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</si>
  <si>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</si>
  <si>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</si>
  <si>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</si>
  <si>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</si>
  <si>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</si>
  <si>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</si>
  <si>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</si>
  <si>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</si>
  <si>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</si>
  <si>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</si>
  <si>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</si>
  <si>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</si>
  <si>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</si>
  <si>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</si>
  <si>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</si>
  <si>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</si>
  <si>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</si>
  <si>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</si>
  <si>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</si>
  <si>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</si>
  <si>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</si>
  <si>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</si>
  <si>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</si>
  <si>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</si>
  <si>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</si>
  <si>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</si>
  <si>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</si>
  <si>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</si>
  <si>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</si>
  <si>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</si>
  <si>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</si>
  <si>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</si>
  <si>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</si>
  <si>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</si>
  <si>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</si>
  <si>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</si>
  <si>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</si>
  <si>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</si>
  <si>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</si>
  <si>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</si>
  <si>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</si>
  <si>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</si>
  <si>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</si>
  <si>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</si>
  <si>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</si>
  <si>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</si>
  <si>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</si>
  <si>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</si>
  <si>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</si>
  <si>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</si>
  <si>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</si>
  <si>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</si>
  <si>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</si>
  <si>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</si>
  <si>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</si>
  <si>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</si>
  <si>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</si>
  <si>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</si>
  <si>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</si>
  <si>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</si>
  <si>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</si>
  <si>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</si>
  <si>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</si>
  <si>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</si>
  <si>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</si>
  <si>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</si>
  <si>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</si>
  <si>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</si>
  <si>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</si>
  <si>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</si>
  <si>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</si>
  <si>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</si>
  <si>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</si>
  <si>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</si>
  <si>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</si>
  <si>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</si>
  <si>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</si>
  <si>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</si>
  <si>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</si>
  <si>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</si>
  <si>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</si>
  <si>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</si>
  <si>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</si>
  <si>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</si>
  <si>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</si>
  <si>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</si>
  <si>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</si>
  <si>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</si>
  <si>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</si>
  <si>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</si>
  <si>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</si>
  <si>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</si>
  <si>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</si>
  <si>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</si>
  <si>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</si>
  <si>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</si>
  <si>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</si>
  <si>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</si>
  <si>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</si>
  <si>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</si>
  <si>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</si>
  <si>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</si>
  <si>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</si>
  <si>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</si>
  <si>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</si>
  <si>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</si>
  <si>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</si>
  <si>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</si>
  <si>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</si>
  <si>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</si>
  <si>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</si>
  <si>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</si>
  <si>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</si>
  <si>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</si>
  <si>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</si>
  <si>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</si>
  <si>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</si>
  <si>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</si>
  <si>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</si>
  <si>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</si>
  <si>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</si>
  <si>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</si>
  <si>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</si>
  <si>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</si>
  <si>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</si>
  <si>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</si>
  <si>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</si>
  <si>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</si>
  <si>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</si>
  <si>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</si>
  <si>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</si>
  <si>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</si>
  <si>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</si>
  <si>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</si>
  <si>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</si>
  <si>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</si>
  <si>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</si>
  <si>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</si>
  <si>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</si>
  <si>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</si>
  <si>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</si>
  <si>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</si>
  <si>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</si>
  <si>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</si>
  <si>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</si>
  <si>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</si>
  <si>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</si>
  <si>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</si>
  <si>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</si>
  <si>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</si>
  <si>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</si>
  <si>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</si>
  <si>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</si>
  <si>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</si>
  <si>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</si>
  <si>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</si>
  <si>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</si>
  <si>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</si>
  <si>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</si>
  <si>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</si>
  <si>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</si>
  <si>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</si>
  <si>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</si>
  <si>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</si>
  <si>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</si>
  <si>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</si>
  <si>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</si>
  <si>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</si>
  <si>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</si>
  <si>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</si>
  <si>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</si>
  <si>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</si>
  <si>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</si>
  <si>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</si>
  <si>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</si>
  <si>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</si>
  <si>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</si>
  <si>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</si>
  <si>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</si>
  <si>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</si>
  <si>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</si>
  <si>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</si>
  <si>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</si>
  <si>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</si>
  <si>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</si>
  <si>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</si>
  <si>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</si>
  <si>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</si>
  <si>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</si>
  <si>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</si>
  <si>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</si>
  <si>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</si>
  <si>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</si>
  <si>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</si>
  <si>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</si>
  <si>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</si>
  <si>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ABG3870,P4820D</t>
  </si>
</sst>
</file>

<file path=xl/styles.xml><?xml version="1.0" encoding="utf-8"?>
<styleSheet xmlns="http://schemas.openxmlformats.org/spreadsheetml/2006/main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  <font>
      <sz val="10"/>
      <name val="Czcionka tekstu podstawowego"/>
      <family val="2"/>
      <charset val="238"/>
    </font>
    <font>
      <sz val="10"/>
      <color rgb="FFFF000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74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0" applyFont="1" applyFill="1" applyBorder="1"/>
    <xf numFmtId="0" fontId="53" fillId="2" borderId="1" xfId="11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4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6" xfId="19" applyFont="1" applyFill="1" applyBorder="1" applyAlignment="1">
      <alignment horizontal="center" vertical="center" wrapText="1"/>
    </xf>
    <xf numFmtId="0" fontId="74" fillId="14" borderId="36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4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5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4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5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4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5" xfId="8" applyFont="1" applyFill="1" applyBorder="1" applyAlignment="1">
      <alignment horizontal="center" vertical="center" wrapText="1"/>
    </xf>
    <xf numFmtId="0" fontId="87" fillId="32" borderId="34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4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7" xfId="17" applyFont="1" applyFill="1" applyBorder="1" applyAlignment="1">
      <alignment horizontal="left" vertical="center"/>
    </xf>
    <xf numFmtId="0" fontId="93" fillId="33" borderId="38" xfId="17" applyFont="1" applyFill="1" applyBorder="1" applyAlignment="1">
      <alignment horizontal="center" vertical="center" wrapText="1"/>
    </xf>
    <xf numFmtId="0" fontId="93" fillId="33" borderId="38" xfId="17" applyFont="1" applyFill="1" applyBorder="1" applyAlignment="1">
      <alignment horizontal="center" vertical="center"/>
    </xf>
    <xf numFmtId="0" fontId="93" fillId="33" borderId="39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5" xfId="3" applyFont="1" applyFill="1" applyBorder="1" applyAlignment="1">
      <alignment horizontal="left" vertical="center" wrapText="1"/>
    </xf>
    <xf numFmtId="0" fontId="55" fillId="0" borderId="44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03" fillId="0" borderId="10" xfId="0" applyFont="1" applyFill="1" applyBorder="1"/>
    <xf numFmtId="0" fontId="104" fillId="0" borderId="10" xfId="0" applyFont="1" applyFill="1" applyBorder="1"/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81" fillId="0" borderId="41" xfId="0" applyFont="1" applyBorder="1" applyAlignment="1">
      <alignment horizontal="center" vertical="center" wrapText="1"/>
    </xf>
    <xf numFmtId="0" fontId="41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45" xfId="8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4" fillId="39" borderId="36" xfId="19" applyFont="1" applyFill="1" applyBorder="1" applyAlignment="1">
      <alignment horizontal="center" vertical="center" wrapText="1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714359602790224E-2"/>
          <c:y val="0.17924556757957055"/>
          <c:w val="0.88907563025210101"/>
          <c:h val="0.54006243496357964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dLbls>
            <c:dLbl>
              <c:idx val="0"/>
              <c:layout>
                <c:manualLayout>
                  <c:x val="0"/>
                  <c:y val="-6.1129087947590095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Val val="1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291</c:v>
                </c:pt>
                <c:pt idx="3">
                  <c:v>251</c:v>
                </c:pt>
                <c:pt idx="4">
                  <c:v>288</c:v>
                </c:pt>
                <c:pt idx="5">
                  <c:v>311</c:v>
                </c:pt>
                <c:pt idx="6">
                  <c:v>264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101847424"/>
        <c:axId val="101848960"/>
      </c:barChart>
      <c:catAx>
        <c:axId val="101847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848960"/>
        <c:crossesAt val="0"/>
        <c:auto val="1"/>
        <c:lblAlgn val="ctr"/>
        <c:lblOffset val="100"/>
        <c:tickLblSkip val="1"/>
        <c:tickMarkSkip val="1"/>
      </c:catAx>
      <c:valAx>
        <c:axId val="1018489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847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/>
        <c:axId val="104467840"/>
        <c:axId val="104490112"/>
      </c:barChart>
      <c:catAx>
        <c:axId val="10446784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490112"/>
        <c:crossesAt val="0"/>
        <c:auto val="1"/>
        <c:lblAlgn val="ctr"/>
        <c:lblOffset val="100"/>
        <c:tickLblSkip val="2"/>
        <c:tickMarkSkip val="1"/>
      </c:catAx>
      <c:valAx>
        <c:axId val="1044901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46784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52"/>
          <c:w val="0.72398190045248889"/>
          <c:h val="0.355623100303951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/>
        <c:axId val="104514304"/>
        <c:axId val="104515840"/>
      </c:barChart>
      <c:catAx>
        <c:axId val="10451430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515840"/>
        <c:crossesAt val="0"/>
        <c:auto val="1"/>
        <c:lblAlgn val="ctr"/>
        <c:lblOffset val="100"/>
        <c:tickLblSkip val="2"/>
        <c:tickMarkSkip val="1"/>
      </c:catAx>
      <c:valAx>
        <c:axId val="1045158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5143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5"/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52"/>
          <c:w val="0.72398190045248889"/>
          <c:h val="0.355623100303951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/>
        <c:axId val="104417152"/>
        <c:axId val="104418688"/>
      </c:barChart>
      <c:catAx>
        <c:axId val="10441715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418688"/>
        <c:crossesAt val="0"/>
        <c:auto val="1"/>
        <c:lblAlgn val="ctr"/>
        <c:lblOffset val="100"/>
        <c:tickLblSkip val="2"/>
        <c:tickMarkSkip val="1"/>
      </c:catAx>
      <c:valAx>
        <c:axId val="1044186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41715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/>
        <c:axId val="104451072"/>
        <c:axId val="104461056"/>
      </c:barChart>
      <c:catAx>
        <c:axId val="1044510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461056"/>
        <c:crossesAt val="0"/>
        <c:auto val="1"/>
        <c:lblAlgn val="ctr"/>
        <c:lblOffset val="100"/>
        <c:tickLblSkip val="2"/>
        <c:tickMarkSkip val="1"/>
      </c:catAx>
      <c:valAx>
        <c:axId val="1044610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45107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76"/>
          <c:y val="3.7617752326413761E-2"/>
        </c:manualLayout>
      </c:layout>
    </c:title>
    <c:plotArea>
      <c:layout>
        <c:manualLayout>
          <c:layoutTarget val="inner"/>
          <c:xMode val="edge"/>
          <c:yMode val="edge"/>
          <c:x val="0.18899348298334551"/>
          <c:y val="0.30094043887147337"/>
          <c:w val="0.80159304851556845"/>
          <c:h val="0.30407523510971796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/>
        <c:axId val="101885440"/>
        <c:axId val="101886976"/>
      </c:barChart>
      <c:catAx>
        <c:axId val="10188544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886976"/>
        <c:crossesAt val="0"/>
        <c:auto val="1"/>
        <c:lblAlgn val="ctr"/>
        <c:lblOffset val="100"/>
        <c:tickLblSkip val="2"/>
        <c:tickMarkSkip val="1"/>
      </c:catAx>
      <c:valAx>
        <c:axId val="1018869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88544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</c:title>
    <c:plotArea>
      <c:layout>
        <c:manualLayout>
          <c:layoutTarget val="inner"/>
          <c:xMode val="edge"/>
          <c:yMode val="edge"/>
          <c:x val="0.18899348298334551"/>
          <c:y val="0.30094043887147337"/>
          <c:w val="0.80159304851556845"/>
          <c:h val="0.30407523510971796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/>
        <c:axId val="103225984"/>
        <c:axId val="103231872"/>
      </c:barChart>
      <c:catAx>
        <c:axId val="1032259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3231872"/>
        <c:crossesAt val="0"/>
        <c:auto val="1"/>
        <c:lblAlgn val="ctr"/>
        <c:lblOffset val="100"/>
        <c:tickLblSkip val="2"/>
        <c:tickMarkSkip val="1"/>
      </c:catAx>
      <c:valAx>
        <c:axId val="1032318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322598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</c:title>
    <c:plotArea>
      <c:layout>
        <c:manualLayout>
          <c:layoutTarget val="inner"/>
          <c:xMode val="edge"/>
          <c:yMode val="edge"/>
          <c:x val="0.18899348298334551"/>
          <c:y val="0.30094043887147337"/>
          <c:w val="0.80159304851556845"/>
          <c:h val="0.30407523510971796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/>
        <c:axId val="103260160"/>
        <c:axId val="103261696"/>
      </c:barChart>
      <c:catAx>
        <c:axId val="1032601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3261696"/>
        <c:crossesAt val="0"/>
        <c:auto val="1"/>
        <c:lblAlgn val="ctr"/>
        <c:lblOffset val="100"/>
        <c:tickLblSkip val="2"/>
        <c:tickMarkSkip val="1"/>
      </c:catAx>
      <c:valAx>
        <c:axId val="1032616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326016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</c:title>
    <c:plotArea>
      <c:layout>
        <c:manualLayout>
          <c:layoutTarget val="inner"/>
          <c:xMode val="edge"/>
          <c:yMode val="edge"/>
          <c:x val="0.22171945701357471"/>
          <c:y val="0.29850746268656725"/>
          <c:w val="0.75565610859728505"/>
          <c:h val="0.3283582089552240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/>
        <c:axId val="101659776"/>
        <c:axId val="101661312"/>
      </c:barChart>
      <c:catAx>
        <c:axId val="1016597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661312"/>
        <c:crossesAt val="0"/>
        <c:auto val="1"/>
        <c:lblAlgn val="ctr"/>
        <c:lblOffset val="100"/>
        <c:tickLblSkip val="2"/>
        <c:tickMarkSkip val="1"/>
      </c:catAx>
      <c:valAx>
        <c:axId val="1016613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65977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76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/>
        <c:axId val="101706368"/>
        <c:axId val="101708160"/>
      </c:barChart>
      <c:catAx>
        <c:axId val="10170636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708160"/>
        <c:crossesAt val="0"/>
        <c:auto val="1"/>
        <c:lblAlgn val="ctr"/>
        <c:lblOffset val="100"/>
        <c:tickLblSkip val="2"/>
        <c:tickMarkSkip val="1"/>
      </c:catAx>
      <c:valAx>
        <c:axId val="1017081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70636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/>
        <c:axId val="104341504"/>
        <c:axId val="104343040"/>
      </c:barChart>
      <c:catAx>
        <c:axId val="10434150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343040"/>
        <c:crossesAt val="0"/>
        <c:auto val="1"/>
        <c:lblAlgn val="ctr"/>
        <c:lblOffset val="100"/>
        <c:tickLblSkip val="2"/>
        <c:tickMarkSkip val="1"/>
      </c:catAx>
      <c:valAx>
        <c:axId val="1043430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341504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9"/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14</c:v>
                </c:pt>
                <c:pt idx="1">
                  <c:v>45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18</c:v>
                </c:pt>
                <c:pt idx="6">
                  <c:v>0</c:v>
                </c:pt>
                <c:pt idx="7">
                  <c:v>46</c:v>
                </c:pt>
                <c:pt idx="8">
                  <c:v>44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/>
        <c:axId val="104363136"/>
        <c:axId val="104364672"/>
      </c:barChart>
      <c:catAx>
        <c:axId val="10436313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364672"/>
        <c:crossesAt val="0"/>
        <c:auto val="1"/>
        <c:lblAlgn val="ctr"/>
        <c:lblOffset val="100"/>
        <c:tickLblSkip val="2"/>
        <c:tickMarkSkip val="1"/>
      </c:catAx>
      <c:valAx>
        <c:axId val="1043646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36313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/>
        <c:axId val="104380672"/>
        <c:axId val="104390656"/>
      </c:barChart>
      <c:catAx>
        <c:axId val="1043806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390656"/>
        <c:crossesAt val="0"/>
        <c:auto val="1"/>
        <c:lblAlgn val="ctr"/>
        <c:lblOffset val="100"/>
        <c:tickLblSkip val="2"/>
        <c:tickMarkSkip val="1"/>
      </c:catAx>
      <c:valAx>
        <c:axId val="1043906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38067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8" t="s">
        <v>3</v>
      </c>
      <c r="B14" s="188"/>
      <c r="C14" s="189"/>
      <c r="D14" s="188" t="s">
        <v>4</v>
      </c>
      <c r="E14" s="188"/>
      <c r="F14" s="188"/>
      <c r="G14" s="188"/>
      <c r="H14" s="188"/>
      <c r="I14" s="188" t="s">
        <v>5</v>
      </c>
      <c r="J14" s="188"/>
      <c r="K14" s="188"/>
      <c r="L14" s="188"/>
      <c r="M14" s="188" t="s">
        <v>6</v>
      </c>
      <c r="N14" s="188"/>
      <c r="Q14" s="7"/>
    </row>
    <row r="15" spans="1:17">
      <c r="A15" s="188" t="s">
        <v>7</v>
      </c>
      <c r="B15" s="188"/>
      <c r="C15" s="188"/>
      <c r="D15" s="188" t="s">
        <v>8</v>
      </c>
      <c r="E15" s="188"/>
      <c r="F15" s="188"/>
      <c r="G15" s="188"/>
      <c r="H15" s="188"/>
      <c r="I15" s="188" t="s">
        <v>9</v>
      </c>
      <c r="J15" s="188"/>
      <c r="K15" s="188"/>
      <c r="L15" s="188"/>
      <c r="M15" s="188" t="s">
        <v>10</v>
      </c>
      <c r="N15" s="188"/>
      <c r="Q15" s="7"/>
    </row>
    <row r="16" spans="1:17">
      <c r="A16" s="188" t="s">
        <v>11</v>
      </c>
      <c r="B16" s="188"/>
      <c r="C16" s="188"/>
      <c r="D16" s="188" t="s">
        <v>12</v>
      </c>
      <c r="E16" s="188"/>
      <c r="F16" s="188"/>
      <c r="G16" s="188"/>
      <c r="H16" s="188"/>
      <c r="I16" s="188" t="s">
        <v>13</v>
      </c>
      <c r="J16" s="188"/>
      <c r="K16" s="188"/>
      <c r="L16" s="188"/>
      <c r="M16" s="188" t="s">
        <v>14</v>
      </c>
      <c r="N16" s="188"/>
      <c r="Q16" s="7"/>
    </row>
    <row r="17" spans="1:14">
      <c r="A17" s="188" t="s">
        <v>15</v>
      </c>
      <c r="B17" s="188"/>
      <c r="C17" s="188"/>
      <c r="D17" s="188" t="s">
        <v>16</v>
      </c>
      <c r="E17" s="188"/>
      <c r="F17" s="188"/>
      <c r="G17" s="188"/>
      <c r="H17" s="188"/>
      <c r="I17" s="188" t="s">
        <v>17</v>
      </c>
      <c r="J17" s="188"/>
      <c r="K17" s="188"/>
      <c r="L17" s="188"/>
      <c r="M17" s="188" t="s">
        <v>18</v>
      </c>
      <c r="N17" s="188"/>
    </row>
    <row r="18" spans="1:14">
      <c r="A18" s="188" t="s">
        <v>19</v>
      </c>
      <c r="B18" s="188"/>
      <c r="C18" s="188"/>
      <c r="D18" s="188" t="s">
        <v>20</v>
      </c>
      <c r="E18" s="188"/>
      <c r="F18" s="188"/>
      <c r="G18" s="188"/>
      <c r="H18" s="188"/>
      <c r="I18" s="188"/>
      <c r="J18" s="188"/>
      <c r="K18" s="188"/>
      <c r="L18" s="188"/>
      <c r="M18" s="188" t="s">
        <v>21</v>
      </c>
      <c r="N18" s="188"/>
    </row>
    <row r="19" spans="1:14">
      <c r="A19" s="188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 t="s">
        <v>22</v>
      </c>
      <c r="N19" s="188"/>
    </row>
    <row r="20" spans="1:14">
      <c r="A20" s="188"/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 t="s">
        <v>816</v>
      </c>
      <c r="N20" s="190"/>
    </row>
    <row r="21" spans="1:14">
      <c r="A21" s="188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7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J50"/>
  <sheetViews>
    <sheetView topLeftCell="A8" zoomScale="70" zoomScaleNormal="70" workbookViewId="0">
      <selection activeCell="A27" sqref="A27:FJ7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40" t="s">
        <v>898</v>
      </c>
      <c r="AO3" s="841"/>
      <c r="AP3" s="459" t="s">
        <v>899</v>
      </c>
      <c r="AQ3" s="840" t="s">
        <v>900</v>
      </c>
      <c r="AR3" s="842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5">
        <v>1</v>
      </c>
      <c r="AO4" s="866"/>
      <c r="AP4" s="94">
        <v>0</v>
      </c>
      <c r="AQ4" s="865">
        <v>0</v>
      </c>
      <c r="AR4" s="866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3">
        <v>0</v>
      </c>
      <c r="AO5" s="864"/>
      <c r="AP5" s="94">
        <v>0</v>
      </c>
      <c r="AQ5" s="863">
        <v>0</v>
      </c>
      <c r="AR5" s="864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3">
        <v>0</v>
      </c>
      <c r="AO6" s="864"/>
      <c r="AP6" s="94">
        <v>0</v>
      </c>
      <c r="AQ6" s="863">
        <v>0</v>
      </c>
      <c r="AR6" s="864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3">
        <v>1</v>
      </c>
      <c r="AO7" s="864"/>
      <c r="AP7" s="94">
        <v>0</v>
      </c>
      <c r="AQ7" s="863">
        <v>0</v>
      </c>
      <c r="AR7" s="864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63">
        <v>0</v>
      </c>
      <c r="AO8" s="864"/>
      <c r="AP8" s="94">
        <v>0</v>
      </c>
      <c r="AQ8" s="863">
        <v>0</v>
      </c>
      <c r="AR8" s="864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3">
        <v>0</v>
      </c>
      <c r="AO9" s="864"/>
      <c r="AP9" s="94">
        <v>0</v>
      </c>
      <c r="AQ9" s="863">
        <v>0</v>
      </c>
      <c r="AR9" s="864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63">
        <v>3</v>
      </c>
      <c r="AO10" s="864"/>
      <c r="AP10" s="94">
        <v>0</v>
      </c>
      <c r="AQ10" s="863">
        <v>1</v>
      </c>
      <c r="AR10" s="864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63">
        <v>0</v>
      </c>
      <c r="AO11" s="864"/>
      <c r="AP11" s="94">
        <v>0</v>
      </c>
      <c r="AQ11" s="863">
        <v>0</v>
      </c>
      <c r="AR11" s="864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3">
        <v>0</v>
      </c>
      <c r="AO12" s="864"/>
      <c r="AP12" s="94">
        <v>0</v>
      </c>
      <c r="AQ12" s="863">
        <v>0</v>
      </c>
      <c r="AR12" s="864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1</v>
      </c>
      <c r="FH12" s="201">
        <v>0</v>
      </c>
      <c r="FI12" s="201">
        <v>0</v>
      </c>
      <c r="FJ12" s="201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3">
        <v>2</v>
      </c>
      <c r="AO13" s="864"/>
      <c r="AP13" s="94">
        <v>0</v>
      </c>
      <c r="AQ13" s="863">
        <v>0</v>
      </c>
      <c r="AR13" s="864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63">
        <v>0</v>
      </c>
      <c r="AO14" s="864"/>
      <c r="AP14" s="94">
        <v>0</v>
      </c>
      <c r="AQ14" s="863">
        <v>0</v>
      </c>
      <c r="AR14" s="864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63">
        <v>1</v>
      </c>
      <c r="AO15" s="864"/>
      <c r="AP15" s="94">
        <v>0</v>
      </c>
      <c r="AQ15" s="863">
        <v>0</v>
      </c>
      <c r="AR15" s="864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3">
        <v>0</v>
      </c>
      <c r="AO16" s="864"/>
      <c r="AP16" s="94">
        <v>0</v>
      </c>
      <c r="AQ16" s="863">
        <v>0</v>
      </c>
      <c r="AR16" s="864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3">
        <v>0</v>
      </c>
      <c r="AO17" s="864"/>
      <c r="AP17" s="94">
        <v>0</v>
      </c>
      <c r="AQ17" s="863">
        <v>0</v>
      </c>
      <c r="AR17" s="864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63">
        <v>0</v>
      </c>
      <c r="AO18" s="864"/>
      <c r="AP18" s="94">
        <v>0</v>
      </c>
      <c r="AQ18" s="863">
        <v>0</v>
      </c>
      <c r="AR18" s="864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63">
        <v>1</v>
      </c>
      <c r="AO19" s="864"/>
      <c r="AP19" s="94">
        <v>0</v>
      </c>
      <c r="AQ19" s="863">
        <v>0</v>
      </c>
      <c r="AR19" s="864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63">
        <f>SUM(AN4:AO19)</f>
        <v>9</v>
      </c>
      <c r="AO20" s="864"/>
      <c r="AP20" s="94">
        <v>0</v>
      </c>
      <c r="AQ20" s="863">
        <v>1</v>
      </c>
      <c r="AR20" s="864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202" t="s">
        <v>771</v>
      </c>
      <c r="FF20" s="201">
        <v>0</v>
      </c>
      <c r="FG20" s="201">
        <v>1</v>
      </c>
      <c r="FH20" s="201">
        <v>0</v>
      </c>
      <c r="FI20" s="201">
        <v>0</v>
      </c>
      <c r="FJ20" s="201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J50"/>
  <sheetViews>
    <sheetView topLeftCell="A31" zoomScale="70" zoomScaleNormal="70" workbookViewId="0">
      <selection activeCell="FJ9" sqref="FJ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40" t="s">
        <v>898</v>
      </c>
      <c r="AO3" s="841"/>
      <c r="AP3" s="459" t="s">
        <v>899</v>
      </c>
      <c r="AQ3" s="840" t="s">
        <v>900</v>
      </c>
      <c r="AR3" s="842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65">
        <v>0</v>
      </c>
      <c r="AO4" s="866"/>
      <c r="AP4" s="94">
        <v>0</v>
      </c>
      <c r="AQ4" s="865">
        <v>1</v>
      </c>
      <c r="AR4" s="866"/>
      <c r="AS4" s="94">
        <f>SUM(AL4:AR4)</f>
        <v>2</v>
      </c>
      <c r="AT4" s="95"/>
      <c r="AU4" s="92" t="s">
        <v>155</v>
      </c>
      <c r="AV4" s="821">
        <v>0</v>
      </c>
      <c r="AW4" s="821">
        <v>0</v>
      </c>
      <c r="AX4" s="821">
        <v>1</v>
      </c>
      <c r="AY4" s="821">
        <v>0</v>
      </c>
      <c r="AZ4" s="821">
        <v>1</v>
      </c>
      <c r="BA4" s="821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00" t="s">
        <v>155</v>
      </c>
      <c r="FF4" s="201"/>
      <c r="FG4" s="201"/>
      <c r="FH4" s="201">
        <v>2</v>
      </c>
      <c r="FI4" s="201"/>
      <c r="FJ4" s="201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63">
        <v>2</v>
      </c>
      <c r="AO5" s="864"/>
      <c r="AP5" s="94">
        <v>0</v>
      </c>
      <c r="AQ5" s="863">
        <v>0</v>
      </c>
      <c r="AR5" s="864"/>
      <c r="AS5" s="94">
        <f t="shared" ref="AS5:AS20" si="4">SUM(AL5:AR5)</f>
        <v>2</v>
      </c>
      <c r="AU5" s="92" t="s">
        <v>156</v>
      </c>
      <c r="AV5" s="821">
        <v>0</v>
      </c>
      <c r="AW5" s="821">
        <v>0</v>
      </c>
      <c r="AX5" s="821">
        <v>0</v>
      </c>
      <c r="AY5" s="821">
        <v>1</v>
      </c>
      <c r="AZ5" s="821">
        <v>1</v>
      </c>
      <c r="BA5" s="821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00" t="s">
        <v>156</v>
      </c>
      <c r="FF5" s="201"/>
      <c r="FG5" s="201"/>
      <c r="FH5" s="201"/>
      <c r="FI5" s="201"/>
      <c r="FJ5" s="201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63">
        <v>0</v>
      </c>
      <c r="AO6" s="864"/>
      <c r="AP6" s="94">
        <v>1</v>
      </c>
      <c r="AQ6" s="863">
        <v>0</v>
      </c>
      <c r="AR6" s="864"/>
      <c r="AS6" s="94">
        <f t="shared" si="4"/>
        <v>2</v>
      </c>
      <c r="AU6" s="92" t="s">
        <v>157</v>
      </c>
      <c r="AV6" s="821">
        <v>0</v>
      </c>
      <c r="AW6" s="821">
        <v>0</v>
      </c>
      <c r="AX6" s="821">
        <v>0</v>
      </c>
      <c r="AY6" s="821">
        <v>0</v>
      </c>
      <c r="AZ6" s="821">
        <v>0</v>
      </c>
      <c r="BA6" s="821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/>
      <c r="FG6" s="201"/>
      <c r="FH6" s="201"/>
      <c r="FI6" s="201"/>
      <c r="FJ6" s="201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63">
        <v>1</v>
      </c>
      <c r="AO7" s="864"/>
      <c r="AP7" s="94">
        <v>0</v>
      </c>
      <c r="AQ7" s="863">
        <v>0</v>
      </c>
      <c r="AR7" s="864"/>
      <c r="AS7" s="94">
        <f t="shared" si="4"/>
        <v>1</v>
      </c>
      <c r="AU7" s="92" t="s">
        <v>158</v>
      </c>
      <c r="AV7" s="821">
        <v>0</v>
      </c>
      <c r="AW7" s="821">
        <v>0</v>
      </c>
      <c r="AX7" s="821">
        <v>0</v>
      </c>
      <c r="AY7" s="821">
        <v>0</v>
      </c>
      <c r="AZ7" s="821">
        <v>1</v>
      </c>
      <c r="BA7" s="821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6">
        <v>0</v>
      </c>
      <c r="BO7" s="196">
        <v>0</v>
      </c>
      <c r="BP7" s="196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/>
      <c r="FG7" s="201"/>
      <c r="FH7" s="201"/>
      <c r="FI7" s="201"/>
      <c r="FJ7" s="201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63">
        <v>0</v>
      </c>
      <c r="AO8" s="864"/>
      <c r="AP8" s="94">
        <v>0</v>
      </c>
      <c r="AQ8" s="863">
        <v>0</v>
      </c>
      <c r="AR8" s="864"/>
      <c r="AS8" s="94">
        <f t="shared" si="4"/>
        <v>1</v>
      </c>
      <c r="AU8" s="92" t="s">
        <v>159</v>
      </c>
      <c r="AV8" s="821">
        <v>0</v>
      </c>
      <c r="AW8" s="821">
        <v>0</v>
      </c>
      <c r="AX8" s="821">
        <v>1</v>
      </c>
      <c r="AY8" s="821">
        <v>0</v>
      </c>
      <c r="AZ8" s="821">
        <v>0</v>
      </c>
      <c r="BA8" s="821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/>
      <c r="FG8" s="201"/>
      <c r="FH8" s="201"/>
      <c r="FI8" s="201"/>
      <c r="FJ8" s="201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63">
        <v>0</v>
      </c>
      <c r="AO9" s="864"/>
      <c r="AP9" s="94">
        <v>0</v>
      </c>
      <c r="AQ9" s="863">
        <v>0</v>
      </c>
      <c r="AR9" s="864"/>
      <c r="AS9" s="94">
        <f t="shared" si="4"/>
        <v>0</v>
      </c>
      <c r="AU9" s="92" t="s">
        <v>160</v>
      </c>
      <c r="AV9" s="821">
        <v>0</v>
      </c>
      <c r="AW9" s="821">
        <v>1</v>
      </c>
      <c r="AX9" s="821">
        <v>2</v>
      </c>
      <c r="AY9" s="821">
        <v>0</v>
      </c>
      <c r="AZ9" s="821">
        <v>0</v>
      </c>
      <c r="BA9" s="821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/>
      <c r="FG9" s="201"/>
      <c r="FH9" s="201"/>
      <c r="FI9" s="201"/>
      <c r="FJ9" s="201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63">
        <v>1</v>
      </c>
      <c r="AO10" s="864"/>
      <c r="AP10" s="94">
        <v>0</v>
      </c>
      <c r="AQ10" s="863">
        <v>0</v>
      </c>
      <c r="AR10" s="864"/>
      <c r="AS10" s="94">
        <f t="shared" si="4"/>
        <v>2</v>
      </c>
      <c r="AU10" s="92" t="s">
        <v>161</v>
      </c>
      <c r="AV10" s="821">
        <v>0</v>
      </c>
      <c r="AW10" s="821">
        <v>1</v>
      </c>
      <c r="AX10" s="821">
        <v>1</v>
      </c>
      <c r="AY10" s="821">
        <v>0</v>
      </c>
      <c r="AZ10" s="821">
        <v>0</v>
      </c>
      <c r="BA10" s="821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/>
      <c r="FG10" s="201"/>
      <c r="FH10" s="201"/>
      <c r="FI10" s="201"/>
      <c r="FJ10" s="201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3">
        <v>0</v>
      </c>
      <c r="AO11" s="864"/>
      <c r="AP11" s="94">
        <v>0</v>
      </c>
      <c r="AQ11" s="863">
        <v>0</v>
      </c>
      <c r="AR11" s="864"/>
      <c r="AS11" s="94">
        <f t="shared" si="4"/>
        <v>0</v>
      </c>
      <c r="AU11" s="92" t="s">
        <v>162</v>
      </c>
      <c r="AV11" s="821">
        <v>0</v>
      </c>
      <c r="AW11" s="821">
        <v>0</v>
      </c>
      <c r="AX11" s="821">
        <v>0</v>
      </c>
      <c r="AY11" s="821">
        <v>0</v>
      </c>
      <c r="AZ11" s="821">
        <v>0</v>
      </c>
      <c r="BA11" s="821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/>
      <c r="FG11" s="201"/>
      <c r="FH11" s="201"/>
      <c r="FI11" s="201"/>
      <c r="FJ11" s="201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63">
        <v>0</v>
      </c>
      <c r="AO12" s="864"/>
      <c r="AP12" s="94">
        <v>0</v>
      </c>
      <c r="AQ12" s="863">
        <v>1</v>
      </c>
      <c r="AR12" s="864"/>
      <c r="AS12" s="94">
        <f t="shared" si="4"/>
        <v>2</v>
      </c>
      <c r="AU12" s="92" t="s">
        <v>163</v>
      </c>
      <c r="AV12" s="821">
        <v>0</v>
      </c>
      <c r="AW12" s="821">
        <v>0</v>
      </c>
      <c r="AX12" s="821">
        <v>0</v>
      </c>
      <c r="AY12" s="821">
        <v>0</v>
      </c>
      <c r="AZ12" s="821">
        <v>0</v>
      </c>
      <c r="BA12" s="821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/>
      <c r="FG12" s="201">
        <v>1</v>
      </c>
      <c r="FH12" s="201"/>
      <c r="FI12" s="201"/>
      <c r="FJ12" s="201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63">
        <v>0</v>
      </c>
      <c r="AO13" s="864"/>
      <c r="AP13" s="94">
        <v>1</v>
      </c>
      <c r="AQ13" s="863">
        <v>0</v>
      </c>
      <c r="AR13" s="864"/>
      <c r="AS13" s="94">
        <f t="shared" si="4"/>
        <v>2</v>
      </c>
      <c r="AU13" s="92" t="s">
        <v>164</v>
      </c>
      <c r="AV13" s="821">
        <v>0</v>
      </c>
      <c r="AW13" s="821">
        <v>0</v>
      </c>
      <c r="AX13" s="821">
        <v>0</v>
      </c>
      <c r="AY13" s="821">
        <v>0</v>
      </c>
      <c r="AZ13" s="821">
        <v>1</v>
      </c>
      <c r="BA13" s="821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/>
      <c r="FG13" s="201">
        <v>0</v>
      </c>
      <c r="FH13" s="201"/>
      <c r="FI13" s="201"/>
      <c r="FJ13" s="201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63">
        <v>2</v>
      </c>
      <c r="AO14" s="864"/>
      <c r="AP14" s="94">
        <v>0</v>
      </c>
      <c r="AQ14" s="863">
        <v>0</v>
      </c>
      <c r="AR14" s="864"/>
      <c r="AS14" s="94">
        <f t="shared" si="4"/>
        <v>3</v>
      </c>
      <c r="AU14" s="92" t="s">
        <v>165</v>
      </c>
      <c r="AV14" s="821">
        <v>0</v>
      </c>
      <c r="AW14" s="821">
        <v>1</v>
      </c>
      <c r="AX14" s="821">
        <v>0</v>
      </c>
      <c r="AY14" s="821">
        <v>0</v>
      </c>
      <c r="AZ14" s="821">
        <v>0</v>
      </c>
      <c r="BA14" s="821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200" t="s">
        <v>165</v>
      </c>
      <c r="FF14" s="201"/>
      <c r="FG14" s="201"/>
      <c r="FH14" s="201"/>
      <c r="FI14" s="201"/>
      <c r="FJ14" s="201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3">
        <v>0</v>
      </c>
      <c r="AO15" s="864"/>
      <c r="AP15" s="94">
        <v>1</v>
      </c>
      <c r="AQ15" s="863">
        <v>0</v>
      </c>
      <c r="AR15" s="864"/>
      <c r="AS15" s="94">
        <f t="shared" si="4"/>
        <v>1</v>
      </c>
      <c r="AU15" s="92" t="s">
        <v>166</v>
      </c>
      <c r="AV15" s="821">
        <v>0</v>
      </c>
      <c r="AW15" s="821">
        <v>1</v>
      </c>
      <c r="AX15" s="821">
        <v>1</v>
      </c>
      <c r="AY15" s="821">
        <v>1</v>
      </c>
      <c r="AZ15" s="821">
        <v>0</v>
      </c>
      <c r="BA15" s="821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/>
      <c r="FG15" s="201"/>
      <c r="FH15" s="201"/>
      <c r="FI15" s="201"/>
      <c r="FJ15" s="201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3">
        <v>0</v>
      </c>
      <c r="AO16" s="864"/>
      <c r="AP16" s="94">
        <v>1</v>
      </c>
      <c r="AQ16" s="863">
        <v>0</v>
      </c>
      <c r="AR16" s="864"/>
      <c r="AS16" s="94">
        <f t="shared" si="4"/>
        <v>1</v>
      </c>
      <c r="AU16" s="92" t="s">
        <v>167</v>
      </c>
      <c r="AV16" s="821">
        <v>0</v>
      </c>
      <c r="AW16" s="821">
        <v>0</v>
      </c>
      <c r="AX16" s="821">
        <v>0</v>
      </c>
      <c r="AY16" s="821">
        <v>0</v>
      </c>
      <c r="AZ16" s="821">
        <v>0</v>
      </c>
      <c r="BA16" s="821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/>
      <c r="FG16" s="201"/>
      <c r="FH16" s="201"/>
      <c r="FI16" s="201"/>
      <c r="FJ16" s="201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63">
        <v>0</v>
      </c>
      <c r="AO17" s="864"/>
      <c r="AP17" s="94">
        <v>0</v>
      </c>
      <c r="AQ17" s="863">
        <v>0</v>
      </c>
      <c r="AR17" s="864"/>
      <c r="AS17" s="94">
        <f t="shared" si="4"/>
        <v>0</v>
      </c>
      <c r="AU17" s="92" t="s">
        <v>168</v>
      </c>
      <c r="AV17" s="821">
        <v>1</v>
      </c>
      <c r="AW17" s="821">
        <v>0</v>
      </c>
      <c r="AX17" s="821">
        <v>0</v>
      </c>
      <c r="AY17" s="821">
        <v>1</v>
      </c>
      <c r="AZ17" s="821">
        <v>0</v>
      </c>
      <c r="BA17" s="821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/>
      <c r="FG17" s="201"/>
      <c r="FH17" s="201"/>
      <c r="FI17" s="201"/>
      <c r="FJ17" s="201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63">
        <v>1</v>
      </c>
      <c r="AO18" s="864"/>
      <c r="AP18" s="94">
        <v>0</v>
      </c>
      <c r="AQ18" s="863">
        <v>0</v>
      </c>
      <c r="AR18" s="864"/>
      <c r="AS18" s="94">
        <f t="shared" si="4"/>
        <v>1</v>
      </c>
      <c r="AU18" s="92" t="s">
        <v>169</v>
      </c>
      <c r="AV18" s="821">
        <v>0</v>
      </c>
      <c r="AW18" s="821">
        <v>0</v>
      </c>
      <c r="AX18" s="821">
        <v>1</v>
      </c>
      <c r="AY18" s="821">
        <v>1</v>
      </c>
      <c r="AZ18" s="821">
        <v>1</v>
      </c>
      <c r="BA18" s="821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/>
      <c r="FG18" s="201"/>
      <c r="FH18" s="201"/>
      <c r="FI18" s="201"/>
      <c r="FJ18" s="201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63">
        <v>0</v>
      </c>
      <c r="AO19" s="864"/>
      <c r="AP19" s="94">
        <v>0</v>
      </c>
      <c r="AQ19" s="863">
        <v>0</v>
      </c>
      <c r="AR19" s="864"/>
      <c r="AS19" s="94">
        <f t="shared" si="4"/>
        <v>0</v>
      </c>
      <c r="AU19" s="92" t="s">
        <v>170</v>
      </c>
      <c r="AV19" s="821">
        <v>0</v>
      </c>
      <c r="AW19" s="821">
        <v>0</v>
      </c>
      <c r="AX19" s="821">
        <v>0</v>
      </c>
      <c r="AY19" s="821">
        <v>0</v>
      </c>
      <c r="AZ19" s="821">
        <v>0</v>
      </c>
      <c r="BA19" s="821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/>
      <c r="FG19" s="201"/>
      <c r="FH19" s="201"/>
      <c r="FI19" s="201"/>
      <c r="FJ19" s="201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63">
        <f>SUM(AN4:AO19)</f>
        <v>7</v>
      </c>
      <c r="AO20" s="864"/>
      <c r="AP20" s="94">
        <f t="shared" si="25"/>
        <v>4</v>
      </c>
      <c r="AQ20" s="863">
        <f>SUM(AQ4:AR19)</f>
        <v>2</v>
      </c>
      <c r="AR20" s="864"/>
      <c r="AS20" s="94">
        <f t="shared" si="4"/>
        <v>20</v>
      </c>
      <c r="AU20" s="99" t="s">
        <v>771</v>
      </c>
      <c r="AV20" s="821">
        <v>1</v>
      </c>
      <c r="AW20" s="821">
        <v>4</v>
      </c>
      <c r="AX20" s="821">
        <v>7</v>
      </c>
      <c r="AY20" s="821">
        <v>4</v>
      </c>
      <c r="AZ20" s="821">
        <v>5</v>
      </c>
      <c r="BA20" s="821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202" t="s">
        <v>771</v>
      </c>
      <c r="FF20" s="201">
        <f>SUM(FF4:FF19)</f>
        <v>0</v>
      </c>
      <c r="FG20" s="201">
        <f t="shared" ref="FG20:FJ20" si="41">SUM(FG4:FG19)</f>
        <v>1</v>
      </c>
      <c r="FH20" s="201">
        <f t="shared" si="41"/>
        <v>2</v>
      </c>
      <c r="FI20" s="201">
        <f t="shared" si="41"/>
        <v>0</v>
      </c>
      <c r="FJ20" s="201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J50"/>
  <sheetViews>
    <sheetView topLeftCell="J34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40" t="s">
        <v>898</v>
      </c>
      <c r="AO3" s="841"/>
      <c r="AP3" s="459" t="s">
        <v>899</v>
      </c>
      <c r="AQ3" s="840" t="s">
        <v>900</v>
      </c>
      <c r="AR3" s="842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5">
        <v>0</v>
      </c>
      <c r="AO4" s="866"/>
      <c r="AP4" s="94">
        <v>0</v>
      </c>
      <c r="AQ4" s="865">
        <v>0</v>
      </c>
      <c r="AR4" s="866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63">
        <v>0</v>
      </c>
      <c r="AO5" s="864"/>
      <c r="AP5" s="94">
        <v>0</v>
      </c>
      <c r="AQ5" s="863">
        <v>0</v>
      </c>
      <c r="AR5" s="864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3">
        <v>0</v>
      </c>
      <c r="AO6" s="864"/>
      <c r="AP6" s="94">
        <v>0</v>
      </c>
      <c r="AQ6" s="863">
        <v>0</v>
      </c>
      <c r="AR6" s="864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3">
        <v>0</v>
      </c>
      <c r="AO7" s="864"/>
      <c r="AP7" s="94">
        <v>0</v>
      </c>
      <c r="AQ7" s="863">
        <v>0</v>
      </c>
      <c r="AR7" s="864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63">
        <v>0</v>
      </c>
      <c r="AO8" s="864"/>
      <c r="AP8" s="94">
        <v>0</v>
      </c>
      <c r="AQ8" s="863">
        <v>0</v>
      </c>
      <c r="AR8" s="864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3">
        <v>0</v>
      </c>
      <c r="AO9" s="864"/>
      <c r="AP9" s="94">
        <v>0</v>
      </c>
      <c r="AQ9" s="863">
        <v>0</v>
      </c>
      <c r="AR9" s="864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63">
        <v>0</v>
      </c>
      <c r="AO10" s="864"/>
      <c r="AP10" s="94">
        <v>0</v>
      </c>
      <c r="AQ10" s="863">
        <v>0</v>
      </c>
      <c r="AR10" s="864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3">
        <v>0</v>
      </c>
      <c r="AO11" s="864"/>
      <c r="AP11" s="94">
        <v>0</v>
      </c>
      <c r="AQ11" s="863">
        <v>0</v>
      </c>
      <c r="AR11" s="864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3">
        <v>0</v>
      </c>
      <c r="AO12" s="864"/>
      <c r="AP12" s="94">
        <v>0</v>
      </c>
      <c r="AQ12" s="863">
        <v>0</v>
      </c>
      <c r="AR12" s="864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1</v>
      </c>
      <c r="FH12" s="201">
        <v>0</v>
      </c>
      <c r="FI12" s="201">
        <v>0</v>
      </c>
      <c r="FJ12" s="201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3">
        <v>0</v>
      </c>
      <c r="AO13" s="864"/>
      <c r="AP13" s="94">
        <v>0</v>
      </c>
      <c r="AQ13" s="863">
        <v>0</v>
      </c>
      <c r="AR13" s="864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63">
        <v>3</v>
      </c>
      <c r="AO14" s="864"/>
      <c r="AP14" s="94">
        <v>0</v>
      </c>
      <c r="AQ14" s="863">
        <v>0</v>
      </c>
      <c r="AR14" s="864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63">
        <v>4</v>
      </c>
      <c r="AO15" s="864"/>
      <c r="AP15" s="94">
        <v>0</v>
      </c>
      <c r="AQ15" s="863">
        <v>0</v>
      </c>
      <c r="AR15" s="864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3">
        <v>0</v>
      </c>
      <c r="AO16" s="864"/>
      <c r="AP16" s="94">
        <v>0</v>
      </c>
      <c r="AQ16" s="863">
        <v>0</v>
      </c>
      <c r="AR16" s="864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3">
        <v>0</v>
      </c>
      <c r="AO17" s="864"/>
      <c r="AP17" s="94">
        <v>0</v>
      </c>
      <c r="AQ17" s="863">
        <v>0</v>
      </c>
      <c r="AR17" s="864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63">
        <v>0</v>
      </c>
      <c r="AO18" s="864"/>
      <c r="AP18" s="94">
        <v>0</v>
      </c>
      <c r="AQ18" s="863">
        <v>1</v>
      </c>
      <c r="AR18" s="864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63">
        <v>0</v>
      </c>
      <c r="AO19" s="864"/>
      <c r="AP19" s="94">
        <v>0</v>
      </c>
      <c r="AQ19" s="863">
        <v>0</v>
      </c>
      <c r="AR19" s="864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63">
        <f>SUM(AN4:AO19)</f>
        <v>7</v>
      </c>
      <c r="AO20" s="864"/>
      <c r="AP20" s="94">
        <f t="shared" si="25"/>
        <v>0</v>
      </c>
      <c r="AQ20" s="863">
        <f>SUM(AQ4:AR19)</f>
        <v>1</v>
      </c>
      <c r="AR20" s="864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202" t="s">
        <v>771</v>
      </c>
      <c r="FF20" s="201">
        <f>SUM(FF4:FF19)</f>
        <v>0</v>
      </c>
      <c r="FG20" s="201">
        <f t="shared" ref="FG20:FJ20" si="41">SUM(FG4:FG19)</f>
        <v>1</v>
      </c>
      <c r="FH20" s="201">
        <f t="shared" si="41"/>
        <v>0</v>
      </c>
      <c r="FI20" s="201">
        <f t="shared" si="41"/>
        <v>0</v>
      </c>
      <c r="FJ20" s="201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0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0" t="s">
        <v>52</v>
      </c>
      <c r="CH29" s="820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19" t="s">
        <v>98</v>
      </c>
      <c r="BN30" s="819" t="s">
        <v>99</v>
      </c>
      <c r="BO30" s="819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0" t="s">
        <v>105</v>
      </c>
      <c r="CA30" s="820" t="s">
        <v>106</v>
      </c>
      <c r="CB30" s="820" t="s">
        <v>107</v>
      </c>
      <c r="CC30" s="820" t="s">
        <v>108</v>
      </c>
      <c r="CD30" s="820" t="s">
        <v>109</v>
      </c>
      <c r="CE30" s="820" t="s">
        <v>110</v>
      </c>
      <c r="CF30" s="820" t="s">
        <v>111</v>
      </c>
      <c r="CG30" s="820" t="s">
        <v>112</v>
      </c>
      <c r="CH30" s="820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18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M52"/>
  <sheetViews>
    <sheetView topLeftCell="FA40" zoomScale="70" zoomScaleNormal="70" workbookViewId="0">
      <selection activeCell="A27" sqref="A27:FK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5" t="s">
        <v>896</v>
      </c>
      <c r="AM2" s="305" t="s">
        <v>897</v>
      </c>
      <c r="AN2" s="867" t="s">
        <v>898</v>
      </c>
      <c r="AO2" s="868"/>
      <c r="AP2" s="305" t="s">
        <v>899</v>
      </c>
      <c r="AQ2" s="867" t="s">
        <v>900</v>
      </c>
      <c r="AR2" s="869"/>
      <c r="AS2" s="47"/>
      <c r="AU2" s="46"/>
      <c r="AV2" s="304" t="s">
        <v>901</v>
      </c>
      <c r="AW2" s="304" t="s">
        <v>902</v>
      </c>
      <c r="AX2" s="304" t="s">
        <v>903</v>
      </c>
      <c r="AY2" s="304" t="s">
        <v>904</v>
      </c>
      <c r="AZ2" s="304" t="s">
        <v>905</v>
      </c>
      <c r="BA2" s="304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3">
        <v>0</v>
      </c>
      <c r="AO4" s="864"/>
      <c r="AP4" s="94">
        <v>0</v>
      </c>
      <c r="AQ4" s="863">
        <v>1</v>
      </c>
      <c r="AR4" s="864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63">
        <v>0</v>
      </c>
      <c r="AO5" s="864"/>
      <c r="AP5" s="94">
        <v>0</v>
      </c>
      <c r="AQ5" s="863">
        <v>0</v>
      </c>
      <c r="AR5" s="864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63">
        <v>0</v>
      </c>
      <c r="AO6" s="864"/>
      <c r="AP6" s="94">
        <v>0</v>
      </c>
      <c r="AQ6" s="863">
        <v>0</v>
      </c>
      <c r="AR6" s="864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3">
        <v>0</v>
      </c>
      <c r="AO7" s="864"/>
      <c r="AP7" s="94">
        <v>0</v>
      </c>
      <c r="AQ7" s="863">
        <v>0</v>
      </c>
      <c r="AR7" s="864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63">
        <v>0</v>
      </c>
      <c r="AO8" s="864"/>
      <c r="AP8" s="94">
        <v>0</v>
      </c>
      <c r="AQ8" s="863">
        <v>0</v>
      </c>
      <c r="AR8" s="864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63">
        <v>0</v>
      </c>
      <c r="AO9" s="864"/>
      <c r="AP9" s="94">
        <v>0</v>
      </c>
      <c r="AQ9" s="863">
        <v>0</v>
      </c>
      <c r="AR9" s="864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63">
        <v>0</v>
      </c>
      <c r="AO10" s="864"/>
      <c r="AP10" s="94">
        <v>0</v>
      </c>
      <c r="AQ10" s="863">
        <v>0</v>
      </c>
      <c r="AR10" s="864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3">
        <v>0</v>
      </c>
      <c r="AO11" s="864"/>
      <c r="AP11" s="94">
        <v>0</v>
      </c>
      <c r="AQ11" s="863">
        <v>0</v>
      </c>
      <c r="AR11" s="864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3">
        <v>0</v>
      </c>
      <c r="AO12" s="864"/>
      <c r="AP12" s="94">
        <v>0</v>
      </c>
      <c r="AQ12" s="863">
        <v>0</v>
      </c>
      <c r="AR12" s="864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0</v>
      </c>
      <c r="FH12" s="201">
        <v>0</v>
      </c>
      <c r="FI12" s="201">
        <v>0</v>
      </c>
      <c r="FJ12" s="201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3">
        <v>0</v>
      </c>
      <c r="AO13" s="864"/>
      <c r="AP13" s="94">
        <v>0</v>
      </c>
      <c r="AQ13" s="863">
        <v>0</v>
      </c>
      <c r="AR13" s="864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3">
        <v>0</v>
      </c>
      <c r="AO14" s="864"/>
      <c r="AP14" s="94">
        <v>2</v>
      </c>
      <c r="AQ14" s="863">
        <v>0</v>
      </c>
      <c r="AR14" s="864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63">
        <v>0</v>
      </c>
      <c r="AO15" s="864"/>
      <c r="AP15" s="94">
        <v>0</v>
      </c>
      <c r="AQ15" s="863">
        <v>0</v>
      </c>
      <c r="AR15" s="864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3">
        <v>0</v>
      </c>
      <c r="AO16" s="864"/>
      <c r="AP16" s="94">
        <v>0</v>
      </c>
      <c r="AQ16" s="863">
        <v>0</v>
      </c>
      <c r="AR16" s="864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3">
        <v>0</v>
      </c>
      <c r="AO17" s="864"/>
      <c r="AP17" s="94">
        <v>1</v>
      </c>
      <c r="AQ17" s="863">
        <v>1</v>
      </c>
      <c r="AR17" s="864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63">
        <v>0</v>
      </c>
      <c r="AO18" s="864"/>
      <c r="AP18" s="94">
        <v>0</v>
      </c>
      <c r="AQ18" s="863">
        <v>0</v>
      </c>
      <c r="AR18" s="864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63">
        <v>0</v>
      </c>
      <c r="AO19" s="864"/>
      <c r="AP19" s="94">
        <v>0</v>
      </c>
      <c r="AQ19" s="863">
        <v>0</v>
      </c>
      <c r="AR19" s="864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63">
        <f>SUM(AN4:AO19)</f>
        <v>0</v>
      </c>
      <c r="AO20" s="864"/>
      <c r="AP20" s="94">
        <f>SUM(AP4:AP19)</f>
        <v>3</v>
      </c>
      <c r="AQ20" s="863">
        <f>SUM(AQ4:AR19)</f>
        <v>2</v>
      </c>
      <c r="AR20" s="864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202" t="s">
        <v>771</v>
      </c>
      <c r="FF20" s="201">
        <f>SUM(FF4:FF19)</f>
        <v>0</v>
      </c>
      <c r="FG20" s="201">
        <f t="shared" ref="FG20:FJ20" si="40">SUM(FG4:FG19)</f>
        <v>0</v>
      </c>
      <c r="FH20" s="201">
        <f t="shared" si="40"/>
        <v>0</v>
      </c>
      <c r="FI20" s="201">
        <f t="shared" si="40"/>
        <v>0</v>
      </c>
      <c r="FJ20" s="201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221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221" s="107" customFormat="1" ht="23.2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221" s="107" customFormat="1" ht="25.35" customHeight="1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221" s="10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221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221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221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221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221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221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221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221" s="107" customFormat="1" ht="110.25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221" s="107" customFormat="1" ht="59.65" customHeight="1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221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221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221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7" t="s">
        <v>700</v>
      </c>
      <c r="R50" s="318"/>
      <c r="S50" s="318"/>
      <c r="T50" s="318"/>
      <c r="U50" s="318" t="s">
        <v>889</v>
      </c>
      <c r="V50" s="318"/>
      <c r="W50" s="320" t="s">
        <v>890</v>
      </c>
      <c r="X50" s="321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M51"/>
  <sheetViews>
    <sheetView tabSelected="1" topLeftCell="EN1" zoomScale="85" zoomScaleNormal="85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9" t="s">
        <v>896</v>
      </c>
      <c r="AM2" s="339" t="s">
        <v>897</v>
      </c>
      <c r="AN2" s="871" t="s">
        <v>898</v>
      </c>
      <c r="AO2" s="872"/>
      <c r="AP2" s="339" t="s">
        <v>899</v>
      </c>
      <c r="AQ2" s="871" t="s">
        <v>900</v>
      </c>
      <c r="AR2" s="872"/>
      <c r="AS2" s="47"/>
      <c r="AU2" s="46"/>
      <c r="AV2" s="339" t="s">
        <v>901</v>
      </c>
      <c r="AW2" s="339" t="s">
        <v>902</v>
      </c>
      <c r="AX2" s="339" t="s">
        <v>903</v>
      </c>
      <c r="AY2" s="339" t="s">
        <v>904</v>
      </c>
      <c r="AZ2" s="339" t="s">
        <v>905</v>
      </c>
      <c r="BA2" s="339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8" t="s">
        <v>80</v>
      </c>
      <c r="AM3" s="338" t="s">
        <v>81</v>
      </c>
      <c r="AN3" s="338" t="s">
        <v>82</v>
      </c>
      <c r="AO3" s="338" t="s">
        <v>83</v>
      </c>
      <c r="AP3" s="338" t="s">
        <v>84</v>
      </c>
      <c r="AQ3" s="338" t="s">
        <v>85</v>
      </c>
      <c r="AR3" s="338" t="s">
        <v>86</v>
      </c>
      <c r="AS3" s="70" t="s">
        <v>60</v>
      </c>
      <c r="AU3" s="69" t="s">
        <v>54</v>
      </c>
      <c r="AV3" s="338" t="s">
        <v>87</v>
      </c>
      <c r="AW3" s="338" t="s">
        <v>88</v>
      </c>
      <c r="AX3" s="338" t="s">
        <v>89</v>
      </c>
      <c r="AY3" s="338" t="s">
        <v>90</v>
      </c>
      <c r="AZ3" s="338" t="s">
        <v>91</v>
      </c>
      <c r="BA3" s="338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3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19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5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3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27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1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1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6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2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3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863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864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63">
        <f>'D&amp;B Panel Sell-in- Styczeń'!AQ4+'D&amp;B Panel Sell-in- Luty'!AQ4+'D&amp;B Panel Sell-in- Marzec'!AQ4+'D&amp;B Panel Sell-in- Kwiecień'!AQ4+'D&amp;B Panel Sell-in- Maj'!AQ4+'D&amp;B Panel Sell-in- Czerwiec'!AQ4+'D&amp;B Panel Sell-in- Lipiec'!AR4+'D&amp;B Panel Sell-in- Sierpień'!AR4+'D&amp;B Panel Sell-in- Wrzesień'!AR4+'D&amp;B Panel Sell-in- Październik'!AR4+'D&amp;B Panel Sell-in- Listopad'!AR4+'D&amp;B Panel Sell-in- Grudzień'!AR4</f>
        <v>2</v>
      </c>
      <c r="AR4" s="864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2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5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11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4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3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4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11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10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12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4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2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9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2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2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3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200" t="s">
        <v>155</v>
      </c>
      <c r="FF4" s="201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201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201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201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201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9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1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12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3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4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4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1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2</v>
      </c>
      <c r="AN5" s="863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864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63">
        <f>'D&amp;B Panel Sell-in- Styczeń'!AQ5+'D&amp;B Panel Sell-in- Luty'!AQ5+'D&amp;B Panel Sell-in- Marzec'!AQ5+'D&amp;B Panel Sell-in- Kwiecień'!AQ5+'D&amp;B Panel Sell-in- Maj'!AQ5+'D&amp;B Panel Sell-in- Czerwiec'!AQ5+'D&amp;B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R5" s="864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8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4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10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20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6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22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4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32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3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1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2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2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3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3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200" t="s">
        <v>156</v>
      </c>
      <c r="FF5" s="201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201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201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201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201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3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12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4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1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18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1</v>
      </c>
      <c r="AN6" s="863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64"/>
      <c r="AP6" s="340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63">
        <f>'D&amp;B Panel Sell-in- Styczeń'!AQ6+'D&amp;B Panel Sell-in- Luty'!AQ6+'D&amp;B Panel Sell-in- Marzec'!AQ6+'D&amp;B Panel Sell-in- Kwiecień'!AQ6+'D&amp;B Panel Sell-in- Maj'!AQ6+'D&amp;B Panel Sell-in- Czerwiec'!AQ6+'D&amp;B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864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1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8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1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17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2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14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2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1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1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200" t="s">
        <v>157</v>
      </c>
      <c r="FF6" s="201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201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201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201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201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3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5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8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10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2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1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63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864"/>
      <c r="AP7" s="342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2</v>
      </c>
      <c r="AQ7" s="870">
        <f>'D&amp;B Panel Sell-in- Styczeń'!AQ7+'D&amp;B Panel Sell-in- Luty'!AQ7+'D&amp;B Panel Sell-in- Marzec'!AQ7+'D&amp;B Panel Sell-in- Kwiecień'!AQ7+'D&amp;B Panel Sell-in- Maj'!AQ7+'D&amp;B Panel Sell-in- Czerwiec'!AQ7+'D&amp;B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864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8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1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1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1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200" t="s">
        <v>158</v>
      </c>
      <c r="FF7" s="201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201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201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201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201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4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11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4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17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2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6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863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64"/>
      <c r="AP8" s="341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63">
        <f>'D&amp;B Panel Sell-in- Styczeń'!AQ8+'D&amp;B Panel Sell-in- Luty'!AQ8+'D&amp;B Panel Sell-in- Marzec'!AQ8+'D&amp;B Panel Sell-in- Kwiecień'!AQ8+'D&amp;B Panel Sell-in- Maj'!AQ8+'D&amp;B Panel Sell-in- Czerwiec'!AQ8+'D&amp;B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864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8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7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5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4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11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7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2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10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1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1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200" t="s">
        <v>159</v>
      </c>
      <c r="FF8" s="201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201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201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201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201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2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1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5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16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4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4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5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29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6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3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5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863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864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63">
        <f>'D&amp;B Panel Sell-in- Styczeń'!AQ9+'D&amp;B Panel Sell-in- Luty'!AQ9+'D&amp;B Panel Sell-in- Marzec'!AQ9+'D&amp;B Panel Sell-in- Kwiecień'!AQ9+'D&amp;B Panel Sell-in- Maj'!AQ9+'D&amp;B Panel Sell-in- Czerwiec'!AQ9+'D&amp;B Panel Sell-in- Lipiec'!AR9+'D&amp;B Panel Sell-in- Sierpień'!AR9+'D&amp;B Panel Sell-in- Wrzesień'!AR9+'D&amp;B Panel Sell-in- Październik'!AR9+'D&amp;B Panel Sell-in- Listopad'!AR9+'D&amp;B Panel Sell-in- Grudzień'!AR9</f>
        <v>2</v>
      </c>
      <c r="AR9" s="864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2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2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7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1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3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9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5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18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4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6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2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200" t="s">
        <v>160</v>
      </c>
      <c r="FF9" s="201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201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201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201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201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4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3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9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30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12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5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49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1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1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1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22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28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5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10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5</v>
      </c>
      <c r="AN10" s="863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11</v>
      </c>
      <c r="AO10" s="864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2</v>
      </c>
      <c r="AQ10" s="863">
        <f>'D&amp;B Panel Sell-in- Styczeń'!AQ10+'D&amp;B Panel Sell-in- Luty'!AQ10+'D&amp;B Panel Sell-in- Marzec'!AQ10+'D&amp;B Panel Sell-in- Kwiecień'!AQ10+'D&amp;B Panel Sell-in- Maj'!AQ10+'D&amp;B Panel Sell-in- Czerwiec'!AQ10+'D&amp;B Panel Sell-in- Lipiec'!AR10+'D&amp;B Panel Sell-in- Sierpień'!AR10+'D&amp;B Panel Sell-in- Wrzesień'!AR10+'D&amp;B Panel Sell-in- Październik'!AR10+'D&amp;B Panel Sell-in- Listopad'!AR10+'D&amp;B Panel Sell-in- Grudzień'!AR10</f>
        <v>2</v>
      </c>
      <c r="AR10" s="864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21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4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5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15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11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4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15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12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8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22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44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13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13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3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2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17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4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5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5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4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4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2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16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3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7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11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3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2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7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12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5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3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8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200" t="s">
        <v>161</v>
      </c>
      <c r="FF10" s="201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201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201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201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201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2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7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9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863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1</v>
      </c>
      <c r="AO11" s="864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63">
        <f>'D&amp;B Panel Sell-in- Styczeń'!AQ11+'D&amp;B Panel Sell-in- Luty'!AQ11+'D&amp;B Panel Sell-in- Marzec'!AQ11+'D&amp;B Panel Sell-in- Kwiecień'!AQ11+'D&amp;B Panel Sell-in- Maj'!AQ11+'D&amp;B Panel Sell-in- Czerwiec'!AQ11+'D&amp;B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864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3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2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4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3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7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200" t="s">
        <v>162</v>
      </c>
      <c r="FF11" s="201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201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201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201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201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2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4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12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3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8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23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6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2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2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1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3</v>
      </c>
      <c r="AN12" s="863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864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63">
        <f>'D&amp;B Panel Sell-in- Styczeń'!AQ12+'D&amp;B Panel Sell-in- Luty'!AQ12+'D&amp;B Panel Sell-in- Marzec'!AQ12+'D&amp;B Panel Sell-in- Kwiecień'!AQ12+'D&amp;B Panel Sell-in- Maj'!AQ12+'D&amp;B Panel Sell-in- Czerwiec'!AQ12+'D&amp;B Panel Sell-in- Lipiec'!AR12+'D&amp;B Panel Sell-in- Sierpień'!AR12+'D&amp;B Panel Sell-in- Wrzesień'!AR12+'D&amp;B Panel Sell-in- Październik'!AR12+'D&amp;B Panel Sell-in- Listopad'!AR12+'D&amp;B Panel Sell-in- Grudzień'!AR12</f>
        <v>2</v>
      </c>
      <c r="AR12" s="864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7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3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1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5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8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3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5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17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3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2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2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4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4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200" t="s">
        <v>163</v>
      </c>
      <c r="FF12" s="201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201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201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201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201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5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9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7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16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2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3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1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2</v>
      </c>
      <c r="AN13" s="863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3</v>
      </c>
      <c r="AO13" s="864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63">
        <f>'D&amp;B Panel Sell-in- Styczeń'!AQ13+'D&amp;B Panel Sell-in- Luty'!AQ13+'D&amp;B Panel Sell-in- Marzec'!AQ13+'D&amp;B Panel Sell-in- Kwiecień'!AQ13+'D&amp;B Panel Sell-in- Maj'!AQ13+'D&amp;B Panel Sell-in- Czerwiec'!AQ13+'D&amp;B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864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6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9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14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6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24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3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31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2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36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3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5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4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4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2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3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6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6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200" t="s">
        <v>164</v>
      </c>
      <c r="FF13" s="201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201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201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201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201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2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3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19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22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2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8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1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863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64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63">
        <f>'D&amp;B Panel Sell-in- Styczeń'!AQ14+'D&amp;B Panel Sell-in- Luty'!AQ14+'D&amp;B Panel Sell-in- Marzec'!AQ14+'D&amp;B Panel Sell-in- Kwiecień'!AQ14+'D&amp;B Panel Sell-in- Maj'!AQ14+'D&amp;B Panel Sell-in- Czerwiec'!AQ14+'D&amp;B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864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2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4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8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8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10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20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2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5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12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2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2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1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5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6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6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200" t="s">
        <v>165</v>
      </c>
      <c r="FF14" s="201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201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201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201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201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5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8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28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2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6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38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3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1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6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3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8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3</v>
      </c>
      <c r="AN15" s="863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5</v>
      </c>
      <c r="AO15" s="864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63">
        <f>'D&amp;B Panel Sell-in- Styczeń'!AQ15+'D&amp;B Panel Sell-in- Luty'!AQ15+'D&amp;B Panel Sell-in- Marzec'!AQ15+'D&amp;B Panel Sell-in- Kwiecień'!AQ15+'D&amp;B Panel Sell-in- Maj'!AQ15+'D&amp;B Panel Sell-in- Czerwiec'!AQ15+'D&amp;B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864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11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4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4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2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15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2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2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3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18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3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12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36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4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7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14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2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2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5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7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2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2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3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200" t="s">
        <v>166</v>
      </c>
      <c r="FF15" s="201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201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201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201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201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2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2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5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9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63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64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63">
        <f>'D&amp;B Panel Sell-in- Styczeń'!AQ16+'D&amp;B Panel Sell-in- Luty'!AQ16+'D&amp;B Panel Sell-in- Marzec'!AQ16+'D&amp;B Panel Sell-in- Kwiecień'!AQ16+'D&amp;B Panel Sell-in- Maj'!AQ16+'D&amp;B Panel Sell-in- Czerwiec'!AQ16+'D&amp;B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864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7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13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4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5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5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16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1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2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1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1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200" t="s">
        <v>167</v>
      </c>
      <c r="FF16" s="201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201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201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201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201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5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9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2</v>
      </c>
      <c r="AN17" s="863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64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863">
        <f>'D&amp;B Panel Sell-in- Styczeń'!AQ17+'D&amp;B Panel Sell-in- Luty'!AQ17+'D&amp;B Panel Sell-in- Marzec'!AQ17+'D&amp;B Panel Sell-in- Kwiecień'!AQ17+'D&amp;B Panel Sell-in- Maj'!AQ17+'D&amp;B Panel Sell-in- Czerwiec'!AQ17+'D&amp;B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864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4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3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5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4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4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9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17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5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14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2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21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3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2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1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7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4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200" t="s">
        <v>168</v>
      </c>
      <c r="FF17" s="201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201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201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201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201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1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3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41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3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1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47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5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3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4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4</v>
      </c>
      <c r="AN18" s="863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864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63">
        <f>'D&amp;B Panel Sell-in- Styczeń'!AQ18+'D&amp;B Panel Sell-in- Luty'!AQ18+'D&amp;B Panel Sell-in- Marzec'!AQ18+'D&amp;B Panel Sell-in- Kwiecień'!AQ18+'D&amp;B Panel Sell-in- Maj'!AQ18+'D&amp;B Panel Sell-in- Czerwiec'!AQ18+'D&amp;B Panel Sell-in- Lipiec'!AR18+'D&amp;B Panel Sell-in- Sierpień'!AR18+'D&amp;B Panel Sell-in- Wrzesień'!AR18+'D&amp;B Panel Sell-in- Październik'!AR18+'D&amp;B Panel Sell-in- Listopad'!AR18+'D&amp;B Panel Sell-in- Grudzień'!AR18</f>
        <v>5</v>
      </c>
      <c r="AR18" s="864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18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2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6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6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15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7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27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4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12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50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19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37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57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9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17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1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1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4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4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1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4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200" t="s">
        <v>169</v>
      </c>
      <c r="FF18" s="201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201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201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201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201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6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14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4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20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2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2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4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5</v>
      </c>
      <c r="AN19" s="863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4</v>
      </c>
      <c r="AO19" s="864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63">
        <f>'D&amp;B Panel Sell-in- Styczeń'!AQ19+'D&amp;B Panel Sell-in- Luty'!AQ19+'D&amp;B Panel Sell-in- Marzec'!AQ19+'D&amp;B Panel Sell-in- Kwiecień'!AQ19+'D&amp;B Panel Sell-in- Maj'!AQ19+'D&amp;B Panel Sell-in- Czerwiec'!AQ19+'D&amp;B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864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12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4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3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2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3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12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7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10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20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2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3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5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2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3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200" t="s">
        <v>170</v>
      </c>
      <c r="FF19" s="201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201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201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201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201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9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11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34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18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76</v>
      </c>
      <c r="I20" s="99" t="s">
        <v>60</v>
      </c>
      <c r="J20" s="196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196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242</v>
      </c>
      <c r="L20" s="196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62</v>
      </c>
      <c r="M20" s="196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36</v>
      </c>
      <c r="N20" s="196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13</v>
      </c>
      <c r="O20" s="196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355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2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4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3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43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24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78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19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22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6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51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17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35</v>
      </c>
      <c r="AN20" s="863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37</v>
      </c>
      <c r="AO20" s="864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15</v>
      </c>
      <c r="AQ20" s="863">
        <f>'D&amp;B Panel Sell-in- Styczeń'!AQ20+'D&amp;B Panel Sell-in- Luty'!AQ20+'D&amp;B Panel Sell-in- Marzec'!AQ20+'D&amp;B Panel Sell-in- Kwiecień'!AQ20+'D&amp;B Panel Sell-in- Maj'!AQ20+'D&amp;B Panel Sell-in- Czerwiec'!AQ20+'D&amp;B Panel Sell-in- Lipiec'!AR20+'D&amp;B Panel Sell-in- Sierpień'!AR20+'D&amp;B Panel Sell-in- Wrzesień'!AR20+'D&amp;B Panel Sell-in- Październik'!AR20+'D&amp;B Panel Sell-in- Listopad'!AR20+'D&amp;B Panel Sell-in- Grudzień'!AR20</f>
        <v>16</v>
      </c>
      <c r="AR20" s="864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124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11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21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27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37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3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136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15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8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1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37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34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137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33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123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327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39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171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17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227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12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37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10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24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8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4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109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7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7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2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15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9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19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7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5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41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5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5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2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14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2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6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23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48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5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7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40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6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7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6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6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1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1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26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5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35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3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6</v>
      </c>
      <c r="FE20" s="202" t="s">
        <v>771</v>
      </c>
      <c r="FF20" s="201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201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201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3</v>
      </c>
      <c r="FI20" s="201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201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7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221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221" s="107" customFormat="1" ht="110.25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221" s="107" customFormat="1" ht="25.35" customHeight="1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221" s="10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873" t="s">
        <v>1032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221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221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221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221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221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221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221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221" s="107" customFormat="1" ht="110.2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221" s="107" customFormat="1" ht="59.65" customHeight="1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221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221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221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182" t="s">
        <v>700</v>
      </c>
      <c r="R50" s="183"/>
      <c r="S50" s="183"/>
      <c r="T50" s="183"/>
      <c r="U50" s="183"/>
      <c r="V50" s="183"/>
      <c r="W50" s="184" t="s">
        <v>724</v>
      </c>
      <c r="X50" s="185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52"/>
      <c r="B51" s="153"/>
      <c r="C51" s="153"/>
      <c r="D51" s="153"/>
      <c r="E51" s="153"/>
      <c r="F51" s="153"/>
      <c r="G51" s="15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4"/>
  <sheetViews>
    <sheetView zoomScale="85" zoomScaleNormal="85" workbookViewId="0">
      <selection activeCell="H2" sqref="H2:H2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10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11">
        <v>3</v>
      </c>
      <c r="C2" s="211">
        <v>6</v>
      </c>
      <c r="D2" s="211">
        <v>13</v>
      </c>
      <c r="E2" s="211">
        <v>13</v>
      </c>
      <c r="F2" s="211">
        <v>16</v>
      </c>
      <c r="G2" s="211">
        <v>11</v>
      </c>
      <c r="H2" s="211">
        <v>14</v>
      </c>
      <c r="I2" s="211"/>
      <c r="J2" s="211"/>
      <c r="K2" s="211"/>
      <c r="L2" s="211"/>
      <c r="M2" s="211"/>
      <c r="N2" s="212">
        <f>SUM(B2:M2)</f>
        <v>76</v>
      </c>
    </row>
    <row r="3" spans="1:14" s="177" customFormat="1" ht="12.75">
      <c r="A3" s="69" t="s">
        <v>7</v>
      </c>
      <c r="B3" s="211">
        <v>25</v>
      </c>
      <c r="C3" s="211">
        <v>44</v>
      </c>
      <c r="D3" s="211">
        <v>67</v>
      </c>
      <c r="E3" s="211">
        <v>51</v>
      </c>
      <c r="F3" s="211">
        <v>58</v>
      </c>
      <c r="G3" s="211">
        <v>65</v>
      </c>
      <c r="H3" s="211">
        <v>45</v>
      </c>
      <c r="I3" s="211"/>
      <c r="J3" s="211"/>
      <c r="K3" s="211"/>
      <c r="L3" s="211"/>
      <c r="M3" s="211"/>
      <c r="N3" s="212">
        <f t="shared" ref="N3:N23" si="0">SUM(B3:M3)</f>
        <v>355</v>
      </c>
    </row>
    <row r="4" spans="1:14" s="177" customFormat="1" ht="12.75">
      <c r="A4" s="69" t="s">
        <v>674</v>
      </c>
      <c r="B4" s="211">
        <v>6</v>
      </c>
      <c r="C4" s="211">
        <v>10</v>
      </c>
      <c r="D4" s="211">
        <v>13</v>
      </c>
      <c r="E4" s="211">
        <v>14</v>
      </c>
      <c r="F4" s="211">
        <v>10</v>
      </c>
      <c r="G4" s="211">
        <v>10</v>
      </c>
      <c r="H4" s="211">
        <v>15</v>
      </c>
      <c r="I4" s="211"/>
      <c r="J4" s="211"/>
      <c r="K4" s="211"/>
      <c r="L4" s="211"/>
      <c r="M4" s="211"/>
      <c r="N4" s="212">
        <f t="shared" si="0"/>
        <v>78</v>
      </c>
    </row>
    <row r="5" spans="1:14" s="177" customFormat="1" ht="12.75">
      <c r="A5" s="69" t="s">
        <v>15</v>
      </c>
      <c r="B5" s="211">
        <v>8</v>
      </c>
      <c r="C5" s="211">
        <v>3</v>
      </c>
      <c r="D5" s="211">
        <v>6</v>
      </c>
      <c r="E5" s="211">
        <v>5</v>
      </c>
      <c r="F5" s="211">
        <v>7</v>
      </c>
      <c r="G5" s="211">
        <v>15</v>
      </c>
      <c r="H5" s="211">
        <v>7</v>
      </c>
      <c r="I5" s="211"/>
      <c r="J5" s="211"/>
      <c r="K5" s="211"/>
      <c r="L5" s="211"/>
      <c r="M5" s="211"/>
      <c r="N5" s="212">
        <f t="shared" si="0"/>
        <v>51</v>
      </c>
    </row>
    <row r="6" spans="1:14" s="177" customFormat="1" ht="12.75">
      <c r="A6" s="69" t="s">
        <v>4</v>
      </c>
      <c r="B6" s="211">
        <v>11</v>
      </c>
      <c r="C6" s="211">
        <v>15</v>
      </c>
      <c r="D6" s="830">
        <v>20</v>
      </c>
      <c r="E6" s="211">
        <v>23</v>
      </c>
      <c r="F6" s="829">
        <v>14</v>
      </c>
      <c r="G6" s="829">
        <v>22</v>
      </c>
      <c r="H6" s="211">
        <v>19</v>
      </c>
      <c r="I6" s="211"/>
      <c r="J6" s="211"/>
      <c r="K6" s="211"/>
      <c r="L6" s="211"/>
      <c r="M6" s="211"/>
      <c r="N6" s="212">
        <f t="shared" si="0"/>
        <v>124</v>
      </c>
    </row>
    <row r="7" spans="1:14" s="177" customFormat="1" ht="12.75">
      <c r="A7" s="69" t="s">
        <v>8</v>
      </c>
      <c r="B7" s="211">
        <v>15</v>
      </c>
      <c r="C7" s="211">
        <v>11</v>
      </c>
      <c r="D7" s="211">
        <v>21</v>
      </c>
      <c r="E7" s="211">
        <v>15</v>
      </c>
      <c r="F7" s="211">
        <v>33</v>
      </c>
      <c r="G7" s="211">
        <v>23</v>
      </c>
      <c r="H7" s="211">
        <v>18</v>
      </c>
      <c r="I7" s="211"/>
      <c r="J7" s="211"/>
      <c r="K7" s="211"/>
      <c r="L7" s="211"/>
      <c r="M7" s="211"/>
      <c r="N7" s="212">
        <f t="shared" si="0"/>
        <v>136</v>
      </c>
    </row>
    <row r="8" spans="1:14" s="177" customFormat="1" ht="12.75">
      <c r="A8" s="69" t="s">
        <v>12</v>
      </c>
      <c r="B8" s="211">
        <v>8</v>
      </c>
      <c r="C8" s="211">
        <v>5</v>
      </c>
      <c r="D8" s="211">
        <v>3</v>
      </c>
      <c r="E8" s="211">
        <v>4</v>
      </c>
      <c r="F8" s="211">
        <v>7</v>
      </c>
      <c r="G8" s="211">
        <v>10</v>
      </c>
      <c r="H8" s="211">
        <v>0</v>
      </c>
      <c r="I8" s="211"/>
      <c r="J8" s="211"/>
      <c r="K8" s="211"/>
      <c r="L8" s="211"/>
      <c r="M8" s="211"/>
      <c r="N8" s="212">
        <f t="shared" si="0"/>
        <v>37</v>
      </c>
    </row>
    <row r="9" spans="1:14" s="177" customFormat="1" ht="12.75">
      <c r="A9" s="69" t="s">
        <v>675</v>
      </c>
      <c r="B9" s="211">
        <v>23</v>
      </c>
      <c r="C9" s="211">
        <v>39</v>
      </c>
      <c r="D9" s="211">
        <v>54</v>
      </c>
      <c r="E9" s="211">
        <v>55</v>
      </c>
      <c r="F9" s="211">
        <v>56</v>
      </c>
      <c r="G9" s="211">
        <v>54</v>
      </c>
      <c r="H9" s="211">
        <v>46</v>
      </c>
      <c r="I9" s="211"/>
      <c r="J9" s="211"/>
      <c r="K9" s="211"/>
      <c r="L9" s="211"/>
      <c r="M9" s="211"/>
      <c r="N9" s="212">
        <f t="shared" si="0"/>
        <v>327</v>
      </c>
    </row>
    <row r="10" spans="1:14" s="177" customFormat="1" ht="12.75">
      <c r="A10" s="69" t="s">
        <v>16</v>
      </c>
      <c r="B10" s="211">
        <v>22</v>
      </c>
      <c r="C10" s="211">
        <v>27</v>
      </c>
      <c r="D10" s="211">
        <v>40</v>
      </c>
      <c r="E10" s="211">
        <v>17</v>
      </c>
      <c r="F10" s="211">
        <v>34</v>
      </c>
      <c r="G10" s="211">
        <v>43</v>
      </c>
      <c r="H10" s="211">
        <v>44</v>
      </c>
      <c r="I10" s="211"/>
      <c r="J10" s="211"/>
      <c r="K10" s="211"/>
      <c r="L10" s="211"/>
      <c r="M10" s="211"/>
      <c r="N10" s="212">
        <f t="shared" si="0"/>
        <v>227</v>
      </c>
    </row>
    <row r="11" spans="1:14" s="177" customFormat="1" ht="12.75">
      <c r="A11" s="69" t="s">
        <v>20</v>
      </c>
      <c r="B11" s="211">
        <v>10</v>
      </c>
      <c r="C11" s="211">
        <v>21</v>
      </c>
      <c r="D11" s="211">
        <v>16</v>
      </c>
      <c r="E11" s="211">
        <v>12</v>
      </c>
      <c r="F11" s="211">
        <v>14</v>
      </c>
      <c r="G11" s="211">
        <v>18</v>
      </c>
      <c r="H11" s="211">
        <v>19</v>
      </c>
      <c r="I11" s="211"/>
      <c r="J11" s="211"/>
      <c r="K11" s="211"/>
      <c r="L11" s="211"/>
      <c r="M11" s="211"/>
      <c r="N11" s="212">
        <f t="shared" si="0"/>
        <v>110</v>
      </c>
    </row>
    <row r="12" spans="1:14" s="177" customFormat="1" ht="12.75">
      <c r="A12" s="69" t="s">
        <v>5</v>
      </c>
      <c r="B12" s="211">
        <v>0</v>
      </c>
      <c r="C12" s="211">
        <v>0</v>
      </c>
      <c r="D12" s="211">
        <v>0</v>
      </c>
      <c r="E12" s="211">
        <v>0</v>
      </c>
      <c r="F12" s="211">
        <v>0</v>
      </c>
      <c r="G12" s="211">
        <v>6</v>
      </c>
      <c r="H12" s="211">
        <v>1</v>
      </c>
      <c r="I12" s="211"/>
      <c r="J12" s="211"/>
      <c r="K12" s="211"/>
      <c r="L12" s="211"/>
      <c r="M12" s="211"/>
      <c r="N12" s="212">
        <f t="shared" si="0"/>
        <v>7</v>
      </c>
    </row>
    <row r="13" spans="1:14" s="177" customFormat="1" ht="12.75">
      <c r="A13" s="69" t="s">
        <v>9</v>
      </c>
      <c r="B13" s="211">
        <v>0</v>
      </c>
      <c r="C13" s="211">
        <v>3</v>
      </c>
      <c r="D13" s="211">
        <v>1</v>
      </c>
      <c r="E13" s="211">
        <v>2</v>
      </c>
      <c r="F13" s="211">
        <v>2</v>
      </c>
      <c r="G13" s="211">
        <v>2</v>
      </c>
      <c r="H13" s="211">
        <v>5</v>
      </c>
      <c r="I13" s="211"/>
      <c r="J13" s="211"/>
      <c r="K13" s="211"/>
      <c r="L13" s="211"/>
      <c r="M13" s="211"/>
      <c r="N13" s="212">
        <f t="shared" si="0"/>
        <v>15</v>
      </c>
    </row>
    <row r="14" spans="1:14" s="177" customFormat="1" ht="12.75">
      <c r="A14" s="69" t="s">
        <v>13</v>
      </c>
      <c r="B14" s="211">
        <v>1</v>
      </c>
      <c r="C14" s="211">
        <v>2</v>
      </c>
      <c r="D14" s="211">
        <v>7</v>
      </c>
      <c r="E14" s="211">
        <v>8</v>
      </c>
      <c r="F14" s="211">
        <v>5</v>
      </c>
      <c r="G14" s="211">
        <v>8</v>
      </c>
      <c r="H14" s="211">
        <v>10</v>
      </c>
      <c r="I14" s="211"/>
      <c r="J14" s="211"/>
      <c r="K14" s="211"/>
      <c r="L14" s="211"/>
      <c r="M14" s="211"/>
      <c r="N14" s="212">
        <f t="shared" si="0"/>
        <v>41</v>
      </c>
    </row>
    <row r="15" spans="1:14" s="177" customFormat="1" ht="12.75">
      <c r="A15" s="69" t="s">
        <v>17</v>
      </c>
      <c r="B15" s="211">
        <v>1</v>
      </c>
      <c r="C15" s="211">
        <v>0</v>
      </c>
      <c r="D15" s="211">
        <v>0</v>
      </c>
      <c r="E15" s="211">
        <v>0</v>
      </c>
      <c r="F15" s="211">
        <v>1</v>
      </c>
      <c r="G15" s="211">
        <v>1</v>
      </c>
      <c r="H15" s="211">
        <v>2</v>
      </c>
      <c r="I15" s="211"/>
      <c r="J15" s="211"/>
      <c r="K15" s="211"/>
      <c r="L15" s="211"/>
      <c r="M15" s="211"/>
      <c r="N15" s="212">
        <f t="shared" si="0"/>
        <v>5</v>
      </c>
    </row>
    <row r="16" spans="1:14" s="177" customFormat="1" ht="12.75">
      <c r="A16" s="69" t="s">
        <v>6</v>
      </c>
      <c r="B16" s="211">
        <v>1</v>
      </c>
      <c r="C16" s="211">
        <v>3</v>
      </c>
      <c r="D16" s="211">
        <v>14</v>
      </c>
      <c r="E16" s="211">
        <v>13</v>
      </c>
      <c r="F16" s="211">
        <v>5</v>
      </c>
      <c r="G16" s="211">
        <v>6</v>
      </c>
      <c r="H16" s="211">
        <v>6</v>
      </c>
      <c r="I16" s="211"/>
      <c r="J16" s="211"/>
      <c r="K16" s="211"/>
      <c r="L16" s="211"/>
      <c r="M16" s="211"/>
      <c r="N16" s="212">
        <f t="shared" si="0"/>
        <v>48</v>
      </c>
    </row>
    <row r="17" spans="1:14" s="177" customFormat="1" ht="12.75">
      <c r="A17" s="69" t="s">
        <v>10</v>
      </c>
      <c r="B17" s="211">
        <v>5</v>
      </c>
      <c r="C17" s="211">
        <v>1</v>
      </c>
      <c r="D17" s="211">
        <v>2</v>
      </c>
      <c r="E17" s="211">
        <v>9</v>
      </c>
      <c r="F17" s="211">
        <v>12</v>
      </c>
      <c r="G17" s="211">
        <v>8</v>
      </c>
      <c r="H17" s="211">
        <v>3</v>
      </c>
      <c r="I17" s="211"/>
      <c r="J17" s="211"/>
      <c r="K17" s="211"/>
      <c r="L17" s="211"/>
      <c r="M17" s="211"/>
      <c r="N17" s="212">
        <f t="shared" si="0"/>
        <v>40</v>
      </c>
    </row>
    <row r="18" spans="1:14" s="177" customFormat="1" ht="12.75">
      <c r="A18" s="69" t="s">
        <v>14</v>
      </c>
      <c r="B18" s="211">
        <v>0</v>
      </c>
      <c r="C18" s="211">
        <v>1</v>
      </c>
      <c r="D18" s="211">
        <v>1</v>
      </c>
      <c r="E18" s="211">
        <v>2</v>
      </c>
      <c r="F18" s="211">
        <v>1</v>
      </c>
      <c r="G18" s="211">
        <v>1</v>
      </c>
      <c r="H18" s="211">
        <v>1</v>
      </c>
      <c r="I18" s="211"/>
      <c r="J18" s="211"/>
      <c r="K18" s="211"/>
      <c r="L18" s="211"/>
      <c r="M18" s="211"/>
      <c r="N18" s="212">
        <f t="shared" si="0"/>
        <v>7</v>
      </c>
    </row>
    <row r="19" spans="1:14" s="177" customFormat="1" ht="12.75">
      <c r="A19" s="69" t="s">
        <v>676</v>
      </c>
      <c r="B19" s="211">
        <v>0</v>
      </c>
      <c r="C19" s="211">
        <v>0</v>
      </c>
      <c r="D19" s="211">
        <v>1</v>
      </c>
      <c r="E19" s="211">
        <v>1</v>
      </c>
      <c r="F19" s="211">
        <v>1</v>
      </c>
      <c r="G19" s="211">
        <v>3</v>
      </c>
      <c r="H19" s="211">
        <v>0</v>
      </c>
      <c r="I19" s="211"/>
      <c r="J19" s="211"/>
      <c r="K19" s="211"/>
      <c r="L19" s="211"/>
      <c r="M19" s="211"/>
      <c r="N19" s="212">
        <f t="shared" si="0"/>
        <v>6</v>
      </c>
    </row>
    <row r="20" spans="1:14" s="177" customFormat="1" ht="12.75">
      <c r="A20" s="69" t="s">
        <v>21</v>
      </c>
      <c r="B20" s="211">
        <v>0</v>
      </c>
      <c r="C20" s="211">
        <v>1</v>
      </c>
      <c r="D20" s="211">
        <v>8</v>
      </c>
      <c r="E20" s="211">
        <v>4</v>
      </c>
      <c r="F20" s="211">
        <v>11</v>
      </c>
      <c r="G20" s="211">
        <v>3</v>
      </c>
      <c r="H20" s="211">
        <v>8</v>
      </c>
      <c r="I20" s="211"/>
      <c r="J20" s="211"/>
      <c r="K20" s="211"/>
      <c r="L20" s="211"/>
      <c r="M20" s="211"/>
      <c r="N20" s="212">
        <f t="shared" si="0"/>
        <v>35</v>
      </c>
    </row>
    <row r="21" spans="1:14" s="177" customFormat="1" ht="12.75">
      <c r="A21" s="213" t="s">
        <v>22</v>
      </c>
      <c r="B21" s="211">
        <v>0</v>
      </c>
      <c r="C21" s="211">
        <v>1</v>
      </c>
      <c r="D21" s="211">
        <v>1</v>
      </c>
      <c r="E21" s="211">
        <v>2</v>
      </c>
      <c r="F21" s="211">
        <v>1</v>
      </c>
      <c r="G21" s="211">
        <v>1</v>
      </c>
      <c r="H21" s="211">
        <v>0</v>
      </c>
      <c r="I21" s="211"/>
      <c r="J21" s="211"/>
      <c r="K21" s="211"/>
      <c r="L21" s="211"/>
      <c r="M21" s="211"/>
      <c r="N21" s="212">
        <f t="shared" si="0"/>
        <v>6</v>
      </c>
    </row>
    <row r="22" spans="1:14" s="177" customFormat="1" ht="12.75">
      <c r="A22" s="213" t="s">
        <v>808</v>
      </c>
      <c r="B22" s="211">
        <v>0</v>
      </c>
      <c r="C22" s="211">
        <v>1</v>
      </c>
      <c r="D22" s="211">
        <v>3</v>
      </c>
      <c r="E22" s="211">
        <v>1</v>
      </c>
      <c r="F22" s="211">
        <v>0</v>
      </c>
      <c r="G22" s="211">
        <v>1</v>
      </c>
      <c r="H22" s="211">
        <v>1</v>
      </c>
      <c r="I22" s="211"/>
      <c r="J22" s="211"/>
      <c r="K22" s="211"/>
      <c r="L22" s="211"/>
      <c r="M22" s="211"/>
      <c r="N22" s="212">
        <f t="shared" si="0"/>
        <v>7</v>
      </c>
    </row>
    <row r="23" spans="1:14" s="177" customFormat="1" ht="12.75">
      <c r="A23" s="69" t="s">
        <v>60</v>
      </c>
      <c r="B23" s="212">
        <f t="shared" ref="B23:K23" si="1">SUM(B2:B22)</f>
        <v>139</v>
      </c>
      <c r="C23" s="212">
        <f t="shared" si="1"/>
        <v>194</v>
      </c>
      <c r="D23" s="212">
        <f>SUM(D2:D22)</f>
        <v>291</v>
      </c>
      <c r="E23" s="212">
        <f t="shared" si="1"/>
        <v>251</v>
      </c>
      <c r="F23" s="212">
        <f t="shared" si="1"/>
        <v>288</v>
      </c>
      <c r="G23" s="212">
        <f t="shared" si="1"/>
        <v>311</v>
      </c>
      <c r="H23" s="212">
        <f t="shared" si="1"/>
        <v>264</v>
      </c>
      <c r="I23" s="212">
        <f t="shared" si="1"/>
        <v>0</v>
      </c>
      <c r="J23" s="212">
        <f t="shared" si="1"/>
        <v>0</v>
      </c>
      <c r="K23" s="212">
        <f t="shared" si="1"/>
        <v>0</v>
      </c>
      <c r="L23" s="212">
        <f>SUM(L2:L22)</f>
        <v>0</v>
      </c>
      <c r="M23" s="212">
        <f>SUM(M2:M22)</f>
        <v>0</v>
      </c>
      <c r="N23" s="212">
        <f t="shared" si="0"/>
        <v>1738</v>
      </c>
    </row>
    <row r="24" spans="1:14" s="177" customFormat="1" ht="11.25">
      <c r="A24" s="195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6" t="s">
        <v>677</v>
      </c>
      <c r="B1" s="186" t="s">
        <v>678</v>
      </c>
    </row>
    <row r="2" spans="1:2">
      <c r="A2" s="191" t="s">
        <v>679</v>
      </c>
      <c r="B2" s="191" t="s">
        <v>680</v>
      </c>
    </row>
    <row r="3" spans="1:2">
      <c r="A3" s="191" t="s">
        <v>831</v>
      </c>
      <c r="B3" s="191" t="s">
        <v>680</v>
      </c>
    </row>
    <row r="4" spans="1:2">
      <c r="A4" s="191" t="s">
        <v>681</v>
      </c>
      <c r="B4" s="191" t="s">
        <v>680</v>
      </c>
    </row>
    <row r="5" spans="1:2">
      <c r="A5" s="191" t="s">
        <v>682</v>
      </c>
      <c r="B5" s="191" t="s">
        <v>680</v>
      </c>
    </row>
    <row r="6" spans="1:2">
      <c r="A6" s="191" t="s">
        <v>760</v>
      </c>
      <c r="B6" s="191" t="s">
        <v>680</v>
      </c>
    </row>
    <row r="7" spans="1:2">
      <c r="A7" s="191" t="s">
        <v>683</v>
      </c>
      <c r="B7" s="191" t="s">
        <v>680</v>
      </c>
    </row>
    <row r="8" spans="1:2">
      <c r="A8" s="191" t="s">
        <v>684</v>
      </c>
      <c r="B8" s="191" t="s">
        <v>680</v>
      </c>
    </row>
    <row r="9" spans="1:2">
      <c r="A9" s="191" t="s">
        <v>685</v>
      </c>
      <c r="B9" s="191" t="s">
        <v>680</v>
      </c>
    </row>
    <row r="10" spans="1:2">
      <c r="A10" s="191" t="s">
        <v>832</v>
      </c>
      <c r="B10" s="191" t="s">
        <v>680</v>
      </c>
    </row>
    <row r="11" spans="1:2">
      <c r="A11" s="191" t="s">
        <v>686</v>
      </c>
      <c r="B11" s="191" t="s">
        <v>680</v>
      </c>
    </row>
    <row r="12" spans="1:2">
      <c r="A12" s="191" t="s">
        <v>687</v>
      </c>
      <c r="B12" s="191" t="s">
        <v>680</v>
      </c>
    </row>
    <row r="13" spans="1:2">
      <c r="A13" s="191" t="s">
        <v>688</v>
      </c>
      <c r="B13" s="191" t="s">
        <v>680</v>
      </c>
    </row>
    <row r="14" spans="1:2">
      <c r="A14" s="191" t="s">
        <v>689</v>
      </c>
      <c r="B14" s="191" t="s">
        <v>680</v>
      </c>
    </row>
    <row r="15" spans="1:2">
      <c r="A15" s="193" t="s">
        <v>690</v>
      </c>
      <c r="B15" s="193" t="s">
        <v>680</v>
      </c>
    </row>
    <row r="16" spans="1:2">
      <c r="A16" s="191" t="s">
        <v>691</v>
      </c>
      <c r="B16" s="191" t="s">
        <v>680</v>
      </c>
    </row>
    <row r="17" spans="1:2">
      <c r="A17" s="191" t="s">
        <v>833</v>
      </c>
      <c r="B17" s="191" t="s">
        <v>680</v>
      </c>
    </row>
    <row r="18" spans="1:2">
      <c r="A18" s="191" t="s">
        <v>834</v>
      </c>
      <c r="B18" s="191" t="s">
        <v>680</v>
      </c>
    </row>
    <row r="19" spans="1:2">
      <c r="A19" s="191" t="s">
        <v>768</v>
      </c>
      <c r="B19" s="191" t="s">
        <v>680</v>
      </c>
    </row>
    <row r="20" spans="1:2">
      <c r="A20" s="191" t="s">
        <v>823</v>
      </c>
      <c r="B20" s="191" t="s">
        <v>680</v>
      </c>
    </row>
    <row r="21" spans="1:2">
      <c r="A21" s="817" t="s">
        <v>1031</v>
      </c>
      <c r="B21" s="191" t="s">
        <v>680</v>
      </c>
    </row>
    <row r="22" spans="1:2">
      <c r="A22" s="19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M50"/>
  <sheetViews>
    <sheetView topLeftCell="A10" zoomScale="70" zoomScaleNormal="70" workbookViewId="0">
      <selection activeCell="A27" sqref="A27:FJ45"/>
    </sheetView>
  </sheetViews>
  <sheetFormatPr defaultRowHeight="18"/>
  <cols>
    <col min="1" max="1" width="15.125" style="228" customWidth="1"/>
    <col min="2" max="6" width="9" style="228"/>
    <col min="7" max="7" width="9" style="303"/>
    <col min="8" max="8" width="9" style="228"/>
    <col min="9" max="9" width="15.25" style="228" customWidth="1"/>
    <col min="10" max="16" width="9" style="228"/>
    <col min="17" max="17" width="16.75" style="228" customWidth="1"/>
    <col min="18" max="20" width="9" style="228"/>
    <col min="21" max="21" width="9.875" style="228" customWidth="1"/>
    <col min="22" max="26" width="9" style="228"/>
    <col min="27" max="27" width="16.875" style="228" customWidth="1"/>
    <col min="28" max="36" width="9" style="228"/>
    <col min="37" max="37" width="16.75" style="228" customWidth="1"/>
    <col min="38" max="40" width="9" style="228"/>
    <col min="41" max="41" width="12.375" style="228" customWidth="1"/>
    <col min="42" max="46" width="9" style="228"/>
    <col min="47" max="47" width="16.75" style="228" customWidth="1"/>
    <col min="48" max="55" width="9" style="228"/>
    <col min="56" max="56" width="19.125" style="228" customWidth="1"/>
    <col min="57" max="63" width="9" style="228"/>
    <col min="64" max="64" width="16.625" style="228" customWidth="1"/>
    <col min="65" max="70" width="9" style="228"/>
    <col min="71" max="71" width="16.375" style="228" customWidth="1"/>
    <col min="72" max="76" width="9" style="228"/>
    <col min="77" max="77" width="17.375" style="228" customWidth="1"/>
    <col min="78" max="88" width="9" style="228"/>
    <col min="89" max="89" width="16.375" style="228" customWidth="1"/>
    <col min="90" max="96" width="9" style="228"/>
    <col min="97" max="97" width="17.375" style="228" customWidth="1"/>
    <col min="98" max="103" width="9" style="228"/>
    <col min="104" max="104" width="17" style="228" customWidth="1"/>
    <col min="105" max="105" width="9" style="228"/>
    <col min="106" max="106" width="12.75" style="228" customWidth="1"/>
    <col min="107" max="107" width="9" style="228"/>
    <col min="108" max="108" width="11.375" style="228" customWidth="1"/>
    <col min="109" max="110" width="14" style="228" customWidth="1"/>
    <col min="111" max="111" width="9" style="228"/>
    <col min="112" max="112" width="16.25" style="228" customWidth="1"/>
    <col min="113" max="118" width="9" style="228"/>
    <col min="119" max="119" width="16.625" style="228" customWidth="1"/>
    <col min="120" max="120" width="9" style="228"/>
    <col min="121" max="121" width="18.5" style="228" customWidth="1"/>
    <col min="122" max="122" width="9" style="228"/>
    <col min="123" max="123" width="11.875" style="228" customWidth="1"/>
    <col min="124" max="127" width="9" style="228"/>
    <col min="128" max="128" width="17.375" style="228" customWidth="1"/>
    <col min="129" max="135" width="9" style="228"/>
    <col min="136" max="136" width="16.5" style="228" customWidth="1"/>
    <col min="137" max="140" width="9" style="228"/>
    <col min="141" max="141" width="16.625" style="228" customWidth="1"/>
    <col min="142" max="142" width="13.625" style="228" customWidth="1"/>
    <col min="143" max="143" width="12.125" style="228" customWidth="1"/>
    <col min="144" max="145" width="9" style="228"/>
    <col min="146" max="146" width="16" style="228" customWidth="1"/>
    <col min="147" max="153" width="9" style="228"/>
    <col min="154" max="154" width="17" style="228" customWidth="1"/>
    <col min="155" max="160" width="9" style="228"/>
    <col min="161" max="161" width="20.625" style="228" customWidth="1"/>
    <col min="162" max="16384" width="9" style="228"/>
  </cols>
  <sheetData>
    <row r="1" spans="1:166" s="215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6"/>
      <c r="M1" s="216"/>
      <c r="N1" s="216"/>
      <c r="O1" s="216"/>
      <c r="Q1" s="14" t="s">
        <v>28</v>
      </c>
      <c r="R1" s="217"/>
      <c r="S1" s="217"/>
      <c r="T1" s="12"/>
      <c r="U1" s="217"/>
      <c r="V1" s="217"/>
      <c r="W1" s="217"/>
      <c r="X1" s="217"/>
      <c r="Y1" s="217"/>
      <c r="AA1" s="14" t="s">
        <v>29</v>
      </c>
      <c r="AB1" s="218"/>
      <c r="AC1" s="17"/>
      <c r="AD1" s="218"/>
      <c r="AE1" s="218"/>
      <c r="AF1" s="218"/>
      <c r="AG1" s="217"/>
      <c r="AH1" s="217"/>
      <c r="AI1" s="217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59" t="s">
        <v>34</v>
      </c>
      <c r="BT1" s="859"/>
      <c r="BU1" s="859"/>
      <c r="BV1" s="859"/>
      <c r="BW1" s="219"/>
      <c r="BY1" s="220" t="s">
        <v>35</v>
      </c>
      <c r="BZ1" s="220"/>
      <c r="CA1" s="220"/>
      <c r="CB1" s="220"/>
      <c r="CC1" s="220"/>
      <c r="CD1" s="220"/>
      <c r="CE1" s="220"/>
      <c r="CF1" s="220"/>
      <c r="CG1" s="220"/>
      <c r="CH1" s="221"/>
      <c r="CI1" s="221"/>
      <c r="CK1" s="26" t="s">
        <v>36</v>
      </c>
      <c r="CL1" s="222"/>
      <c r="CM1" s="222"/>
      <c r="CN1" s="222"/>
      <c r="CO1" s="222"/>
      <c r="CP1" s="222"/>
      <c r="CQ1" s="222"/>
      <c r="CS1" s="28" t="s">
        <v>37</v>
      </c>
      <c r="CT1" s="223"/>
      <c r="CU1" s="224"/>
      <c r="CV1" s="224"/>
      <c r="CW1" s="224"/>
      <c r="CX1" s="224"/>
      <c r="CZ1" s="31" t="s">
        <v>38</v>
      </c>
      <c r="DA1" s="31"/>
      <c r="DB1" s="31"/>
      <c r="DC1" s="31"/>
      <c r="DD1" s="31"/>
      <c r="DE1" s="225"/>
      <c r="DF1" s="225"/>
      <c r="DH1" s="33" t="s">
        <v>39</v>
      </c>
      <c r="DI1" s="226"/>
      <c r="DJ1" s="226"/>
      <c r="DK1" s="33"/>
      <c r="DL1" s="33"/>
      <c r="DM1" s="33"/>
      <c r="DO1" s="35" t="s">
        <v>40</v>
      </c>
      <c r="DP1" s="227"/>
      <c r="DQ1" s="227"/>
      <c r="DR1" s="227"/>
      <c r="DS1" s="227"/>
      <c r="DT1" s="227"/>
      <c r="DU1" s="227"/>
      <c r="DV1" s="227"/>
      <c r="DX1" s="35" t="s">
        <v>41</v>
      </c>
      <c r="DY1" s="37"/>
      <c r="DZ1" s="227"/>
      <c r="EA1" s="227"/>
      <c r="EB1" s="227"/>
      <c r="EC1" s="227"/>
      <c r="ED1" s="227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9"/>
      <c r="J2" s="229"/>
      <c r="K2" s="229"/>
      <c r="L2" s="230"/>
      <c r="M2" s="230"/>
      <c r="N2" s="230"/>
      <c r="O2" s="230"/>
      <c r="Q2" s="42"/>
      <c r="R2" s="217"/>
      <c r="S2" s="217"/>
      <c r="T2" s="217"/>
      <c r="U2" s="217"/>
      <c r="V2" s="217"/>
      <c r="W2" s="217"/>
      <c r="X2" s="217"/>
      <c r="Y2" s="217"/>
      <c r="AA2" s="43"/>
      <c r="AB2" s="231"/>
      <c r="AC2" s="231"/>
      <c r="AD2" s="231"/>
      <c r="AE2" s="231"/>
      <c r="AF2" s="231"/>
      <c r="AG2" s="232"/>
      <c r="AH2" s="232"/>
      <c r="AI2" s="232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3"/>
      <c r="BE2" s="234"/>
      <c r="BF2" s="234"/>
      <c r="BG2" s="235"/>
      <c r="BH2" s="236"/>
      <c r="BI2" s="236"/>
      <c r="BJ2" s="236"/>
      <c r="BL2" s="237"/>
      <c r="BM2" s="860" t="s">
        <v>46</v>
      </c>
      <c r="BN2" s="860"/>
      <c r="BO2" s="860"/>
      <c r="BP2" s="861" t="s">
        <v>47</v>
      </c>
      <c r="BQ2" s="238"/>
      <c r="BS2" s="54"/>
      <c r="BT2" s="54"/>
      <c r="BU2" s="54"/>
      <c r="BV2" s="54"/>
      <c r="BW2" s="54"/>
      <c r="BY2" s="239" t="s">
        <v>48</v>
      </c>
      <c r="BZ2" s="240" t="s">
        <v>49</v>
      </c>
      <c r="CA2" s="862" t="s">
        <v>50</v>
      </c>
      <c r="CB2" s="862"/>
      <c r="CC2" s="862"/>
      <c r="CD2" s="862" t="s">
        <v>51</v>
      </c>
      <c r="CE2" s="862"/>
      <c r="CF2" s="862"/>
      <c r="CG2" s="240" t="s">
        <v>52</v>
      </c>
      <c r="CH2" s="240" t="s">
        <v>53</v>
      </c>
      <c r="CI2" s="241"/>
      <c r="CK2" s="58"/>
      <c r="CL2" s="242"/>
      <c r="CM2" s="243"/>
      <c r="CN2" s="58"/>
      <c r="CO2" s="244"/>
      <c r="CP2" s="244"/>
      <c r="CQ2" s="244"/>
      <c r="CS2" s="62"/>
      <c r="CT2" s="245"/>
      <c r="CU2" s="224"/>
      <c r="CV2" s="224"/>
      <c r="CW2" s="224"/>
      <c r="CX2" s="224"/>
      <c r="CZ2" s="246"/>
      <c r="DA2" s="246"/>
      <c r="DB2" s="246"/>
      <c r="DC2" s="246"/>
      <c r="DD2" s="246"/>
      <c r="DE2" s="246"/>
      <c r="DF2" s="246"/>
      <c r="DH2" s="65"/>
      <c r="DI2" s="247"/>
      <c r="DJ2" s="247"/>
      <c r="DK2" s="65"/>
      <c r="DL2" s="65"/>
      <c r="DM2" s="65"/>
      <c r="DO2" s="67"/>
      <c r="DP2" s="227"/>
      <c r="DQ2" s="227"/>
      <c r="DR2" s="227"/>
      <c r="DS2" s="227"/>
      <c r="DT2" s="227"/>
      <c r="DU2" s="227"/>
      <c r="DV2" s="227"/>
      <c r="DX2" s="67"/>
      <c r="DY2" s="68"/>
      <c r="DZ2" s="227"/>
      <c r="EA2" s="227"/>
      <c r="EB2" s="227"/>
      <c r="EC2" s="227"/>
      <c r="ED2" s="227"/>
      <c r="EF2" s="68"/>
      <c r="EG2" s="227"/>
      <c r="EH2" s="227"/>
      <c r="EI2" s="227"/>
      <c r="EK2" s="67"/>
      <c r="EL2" s="67"/>
      <c r="EM2" s="67"/>
      <c r="EN2" s="67"/>
    </row>
    <row r="3" spans="1:166" s="116" customFormat="1" ht="162">
      <c r="A3" s="248" t="s">
        <v>54</v>
      </c>
      <c r="B3" s="249" t="s">
        <v>55</v>
      </c>
      <c r="C3" s="249" t="s">
        <v>56</v>
      </c>
      <c r="D3" s="249" t="s">
        <v>57</v>
      </c>
      <c r="E3" s="249" t="s">
        <v>58</v>
      </c>
      <c r="F3" s="250" t="s">
        <v>59</v>
      </c>
      <c r="G3" s="249" t="s">
        <v>60</v>
      </c>
      <c r="I3" s="248" t="s">
        <v>54</v>
      </c>
      <c r="J3" s="251" t="s">
        <v>61</v>
      </c>
      <c r="K3" s="251" t="s">
        <v>62</v>
      </c>
      <c r="L3" s="251" t="s">
        <v>63</v>
      </c>
      <c r="M3" s="251" t="s">
        <v>64</v>
      </c>
      <c r="N3" s="252" t="s">
        <v>65</v>
      </c>
      <c r="O3" s="249" t="s">
        <v>60</v>
      </c>
      <c r="Q3" s="248" t="s">
        <v>54</v>
      </c>
      <c r="R3" s="253" t="s">
        <v>66</v>
      </c>
      <c r="S3" s="253" t="s">
        <v>67</v>
      </c>
      <c r="T3" s="253" t="s">
        <v>68</v>
      </c>
      <c r="U3" s="253" t="s">
        <v>69</v>
      </c>
      <c r="V3" s="253" t="s">
        <v>70</v>
      </c>
      <c r="W3" s="253" t="s">
        <v>71</v>
      </c>
      <c r="X3" s="253" t="s">
        <v>72</v>
      </c>
      <c r="Y3" s="249" t="s">
        <v>60</v>
      </c>
      <c r="AA3" s="248" t="s">
        <v>54</v>
      </c>
      <c r="AB3" s="254" t="s">
        <v>73</v>
      </c>
      <c r="AC3" s="254" t="s">
        <v>74</v>
      </c>
      <c r="AD3" s="254" t="s">
        <v>75</v>
      </c>
      <c r="AE3" s="254" t="s">
        <v>76</v>
      </c>
      <c r="AF3" s="254" t="s">
        <v>77</v>
      </c>
      <c r="AG3" s="254" t="s">
        <v>78</v>
      </c>
      <c r="AH3" s="255" t="s">
        <v>79</v>
      </c>
      <c r="AI3" s="249" t="s">
        <v>60</v>
      </c>
      <c r="AK3" s="248" t="s">
        <v>54</v>
      </c>
      <c r="AL3" s="256" t="s">
        <v>80</v>
      </c>
      <c r="AM3" s="256" t="s">
        <v>81</v>
      </c>
      <c r="AN3" s="256" t="s">
        <v>82</v>
      </c>
      <c r="AO3" s="256" t="s">
        <v>83</v>
      </c>
      <c r="AP3" s="256" t="s">
        <v>84</v>
      </c>
      <c r="AQ3" s="256" t="s">
        <v>85</v>
      </c>
      <c r="AR3" s="256" t="s">
        <v>86</v>
      </c>
      <c r="AS3" s="249" t="s">
        <v>60</v>
      </c>
      <c r="AU3" s="248" t="s">
        <v>54</v>
      </c>
      <c r="AV3" s="256" t="s">
        <v>87</v>
      </c>
      <c r="AW3" s="256" t="s">
        <v>88</v>
      </c>
      <c r="AX3" s="256" t="s">
        <v>89</v>
      </c>
      <c r="AY3" s="256" t="s">
        <v>90</v>
      </c>
      <c r="AZ3" s="256" t="s">
        <v>91</v>
      </c>
      <c r="BA3" s="256" t="s">
        <v>92</v>
      </c>
      <c r="BB3" s="249" t="s">
        <v>60</v>
      </c>
      <c r="BD3" s="248" t="s">
        <v>54</v>
      </c>
      <c r="BE3" s="257" t="s">
        <v>93</v>
      </c>
      <c r="BF3" s="257" t="s">
        <v>94</v>
      </c>
      <c r="BG3" s="257" t="s">
        <v>95</v>
      </c>
      <c r="BH3" s="258" t="s">
        <v>96</v>
      </c>
      <c r="BI3" s="257" t="s">
        <v>97</v>
      </c>
      <c r="BJ3" s="249" t="s">
        <v>60</v>
      </c>
      <c r="BL3" s="248" t="s">
        <v>54</v>
      </c>
      <c r="BM3" s="259" t="s">
        <v>98</v>
      </c>
      <c r="BN3" s="259" t="s">
        <v>99</v>
      </c>
      <c r="BO3" s="238" t="s">
        <v>100</v>
      </c>
      <c r="BP3" s="861"/>
      <c r="BQ3" s="249" t="s">
        <v>60</v>
      </c>
      <c r="BS3" s="248" t="s">
        <v>54</v>
      </c>
      <c r="BT3" s="260" t="s">
        <v>101</v>
      </c>
      <c r="BU3" s="260" t="s">
        <v>102</v>
      </c>
      <c r="BV3" s="260" t="s">
        <v>103</v>
      </c>
      <c r="BW3" s="249" t="s">
        <v>60</v>
      </c>
      <c r="BY3" s="248" t="s">
        <v>104</v>
      </c>
      <c r="BZ3" s="240" t="s">
        <v>105</v>
      </c>
      <c r="CA3" s="240" t="s">
        <v>106</v>
      </c>
      <c r="CB3" s="240" t="s">
        <v>107</v>
      </c>
      <c r="CC3" s="240" t="s">
        <v>108</v>
      </c>
      <c r="CD3" s="240" t="s">
        <v>109</v>
      </c>
      <c r="CE3" s="240" t="s">
        <v>110</v>
      </c>
      <c r="CF3" s="240" t="s">
        <v>111</v>
      </c>
      <c r="CG3" s="240" t="s">
        <v>112</v>
      </c>
      <c r="CH3" s="240" t="s">
        <v>113</v>
      </c>
      <c r="CI3" s="249" t="s">
        <v>60</v>
      </c>
      <c r="CK3" s="248" t="s">
        <v>54</v>
      </c>
      <c r="CL3" s="261" t="s">
        <v>114</v>
      </c>
      <c r="CM3" s="261" t="s">
        <v>75</v>
      </c>
      <c r="CN3" s="261" t="s">
        <v>115</v>
      </c>
      <c r="CO3" s="261" t="s">
        <v>116</v>
      </c>
      <c r="CP3" s="261" t="s">
        <v>117</v>
      </c>
      <c r="CQ3" s="249" t="s">
        <v>60</v>
      </c>
      <c r="CS3" s="248" t="s">
        <v>54</v>
      </c>
      <c r="CT3" s="262" t="s">
        <v>118</v>
      </c>
      <c r="CU3" s="262" t="s">
        <v>119</v>
      </c>
      <c r="CV3" s="262" t="s">
        <v>120</v>
      </c>
      <c r="CW3" s="262" t="s">
        <v>121</v>
      </c>
      <c r="CX3" s="249" t="s">
        <v>60</v>
      </c>
      <c r="CZ3" s="248" t="s">
        <v>54</v>
      </c>
      <c r="DA3" s="263" t="s">
        <v>122</v>
      </c>
      <c r="DB3" s="263" t="s">
        <v>123</v>
      </c>
      <c r="DC3" s="263" t="s">
        <v>124</v>
      </c>
      <c r="DD3" s="263" t="s">
        <v>125</v>
      </c>
      <c r="DE3" s="263" t="s">
        <v>126</v>
      </c>
      <c r="DF3" s="249" t="s">
        <v>60</v>
      </c>
      <c r="DH3" s="248" t="s">
        <v>54</v>
      </c>
      <c r="DI3" s="264" t="s">
        <v>127</v>
      </c>
      <c r="DJ3" s="264" t="s">
        <v>128</v>
      </c>
      <c r="DK3" s="264" t="s">
        <v>129</v>
      </c>
      <c r="DL3" s="264" t="s">
        <v>130</v>
      </c>
      <c r="DM3" s="249" t="s">
        <v>60</v>
      </c>
      <c r="DO3" s="248" t="s">
        <v>54</v>
      </c>
      <c r="DP3" s="265" t="s">
        <v>131</v>
      </c>
      <c r="DQ3" s="265" t="s">
        <v>132</v>
      </c>
      <c r="DR3" s="265" t="s">
        <v>133</v>
      </c>
      <c r="DS3" s="265" t="s">
        <v>134</v>
      </c>
      <c r="DT3" s="265" t="s">
        <v>135</v>
      </c>
      <c r="DU3" s="265" t="s">
        <v>136</v>
      </c>
      <c r="DV3" s="249" t="s">
        <v>60</v>
      </c>
      <c r="DX3" s="248" t="s">
        <v>54</v>
      </c>
      <c r="DY3" s="266" t="s">
        <v>137</v>
      </c>
      <c r="DZ3" s="267" t="s">
        <v>138</v>
      </c>
      <c r="EA3" s="267" t="s">
        <v>139</v>
      </c>
      <c r="EB3" s="267" t="s">
        <v>140</v>
      </c>
      <c r="EC3" s="267" t="s">
        <v>141</v>
      </c>
      <c r="ED3" s="249" t="s">
        <v>60</v>
      </c>
      <c r="EF3" s="248" t="s">
        <v>54</v>
      </c>
      <c r="EG3" s="268" t="s">
        <v>142</v>
      </c>
      <c r="EH3" s="265" t="s">
        <v>143</v>
      </c>
      <c r="EI3" s="249" t="s">
        <v>60</v>
      </c>
      <c r="EK3" s="248" t="s">
        <v>54</v>
      </c>
      <c r="EL3" s="266" t="s">
        <v>144</v>
      </c>
      <c r="EM3" s="267" t="s">
        <v>145</v>
      </c>
      <c r="EN3" s="249" t="s">
        <v>60</v>
      </c>
      <c r="EP3" s="248" t="s">
        <v>54</v>
      </c>
      <c r="EQ3" s="269" t="s">
        <v>146</v>
      </c>
      <c r="ER3" s="269" t="s">
        <v>147</v>
      </c>
      <c r="ES3" s="269" t="s">
        <v>148</v>
      </c>
      <c r="ET3" s="269" t="s">
        <v>149</v>
      </c>
      <c r="EU3" s="269" t="s">
        <v>150</v>
      </c>
      <c r="EV3" s="249" t="s">
        <v>60</v>
      </c>
      <c r="EX3" s="248" t="s">
        <v>54</v>
      </c>
      <c r="EY3" s="269" t="s">
        <v>151</v>
      </c>
      <c r="EZ3" s="269" t="s">
        <v>152</v>
      </c>
      <c r="FA3" s="269" t="s">
        <v>153</v>
      </c>
      <c r="FB3" s="269" t="s">
        <v>154</v>
      </c>
      <c r="FC3" s="249" t="s">
        <v>60</v>
      </c>
      <c r="FE3" s="270" t="s">
        <v>54</v>
      </c>
      <c r="FF3" s="271" t="s">
        <v>804</v>
      </c>
      <c r="FG3" s="271" t="s">
        <v>805</v>
      </c>
      <c r="FH3" s="271" t="s">
        <v>806</v>
      </c>
      <c r="FI3" s="271" t="s">
        <v>807</v>
      </c>
      <c r="FJ3" s="272" t="s">
        <v>60</v>
      </c>
    </row>
    <row r="4" spans="1:166" ht="18.75">
      <c r="A4" s="273" t="s">
        <v>155</v>
      </c>
      <c r="B4" s="274"/>
      <c r="C4" s="274"/>
      <c r="D4" s="274"/>
      <c r="E4" s="274"/>
      <c r="F4" s="274"/>
      <c r="G4" s="274"/>
      <c r="I4" s="273" t="s">
        <v>155</v>
      </c>
      <c r="J4" s="275"/>
      <c r="K4" s="275"/>
      <c r="L4" s="275"/>
      <c r="M4" s="275"/>
      <c r="N4" s="275"/>
      <c r="O4" s="275"/>
      <c r="P4" s="276"/>
      <c r="Q4" s="273" t="s">
        <v>155</v>
      </c>
      <c r="R4" s="275"/>
      <c r="S4" s="275"/>
      <c r="T4" s="275"/>
      <c r="U4" s="275"/>
      <c r="V4" s="275"/>
      <c r="W4" s="275"/>
      <c r="X4" s="275"/>
      <c r="Y4" s="275"/>
      <c r="Z4" s="276"/>
      <c r="AA4" s="273" t="s">
        <v>155</v>
      </c>
      <c r="AB4" s="275"/>
      <c r="AC4" s="275"/>
      <c r="AD4" s="275"/>
      <c r="AE4" s="275"/>
      <c r="AF4" s="275"/>
      <c r="AG4" s="275"/>
      <c r="AH4" s="275"/>
      <c r="AI4" s="275"/>
      <c r="AJ4" s="276"/>
      <c r="AK4" s="273" t="s">
        <v>155</v>
      </c>
      <c r="AL4" s="275"/>
      <c r="AM4" s="275"/>
      <c r="AN4" s="275"/>
      <c r="AO4" s="275"/>
      <c r="AP4" s="275"/>
      <c r="AQ4" s="275"/>
      <c r="AR4" s="275"/>
      <c r="AS4" s="275"/>
      <c r="AT4" s="276"/>
      <c r="AU4" s="273" t="s">
        <v>155</v>
      </c>
      <c r="AV4" s="275"/>
      <c r="AW4" s="275"/>
      <c r="AX4" s="275"/>
      <c r="AY4" s="275"/>
      <c r="AZ4" s="275"/>
      <c r="BA4" s="275"/>
      <c r="BB4" s="275"/>
      <c r="BC4" s="276"/>
      <c r="BD4" s="273" t="s">
        <v>155</v>
      </c>
      <c r="BE4" s="275"/>
      <c r="BF4" s="275"/>
      <c r="BG4" s="275"/>
      <c r="BH4" s="275"/>
      <c r="BI4" s="275"/>
      <c r="BJ4" s="275"/>
      <c r="BK4" s="276"/>
      <c r="BL4" s="273" t="s">
        <v>155</v>
      </c>
      <c r="BM4" s="275"/>
      <c r="BN4" s="275"/>
      <c r="BO4" s="275"/>
      <c r="BP4" s="275"/>
      <c r="BQ4" s="275"/>
      <c r="BS4" s="273" t="s">
        <v>155</v>
      </c>
      <c r="BT4" s="277"/>
      <c r="BU4" s="277"/>
      <c r="BV4" s="277"/>
      <c r="BW4" s="277"/>
      <c r="BX4" s="97"/>
      <c r="BY4" s="273" t="s">
        <v>155</v>
      </c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97"/>
      <c r="CK4" s="273" t="s">
        <v>155</v>
      </c>
      <c r="CL4" s="277"/>
      <c r="CM4" s="277"/>
      <c r="CN4" s="277"/>
      <c r="CO4" s="277"/>
      <c r="CP4" s="277"/>
      <c r="CQ4" s="274"/>
      <c r="CR4" s="97"/>
      <c r="CS4" s="273" t="s">
        <v>155</v>
      </c>
      <c r="CT4" s="277"/>
      <c r="CU4" s="277"/>
      <c r="CV4" s="277"/>
      <c r="CW4" s="277"/>
      <c r="CX4" s="274"/>
      <c r="CY4" s="97"/>
      <c r="CZ4" s="273" t="s">
        <v>155</v>
      </c>
      <c r="DA4" s="277"/>
      <c r="DB4" s="277"/>
      <c r="DC4" s="277"/>
      <c r="DD4" s="277"/>
      <c r="DE4" s="277"/>
      <c r="DF4" s="277"/>
      <c r="DG4" s="97"/>
      <c r="DH4" s="273" t="s">
        <v>155</v>
      </c>
      <c r="DI4" s="277"/>
      <c r="DJ4" s="277"/>
      <c r="DK4" s="277"/>
      <c r="DL4" s="277"/>
      <c r="DM4" s="274"/>
      <c r="DN4" s="97"/>
      <c r="DO4" s="273" t="s">
        <v>155</v>
      </c>
      <c r="DP4" s="277"/>
      <c r="DQ4" s="277"/>
      <c r="DR4" s="277"/>
      <c r="DS4" s="277"/>
      <c r="DT4" s="277"/>
      <c r="DU4" s="277"/>
      <c r="DV4" s="274"/>
      <c r="DW4" s="97"/>
      <c r="DX4" s="273" t="s">
        <v>155</v>
      </c>
      <c r="DY4" s="277"/>
      <c r="DZ4" s="277"/>
      <c r="EA4" s="277"/>
      <c r="EB4" s="277"/>
      <c r="EC4" s="277"/>
      <c r="ED4" s="277"/>
      <c r="EE4" s="97"/>
      <c r="EF4" s="273" t="s">
        <v>155</v>
      </c>
      <c r="EG4" s="277"/>
      <c r="EH4" s="277"/>
      <c r="EI4" s="274"/>
      <c r="EJ4" s="97"/>
      <c r="EK4" s="273" t="s">
        <v>155</v>
      </c>
      <c r="EL4" s="277"/>
      <c r="EM4" s="277"/>
      <c r="EN4" s="277"/>
      <c r="EO4" s="97"/>
      <c r="EP4" s="273" t="s">
        <v>155</v>
      </c>
      <c r="EQ4" s="277"/>
      <c r="ER4" s="277"/>
      <c r="ES4" s="277"/>
      <c r="ET4" s="277"/>
      <c r="EU4" s="277"/>
      <c r="EV4" s="277"/>
      <c r="EW4" s="97"/>
      <c r="EX4" s="273" t="s">
        <v>155</v>
      </c>
      <c r="EY4" s="277"/>
      <c r="EZ4" s="277"/>
      <c r="FA4" s="277"/>
      <c r="FB4" s="277"/>
      <c r="FC4" s="274"/>
      <c r="FE4" s="278" t="s">
        <v>155</v>
      </c>
      <c r="FF4" s="279"/>
      <c r="FG4" s="279"/>
      <c r="FH4" s="279"/>
      <c r="FI4" s="279"/>
      <c r="FJ4" s="279"/>
    </row>
    <row r="5" spans="1:166" ht="18.75">
      <c r="A5" s="273" t="s">
        <v>156</v>
      </c>
      <c r="B5" s="274"/>
      <c r="C5" s="274"/>
      <c r="D5" s="274"/>
      <c r="E5" s="274"/>
      <c r="F5" s="274"/>
      <c r="G5" s="274"/>
      <c r="I5" s="273" t="s">
        <v>156</v>
      </c>
      <c r="J5" s="275"/>
      <c r="K5" s="275"/>
      <c r="L5" s="275"/>
      <c r="M5" s="275"/>
      <c r="N5" s="275"/>
      <c r="O5" s="275"/>
      <c r="Q5" s="273" t="s">
        <v>156</v>
      </c>
      <c r="R5" s="275"/>
      <c r="S5" s="275"/>
      <c r="T5" s="275"/>
      <c r="U5" s="275"/>
      <c r="V5" s="275"/>
      <c r="W5" s="275"/>
      <c r="X5" s="275"/>
      <c r="Y5" s="275"/>
      <c r="AA5" s="273" t="s">
        <v>156</v>
      </c>
      <c r="AB5" s="275"/>
      <c r="AC5" s="275"/>
      <c r="AD5" s="275"/>
      <c r="AE5" s="275"/>
      <c r="AF5" s="275"/>
      <c r="AG5" s="275"/>
      <c r="AH5" s="275"/>
      <c r="AI5" s="275"/>
      <c r="AK5" s="273" t="s">
        <v>156</v>
      </c>
      <c r="AL5" s="275"/>
      <c r="AM5" s="275"/>
      <c r="AN5" s="275"/>
      <c r="AO5" s="275"/>
      <c r="AP5" s="275"/>
      <c r="AQ5" s="275"/>
      <c r="AR5" s="275"/>
      <c r="AS5" s="275"/>
      <c r="AU5" s="273" t="s">
        <v>156</v>
      </c>
      <c r="AV5" s="275"/>
      <c r="AW5" s="275"/>
      <c r="AX5" s="275"/>
      <c r="AY5" s="275"/>
      <c r="AZ5" s="275"/>
      <c r="BA5" s="275"/>
      <c r="BB5" s="275"/>
      <c r="BD5" s="273" t="s">
        <v>156</v>
      </c>
      <c r="BE5" s="275"/>
      <c r="BF5" s="275"/>
      <c r="BG5" s="275"/>
      <c r="BH5" s="275"/>
      <c r="BI5" s="275"/>
      <c r="BJ5" s="275"/>
      <c r="BL5" s="273" t="s">
        <v>156</v>
      </c>
      <c r="BM5" s="275"/>
      <c r="BN5" s="275"/>
      <c r="BO5" s="275"/>
      <c r="BP5" s="275"/>
      <c r="BQ5" s="275"/>
      <c r="BS5" s="273" t="s">
        <v>156</v>
      </c>
      <c r="BT5" s="277"/>
      <c r="BU5" s="277"/>
      <c r="BV5" s="277"/>
      <c r="BW5" s="277"/>
      <c r="BY5" s="273" t="s">
        <v>156</v>
      </c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K5" s="273" t="s">
        <v>156</v>
      </c>
      <c r="CL5" s="277"/>
      <c r="CM5" s="277"/>
      <c r="CN5" s="277"/>
      <c r="CO5" s="277"/>
      <c r="CP5" s="277"/>
      <c r="CQ5" s="274"/>
      <c r="CS5" s="273" t="s">
        <v>156</v>
      </c>
      <c r="CT5" s="277"/>
      <c r="CU5" s="277"/>
      <c r="CV5" s="277"/>
      <c r="CW5" s="277"/>
      <c r="CX5" s="274"/>
      <c r="CZ5" s="273" t="s">
        <v>156</v>
      </c>
      <c r="DA5" s="277"/>
      <c r="DB5" s="277"/>
      <c r="DC5" s="277"/>
      <c r="DD5" s="277"/>
      <c r="DE5" s="277"/>
      <c r="DF5" s="277"/>
      <c r="DH5" s="273" t="s">
        <v>156</v>
      </c>
      <c r="DI5" s="277"/>
      <c r="DJ5" s="277"/>
      <c r="DK5" s="277"/>
      <c r="DL5" s="277"/>
      <c r="DM5" s="274"/>
      <c r="DN5" s="98"/>
      <c r="DO5" s="273" t="s">
        <v>156</v>
      </c>
      <c r="DP5" s="277"/>
      <c r="DQ5" s="277"/>
      <c r="DR5" s="277"/>
      <c r="DS5" s="277"/>
      <c r="DT5" s="277"/>
      <c r="DU5" s="277"/>
      <c r="DV5" s="274"/>
      <c r="DX5" s="273" t="s">
        <v>156</v>
      </c>
      <c r="DY5" s="277"/>
      <c r="DZ5" s="277"/>
      <c r="EA5" s="277"/>
      <c r="EB5" s="277"/>
      <c r="EC5" s="277"/>
      <c r="ED5" s="277"/>
      <c r="EF5" s="273" t="s">
        <v>156</v>
      </c>
      <c r="EG5" s="277"/>
      <c r="EH5" s="277"/>
      <c r="EI5" s="274"/>
      <c r="EK5" s="273" t="s">
        <v>156</v>
      </c>
      <c r="EL5" s="277"/>
      <c r="EM5" s="277"/>
      <c r="EN5" s="277"/>
      <c r="EP5" s="273" t="s">
        <v>156</v>
      </c>
      <c r="EQ5" s="277"/>
      <c r="ER5" s="277"/>
      <c r="ES5" s="277"/>
      <c r="ET5" s="277"/>
      <c r="EU5" s="277"/>
      <c r="EV5" s="277"/>
      <c r="EX5" s="273" t="s">
        <v>156</v>
      </c>
      <c r="EY5" s="277"/>
      <c r="EZ5" s="277"/>
      <c r="FA5" s="277"/>
      <c r="FB5" s="277"/>
      <c r="FC5" s="274"/>
      <c r="FE5" s="278" t="s">
        <v>156</v>
      </c>
      <c r="FF5" s="279"/>
      <c r="FG5" s="279"/>
      <c r="FH5" s="279"/>
      <c r="FI5" s="279"/>
      <c r="FJ5" s="279"/>
    </row>
    <row r="6" spans="1:166" ht="18.75">
      <c r="A6" s="273" t="s">
        <v>157</v>
      </c>
      <c r="B6" s="274"/>
      <c r="C6" s="274"/>
      <c r="D6" s="274"/>
      <c r="E6" s="274"/>
      <c r="F6" s="274"/>
      <c r="G6" s="274"/>
      <c r="I6" s="273" t="s">
        <v>157</v>
      </c>
      <c r="J6" s="275"/>
      <c r="K6" s="275"/>
      <c r="L6" s="275"/>
      <c r="M6" s="275"/>
      <c r="N6" s="275"/>
      <c r="O6" s="275"/>
      <c r="Q6" s="273" t="s">
        <v>157</v>
      </c>
      <c r="R6" s="275"/>
      <c r="S6" s="275"/>
      <c r="T6" s="275"/>
      <c r="U6" s="275"/>
      <c r="V6" s="275"/>
      <c r="W6" s="275"/>
      <c r="X6" s="275"/>
      <c r="Y6" s="275"/>
      <c r="AA6" s="273" t="s">
        <v>157</v>
      </c>
      <c r="AB6" s="275"/>
      <c r="AC6" s="275"/>
      <c r="AD6" s="275"/>
      <c r="AE6" s="275"/>
      <c r="AF6" s="275"/>
      <c r="AG6" s="275"/>
      <c r="AH6" s="275"/>
      <c r="AI6" s="275"/>
      <c r="AK6" s="273" t="s">
        <v>157</v>
      </c>
      <c r="AL6" s="275"/>
      <c r="AM6" s="275"/>
      <c r="AN6" s="275"/>
      <c r="AO6" s="275"/>
      <c r="AP6" s="275"/>
      <c r="AQ6" s="275"/>
      <c r="AR6" s="275"/>
      <c r="AS6" s="275"/>
      <c r="AU6" s="273" t="s">
        <v>157</v>
      </c>
      <c r="AV6" s="275"/>
      <c r="AW6" s="275"/>
      <c r="AX6" s="275"/>
      <c r="AY6" s="275"/>
      <c r="AZ6" s="275"/>
      <c r="BA6" s="275"/>
      <c r="BB6" s="275"/>
      <c r="BD6" s="273" t="s">
        <v>157</v>
      </c>
      <c r="BE6" s="275"/>
      <c r="BF6" s="275"/>
      <c r="BG6" s="275"/>
      <c r="BH6" s="275"/>
      <c r="BI6" s="275"/>
      <c r="BJ6" s="275"/>
      <c r="BL6" s="273" t="s">
        <v>157</v>
      </c>
      <c r="BM6" s="275"/>
      <c r="BN6" s="275"/>
      <c r="BO6" s="275"/>
      <c r="BP6" s="275"/>
      <c r="BQ6" s="275"/>
      <c r="BS6" s="273" t="s">
        <v>157</v>
      </c>
      <c r="BT6" s="277"/>
      <c r="BU6" s="277"/>
      <c r="BV6" s="277"/>
      <c r="BW6" s="277"/>
      <c r="BY6" s="273" t="s">
        <v>157</v>
      </c>
      <c r="BZ6" s="277"/>
      <c r="CA6" s="277"/>
      <c r="CB6" s="277"/>
      <c r="CC6" s="277"/>
      <c r="CD6" s="277"/>
      <c r="CE6" s="277"/>
      <c r="CF6" s="277"/>
      <c r="CG6" s="277"/>
      <c r="CH6" s="277"/>
      <c r="CI6" s="277"/>
      <c r="CK6" s="273" t="s">
        <v>157</v>
      </c>
      <c r="CL6" s="277"/>
      <c r="CM6" s="277"/>
      <c r="CN6" s="277"/>
      <c r="CO6" s="277"/>
      <c r="CP6" s="277"/>
      <c r="CQ6" s="274"/>
      <c r="CS6" s="273" t="s">
        <v>157</v>
      </c>
      <c r="CT6" s="277"/>
      <c r="CU6" s="277"/>
      <c r="CV6" s="277"/>
      <c r="CW6" s="277"/>
      <c r="CX6" s="274"/>
      <c r="CZ6" s="273" t="s">
        <v>157</v>
      </c>
      <c r="DA6" s="277"/>
      <c r="DB6" s="277"/>
      <c r="DC6" s="277"/>
      <c r="DD6" s="277"/>
      <c r="DE6" s="277"/>
      <c r="DF6" s="277"/>
      <c r="DH6" s="273" t="s">
        <v>157</v>
      </c>
      <c r="DI6" s="277"/>
      <c r="DJ6" s="277"/>
      <c r="DK6" s="277"/>
      <c r="DL6" s="277"/>
      <c r="DM6" s="274"/>
      <c r="DN6" s="98"/>
      <c r="DO6" s="273" t="s">
        <v>157</v>
      </c>
      <c r="DP6" s="277"/>
      <c r="DQ6" s="277"/>
      <c r="DR6" s="277"/>
      <c r="DS6" s="277"/>
      <c r="DT6" s="277"/>
      <c r="DU6" s="277"/>
      <c r="DV6" s="274"/>
      <c r="DX6" s="273" t="s">
        <v>157</v>
      </c>
      <c r="DY6" s="277"/>
      <c r="DZ6" s="277"/>
      <c r="EA6" s="277"/>
      <c r="EB6" s="277"/>
      <c r="EC6" s="277"/>
      <c r="ED6" s="277"/>
      <c r="EF6" s="273" t="s">
        <v>157</v>
      </c>
      <c r="EG6" s="277"/>
      <c r="EH6" s="277"/>
      <c r="EI6" s="274"/>
      <c r="EK6" s="273" t="s">
        <v>157</v>
      </c>
      <c r="EL6" s="277"/>
      <c r="EM6" s="277"/>
      <c r="EN6" s="277"/>
      <c r="EP6" s="273" t="s">
        <v>157</v>
      </c>
      <c r="EQ6" s="277"/>
      <c r="ER6" s="277"/>
      <c r="ES6" s="277"/>
      <c r="ET6" s="277"/>
      <c r="EU6" s="277"/>
      <c r="EV6" s="277"/>
      <c r="EX6" s="273" t="s">
        <v>157</v>
      </c>
      <c r="EY6" s="277"/>
      <c r="EZ6" s="277"/>
      <c r="FA6" s="277"/>
      <c r="FB6" s="277"/>
      <c r="FC6" s="274"/>
      <c r="FE6" s="278" t="s">
        <v>157</v>
      </c>
      <c r="FF6" s="279"/>
      <c r="FG6" s="279"/>
      <c r="FH6" s="279"/>
      <c r="FI6" s="279"/>
      <c r="FJ6" s="279"/>
    </row>
    <row r="7" spans="1:166" ht="18.75">
      <c r="A7" s="273" t="s">
        <v>158</v>
      </c>
      <c r="B7" s="274"/>
      <c r="C7" s="274"/>
      <c r="D7" s="274"/>
      <c r="E7" s="274"/>
      <c r="F7" s="274"/>
      <c r="G7" s="274"/>
      <c r="I7" s="273" t="s">
        <v>158</v>
      </c>
      <c r="J7" s="275"/>
      <c r="K7" s="275"/>
      <c r="L7" s="275"/>
      <c r="M7" s="275"/>
      <c r="N7" s="275"/>
      <c r="O7" s="275"/>
      <c r="Q7" s="273" t="s">
        <v>158</v>
      </c>
      <c r="R7" s="275"/>
      <c r="S7" s="275"/>
      <c r="T7" s="275"/>
      <c r="U7" s="275"/>
      <c r="V7" s="275"/>
      <c r="W7" s="275"/>
      <c r="X7" s="275"/>
      <c r="Y7" s="275"/>
      <c r="AA7" s="273" t="s">
        <v>158</v>
      </c>
      <c r="AB7" s="275"/>
      <c r="AC7" s="275"/>
      <c r="AD7" s="275"/>
      <c r="AE7" s="275"/>
      <c r="AF7" s="275"/>
      <c r="AG7" s="275"/>
      <c r="AH7" s="275"/>
      <c r="AI7" s="275"/>
      <c r="AK7" s="273" t="s">
        <v>158</v>
      </c>
      <c r="AL7" s="275"/>
      <c r="AM7" s="275"/>
      <c r="AN7" s="275"/>
      <c r="AO7" s="275"/>
      <c r="AP7" s="275"/>
      <c r="AQ7" s="275"/>
      <c r="AR7" s="275"/>
      <c r="AS7" s="275"/>
      <c r="AU7" s="273" t="s">
        <v>158</v>
      </c>
      <c r="AV7" s="275"/>
      <c r="AW7" s="275"/>
      <c r="AX7" s="275"/>
      <c r="AY7" s="275"/>
      <c r="AZ7" s="275"/>
      <c r="BA7" s="275"/>
      <c r="BB7" s="275"/>
      <c r="BD7" s="273" t="s">
        <v>158</v>
      </c>
      <c r="BE7" s="275"/>
      <c r="BF7" s="275"/>
      <c r="BG7" s="275"/>
      <c r="BH7" s="275"/>
      <c r="BI7" s="275"/>
      <c r="BJ7" s="275"/>
      <c r="BL7" s="273" t="s">
        <v>158</v>
      </c>
      <c r="BM7" s="275"/>
      <c r="BN7" s="275"/>
      <c r="BO7" s="275"/>
      <c r="BP7" s="275"/>
      <c r="BQ7" s="275"/>
      <c r="BS7" s="273" t="s">
        <v>158</v>
      </c>
      <c r="BT7" s="277"/>
      <c r="BU7" s="277"/>
      <c r="BV7" s="277"/>
      <c r="BW7" s="277"/>
      <c r="BY7" s="273" t="s">
        <v>158</v>
      </c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K7" s="273" t="s">
        <v>158</v>
      </c>
      <c r="CL7" s="277"/>
      <c r="CM7" s="277"/>
      <c r="CN7" s="277"/>
      <c r="CO7" s="277"/>
      <c r="CP7" s="277"/>
      <c r="CQ7" s="274"/>
      <c r="CS7" s="273" t="s">
        <v>158</v>
      </c>
      <c r="CT7" s="277"/>
      <c r="CU7" s="277"/>
      <c r="CV7" s="277"/>
      <c r="CW7" s="277"/>
      <c r="CX7" s="274"/>
      <c r="CZ7" s="273" t="s">
        <v>158</v>
      </c>
      <c r="DA7" s="277"/>
      <c r="DB7" s="277"/>
      <c r="DC7" s="277"/>
      <c r="DD7" s="277"/>
      <c r="DE7" s="277"/>
      <c r="DF7" s="277"/>
      <c r="DH7" s="273" t="s">
        <v>158</v>
      </c>
      <c r="DI7" s="277"/>
      <c r="DJ7" s="277"/>
      <c r="DK7" s="277"/>
      <c r="DL7" s="277"/>
      <c r="DM7" s="274"/>
      <c r="DN7" s="98"/>
      <c r="DO7" s="273" t="s">
        <v>158</v>
      </c>
      <c r="DP7" s="277"/>
      <c r="DQ7" s="277"/>
      <c r="DR7" s="277"/>
      <c r="DS7" s="277"/>
      <c r="DT7" s="277"/>
      <c r="DU7" s="277"/>
      <c r="DV7" s="274"/>
      <c r="DX7" s="273" t="s">
        <v>158</v>
      </c>
      <c r="DY7" s="277"/>
      <c r="DZ7" s="277"/>
      <c r="EA7" s="277"/>
      <c r="EB7" s="277"/>
      <c r="EC7" s="277"/>
      <c r="ED7" s="277"/>
      <c r="EF7" s="273" t="s">
        <v>158</v>
      </c>
      <c r="EG7" s="277"/>
      <c r="EH7" s="277"/>
      <c r="EI7" s="274"/>
      <c r="EK7" s="273" t="s">
        <v>158</v>
      </c>
      <c r="EL7" s="277"/>
      <c r="EM7" s="277"/>
      <c r="EN7" s="277"/>
      <c r="EP7" s="273" t="s">
        <v>158</v>
      </c>
      <c r="EQ7" s="277"/>
      <c r="ER7" s="277"/>
      <c r="ES7" s="277"/>
      <c r="ET7" s="277"/>
      <c r="EU7" s="277"/>
      <c r="EV7" s="277"/>
      <c r="EX7" s="273" t="s">
        <v>158</v>
      </c>
      <c r="EY7" s="277"/>
      <c r="EZ7" s="277"/>
      <c r="FA7" s="277"/>
      <c r="FB7" s="277"/>
      <c r="FC7" s="274"/>
      <c r="FE7" s="278" t="s">
        <v>158</v>
      </c>
      <c r="FF7" s="279"/>
      <c r="FG7" s="279"/>
      <c r="FH7" s="279"/>
      <c r="FI7" s="279"/>
      <c r="FJ7" s="279"/>
    </row>
    <row r="8" spans="1:166" ht="18.75">
      <c r="A8" s="273" t="s">
        <v>159</v>
      </c>
      <c r="B8" s="274"/>
      <c r="C8" s="274"/>
      <c r="D8" s="274"/>
      <c r="E8" s="274"/>
      <c r="F8" s="274"/>
      <c r="G8" s="274"/>
      <c r="I8" s="273" t="s">
        <v>159</v>
      </c>
      <c r="J8" s="275"/>
      <c r="K8" s="275"/>
      <c r="L8" s="275"/>
      <c r="M8" s="275"/>
      <c r="N8" s="275"/>
      <c r="O8" s="275"/>
      <c r="Q8" s="273" t="s">
        <v>159</v>
      </c>
      <c r="R8" s="275"/>
      <c r="S8" s="275"/>
      <c r="T8" s="275"/>
      <c r="U8" s="275"/>
      <c r="V8" s="275"/>
      <c r="W8" s="275"/>
      <c r="X8" s="275"/>
      <c r="Y8" s="275"/>
      <c r="AA8" s="273" t="s">
        <v>159</v>
      </c>
      <c r="AB8" s="275"/>
      <c r="AC8" s="275"/>
      <c r="AD8" s="275"/>
      <c r="AE8" s="275"/>
      <c r="AF8" s="275"/>
      <c r="AG8" s="275"/>
      <c r="AH8" s="275"/>
      <c r="AI8" s="275"/>
      <c r="AK8" s="273" t="s">
        <v>159</v>
      </c>
      <c r="AL8" s="275"/>
      <c r="AM8" s="275"/>
      <c r="AN8" s="275"/>
      <c r="AO8" s="275"/>
      <c r="AP8" s="275"/>
      <c r="AQ8" s="275"/>
      <c r="AR8" s="275"/>
      <c r="AS8" s="275"/>
      <c r="AU8" s="273" t="s">
        <v>159</v>
      </c>
      <c r="AV8" s="275"/>
      <c r="AW8" s="275"/>
      <c r="AX8" s="275"/>
      <c r="AY8" s="275"/>
      <c r="AZ8" s="275"/>
      <c r="BA8" s="275"/>
      <c r="BB8" s="275"/>
      <c r="BD8" s="273" t="s">
        <v>159</v>
      </c>
      <c r="BE8" s="275"/>
      <c r="BF8" s="275"/>
      <c r="BG8" s="275"/>
      <c r="BH8" s="275"/>
      <c r="BI8" s="275"/>
      <c r="BJ8" s="275"/>
      <c r="BL8" s="273" t="s">
        <v>159</v>
      </c>
      <c r="BM8" s="275"/>
      <c r="BN8" s="275"/>
      <c r="BO8" s="275"/>
      <c r="BP8" s="275"/>
      <c r="BQ8" s="275"/>
      <c r="BS8" s="273" t="s">
        <v>159</v>
      </c>
      <c r="BT8" s="277"/>
      <c r="BU8" s="277"/>
      <c r="BV8" s="277"/>
      <c r="BW8" s="277"/>
      <c r="BY8" s="273" t="s">
        <v>159</v>
      </c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K8" s="273" t="s">
        <v>159</v>
      </c>
      <c r="CL8" s="277"/>
      <c r="CM8" s="277"/>
      <c r="CN8" s="277"/>
      <c r="CO8" s="277"/>
      <c r="CP8" s="277"/>
      <c r="CQ8" s="274"/>
      <c r="CS8" s="273" t="s">
        <v>159</v>
      </c>
      <c r="CT8" s="277"/>
      <c r="CU8" s="277"/>
      <c r="CV8" s="277"/>
      <c r="CW8" s="277"/>
      <c r="CX8" s="274"/>
      <c r="CZ8" s="273" t="s">
        <v>159</v>
      </c>
      <c r="DA8" s="277"/>
      <c r="DB8" s="277"/>
      <c r="DC8" s="277"/>
      <c r="DD8" s="277"/>
      <c r="DE8" s="277"/>
      <c r="DF8" s="277"/>
      <c r="DH8" s="273" t="s">
        <v>159</v>
      </c>
      <c r="DI8" s="277"/>
      <c r="DJ8" s="277"/>
      <c r="DK8" s="277"/>
      <c r="DL8" s="277"/>
      <c r="DM8" s="274"/>
      <c r="DN8" s="98"/>
      <c r="DO8" s="273" t="s">
        <v>159</v>
      </c>
      <c r="DP8" s="277"/>
      <c r="DQ8" s="277"/>
      <c r="DR8" s="277"/>
      <c r="DS8" s="277"/>
      <c r="DT8" s="277"/>
      <c r="DU8" s="277"/>
      <c r="DV8" s="274"/>
      <c r="DX8" s="273" t="s">
        <v>159</v>
      </c>
      <c r="DY8" s="277"/>
      <c r="DZ8" s="277"/>
      <c r="EA8" s="277"/>
      <c r="EB8" s="277"/>
      <c r="EC8" s="277"/>
      <c r="ED8" s="277"/>
      <c r="EF8" s="273" t="s">
        <v>159</v>
      </c>
      <c r="EG8" s="277"/>
      <c r="EH8" s="277"/>
      <c r="EI8" s="274"/>
      <c r="EK8" s="273" t="s">
        <v>159</v>
      </c>
      <c r="EL8" s="277"/>
      <c r="EM8" s="277"/>
      <c r="EN8" s="277"/>
      <c r="EP8" s="273" t="s">
        <v>159</v>
      </c>
      <c r="EQ8" s="277"/>
      <c r="ER8" s="277"/>
      <c r="ES8" s="277"/>
      <c r="ET8" s="277"/>
      <c r="EU8" s="277"/>
      <c r="EV8" s="277"/>
      <c r="EX8" s="273" t="s">
        <v>159</v>
      </c>
      <c r="EY8" s="277"/>
      <c r="EZ8" s="277"/>
      <c r="FA8" s="277"/>
      <c r="FB8" s="277"/>
      <c r="FC8" s="274"/>
      <c r="FE8" s="278" t="s">
        <v>159</v>
      </c>
      <c r="FF8" s="279"/>
      <c r="FG8" s="279"/>
      <c r="FH8" s="279"/>
      <c r="FI8" s="279"/>
      <c r="FJ8" s="279"/>
    </row>
    <row r="9" spans="1:166" ht="18.75">
      <c r="A9" s="273" t="s">
        <v>160</v>
      </c>
      <c r="B9" s="274"/>
      <c r="C9" s="274"/>
      <c r="D9" s="274"/>
      <c r="E9" s="274"/>
      <c r="F9" s="274"/>
      <c r="G9" s="274"/>
      <c r="I9" s="273" t="s">
        <v>160</v>
      </c>
      <c r="J9" s="275"/>
      <c r="K9" s="275"/>
      <c r="L9" s="275"/>
      <c r="M9" s="275"/>
      <c r="N9" s="275"/>
      <c r="O9" s="275"/>
      <c r="Q9" s="273" t="s">
        <v>160</v>
      </c>
      <c r="R9" s="275"/>
      <c r="S9" s="275"/>
      <c r="T9" s="275"/>
      <c r="U9" s="275"/>
      <c r="V9" s="275"/>
      <c r="W9" s="275"/>
      <c r="X9" s="275"/>
      <c r="Y9" s="275"/>
      <c r="AA9" s="273" t="s">
        <v>160</v>
      </c>
      <c r="AB9" s="275"/>
      <c r="AC9" s="275"/>
      <c r="AD9" s="275"/>
      <c r="AE9" s="275"/>
      <c r="AF9" s="275"/>
      <c r="AG9" s="275"/>
      <c r="AH9" s="275"/>
      <c r="AI9" s="275"/>
      <c r="AK9" s="273" t="s">
        <v>160</v>
      </c>
      <c r="AL9" s="275"/>
      <c r="AM9" s="275"/>
      <c r="AN9" s="275"/>
      <c r="AO9" s="275"/>
      <c r="AP9" s="275"/>
      <c r="AQ9" s="275"/>
      <c r="AR9" s="275"/>
      <c r="AS9" s="275"/>
      <c r="AU9" s="273" t="s">
        <v>160</v>
      </c>
      <c r="AV9" s="275"/>
      <c r="AW9" s="275"/>
      <c r="AX9" s="275"/>
      <c r="AY9" s="275"/>
      <c r="AZ9" s="275"/>
      <c r="BA9" s="275"/>
      <c r="BB9" s="275"/>
      <c r="BD9" s="273" t="s">
        <v>160</v>
      </c>
      <c r="BE9" s="275"/>
      <c r="BF9" s="275"/>
      <c r="BG9" s="275"/>
      <c r="BH9" s="275"/>
      <c r="BI9" s="275"/>
      <c r="BJ9" s="275"/>
      <c r="BL9" s="273" t="s">
        <v>160</v>
      </c>
      <c r="BM9" s="275"/>
      <c r="BN9" s="275"/>
      <c r="BO9" s="275"/>
      <c r="BP9" s="275"/>
      <c r="BQ9" s="275"/>
      <c r="BS9" s="273" t="s">
        <v>160</v>
      </c>
      <c r="BT9" s="277"/>
      <c r="BU9" s="277"/>
      <c r="BV9" s="277"/>
      <c r="BW9" s="277"/>
      <c r="BY9" s="273" t="s">
        <v>160</v>
      </c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K9" s="273" t="s">
        <v>160</v>
      </c>
      <c r="CL9" s="277"/>
      <c r="CM9" s="277"/>
      <c r="CN9" s="277"/>
      <c r="CO9" s="277"/>
      <c r="CP9" s="277"/>
      <c r="CQ9" s="274"/>
      <c r="CS9" s="273" t="s">
        <v>160</v>
      </c>
      <c r="CT9" s="277"/>
      <c r="CU9" s="277"/>
      <c r="CV9" s="277"/>
      <c r="CW9" s="277"/>
      <c r="CX9" s="274"/>
      <c r="CZ9" s="273" t="s">
        <v>160</v>
      </c>
      <c r="DA9" s="277"/>
      <c r="DB9" s="277"/>
      <c r="DC9" s="277"/>
      <c r="DD9" s="277"/>
      <c r="DE9" s="277"/>
      <c r="DF9" s="277"/>
      <c r="DH9" s="273" t="s">
        <v>160</v>
      </c>
      <c r="DI9" s="277"/>
      <c r="DJ9" s="277"/>
      <c r="DK9" s="277"/>
      <c r="DL9" s="277"/>
      <c r="DM9" s="274"/>
      <c r="DN9" s="98"/>
      <c r="DO9" s="273" t="s">
        <v>160</v>
      </c>
      <c r="DP9" s="277"/>
      <c r="DQ9" s="277"/>
      <c r="DR9" s="277"/>
      <c r="DS9" s="277"/>
      <c r="DT9" s="277"/>
      <c r="DU9" s="277"/>
      <c r="DV9" s="274"/>
      <c r="DX9" s="273" t="s">
        <v>160</v>
      </c>
      <c r="DY9" s="277"/>
      <c r="DZ9" s="277"/>
      <c r="EA9" s="277"/>
      <c r="EB9" s="277"/>
      <c r="EC9" s="277"/>
      <c r="ED9" s="277"/>
      <c r="EF9" s="273" t="s">
        <v>160</v>
      </c>
      <c r="EG9" s="277"/>
      <c r="EH9" s="277"/>
      <c r="EI9" s="274"/>
      <c r="EK9" s="273" t="s">
        <v>160</v>
      </c>
      <c r="EL9" s="277"/>
      <c r="EM9" s="277"/>
      <c r="EN9" s="277"/>
      <c r="EP9" s="273" t="s">
        <v>160</v>
      </c>
      <c r="EQ9" s="277"/>
      <c r="ER9" s="277"/>
      <c r="ES9" s="277"/>
      <c r="ET9" s="277"/>
      <c r="EU9" s="277"/>
      <c r="EV9" s="277"/>
      <c r="EX9" s="273" t="s">
        <v>160</v>
      </c>
      <c r="EY9" s="277"/>
      <c r="EZ9" s="277"/>
      <c r="FA9" s="277"/>
      <c r="FB9" s="277"/>
      <c r="FC9" s="274"/>
      <c r="FE9" s="278" t="s">
        <v>160</v>
      </c>
      <c r="FF9" s="279"/>
      <c r="FG9" s="279"/>
      <c r="FH9" s="279"/>
      <c r="FI9" s="279"/>
      <c r="FJ9" s="279"/>
    </row>
    <row r="10" spans="1:166" ht="18.75">
      <c r="A10" s="273" t="s">
        <v>161</v>
      </c>
      <c r="B10" s="274"/>
      <c r="C10" s="274"/>
      <c r="D10" s="274"/>
      <c r="E10" s="274"/>
      <c r="F10" s="274"/>
      <c r="G10" s="274"/>
      <c r="I10" s="273" t="s">
        <v>161</v>
      </c>
      <c r="J10" s="275"/>
      <c r="K10" s="275"/>
      <c r="L10" s="275"/>
      <c r="M10" s="275"/>
      <c r="N10" s="275"/>
      <c r="O10" s="275"/>
      <c r="Q10" s="273" t="s">
        <v>161</v>
      </c>
      <c r="R10" s="275"/>
      <c r="S10" s="275"/>
      <c r="T10" s="275"/>
      <c r="U10" s="275"/>
      <c r="V10" s="275"/>
      <c r="W10" s="275"/>
      <c r="X10" s="275"/>
      <c r="Y10" s="275"/>
      <c r="AA10" s="273" t="s">
        <v>161</v>
      </c>
      <c r="AB10" s="275"/>
      <c r="AC10" s="275"/>
      <c r="AD10" s="275"/>
      <c r="AE10" s="275"/>
      <c r="AF10" s="275"/>
      <c r="AG10" s="275"/>
      <c r="AH10" s="275"/>
      <c r="AI10" s="275"/>
      <c r="AK10" s="273" t="s">
        <v>161</v>
      </c>
      <c r="AL10" s="275"/>
      <c r="AM10" s="275"/>
      <c r="AN10" s="275"/>
      <c r="AO10" s="275"/>
      <c r="AP10" s="275"/>
      <c r="AQ10" s="275"/>
      <c r="AR10" s="275"/>
      <c r="AS10" s="275"/>
      <c r="AU10" s="273" t="s">
        <v>161</v>
      </c>
      <c r="AV10" s="275"/>
      <c r="AW10" s="275"/>
      <c r="AX10" s="275"/>
      <c r="AY10" s="275"/>
      <c r="AZ10" s="275"/>
      <c r="BA10" s="275"/>
      <c r="BB10" s="275"/>
      <c r="BD10" s="273" t="s">
        <v>161</v>
      </c>
      <c r="BE10" s="275"/>
      <c r="BF10" s="275"/>
      <c r="BG10" s="275"/>
      <c r="BH10" s="275"/>
      <c r="BI10" s="275"/>
      <c r="BJ10" s="275"/>
      <c r="BL10" s="273" t="s">
        <v>161</v>
      </c>
      <c r="BM10" s="275"/>
      <c r="BN10" s="275"/>
      <c r="BO10" s="275"/>
      <c r="BP10" s="275"/>
      <c r="BQ10" s="275"/>
      <c r="BS10" s="273" t="s">
        <v>161</v>
      </c>
      <c r="BT10" s="277"/>
      <c r="BU10" s="277"/>
      <c r="BV10" s="277"/>
      <c r="BW10" s="277"/>
      <c r="BY10" s="273" t="s">
        <v>161</v>
      </c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K10" s="273" t="s">
        <v>161</v>
      </c>
      <c r="CL10" s="277"/>
      <c r="CM10" s="277"/>
      <c r="CN10" s="277"/>
      <c r="CO10" s="277"/>
      <c r="CP10" s="277"/>
      <c r="CQ10" s="274"/>
      <c r="CS10" s="273" t="s">
        <v>161</v>
      </c>
      <c r="CT10" s="277"/>
      <c r="CU10" s="277"/>
      <c r="CV10" s="277"/>
      <c r="CW10" s="277"/>
      <c r="CX10" s="274"/>
      <c r="CZ10" s="273" t="s">
        <v>161</v>
      </c>
      <c r="DA10" s="277"/>
      <c r="DB10" s="277"/>
      <c r="DC10" s="277"/>
      <c r="DD10" s="277"/>
      <c r="DE10" s="277"/>
      <c r="DF10" s="277"/>
      <c r="DH10" s="273" t="s">
        <v>161</v>
      </c>
      <c r="DI10" s="277"/>
      <c r="DJ10" s="277"/>
      <c r="DK10" s="277"/>
      <c r="DL10" s="277"/>
      <c r="DM10" s="274"/>
      <c r="DN10" s="98"/>
      <c r="DO10" s="273" t="s">
        <v>161</v>
      </c>
      <c r="DP10" s="277"/>
      <c r="DQ10" s="277"/>
      <c r="DR10" s="277"/>
      <c r="DS10" s="277"/>
      <c r="DT10" s="277"/>
      <c r="DU10" s="277"/>
      <c r="DV10" s="274"/>
      <c r="DX10" s="273" t="s">
        <v>161</v>
      </c>
      <c r="DY10" s="277"/>
      <c r="DZ10" s="277"/>
      <c r="EA10" s="277"/>
      <c r="EB10" s="277"/>
      <c r="EC10" s="277"/>
      <c r="ED10" s="277"/>
      <c r="EF10" s="273" t="s">
        <v>161</v>
      </c>
      <c r="EG10" s="277"/>
      <c r="EH10" s="277"/>
      <c r="EI10" s="274"/>
      <c r="EK10" s="273" t="s">
        <v>161</v>
      </c>
      <c r="EL10" s="277"/>
      <c r="EM10" s="277"/>
      <c r="EN10" s="277"/>
      <c r="EP10" s="273" t="s">
        <v>161</v>
      </c>
      <c r="EQ10" s="277"/>
      <c r="ER10" s="277"/>
      <c r="ES10" s="277"/>
      <c r="ET10" s="277"/>
      <c r="EU10" s="277"/>
      <c r="EV10" s="277"/>
      <c r="EX10" s="273" t="s">
        <v>161</v>
      </c>
      <c r="EY10" s="277"/>
      <c r="EZ10" s="277"/>
      <c r="FA10" s="277"/>
      <c r="FB10" s="277"/>
      <c r="FC10" s="274"/>
      <c r="FE10" s="278" t="s">
        <v>161</v>
      </c>
      <c r="FF10" s="279"/>
      <c r="FG10" s="279"/>
      <c r="FH10" s="279"/>
      <c r="FI10" s="279"/>
      <c r="FJ10" s="279"/>
    </row>
    <row r="11" spans="1:166" ht="18.75">
      <c r="A11" s="273" t="s">
        <v>162</v>
      </c>
      <c r="B11" s="274"/>
      <c r="C11" s="274"/>
      <c r="D11" s="274"/>
      <c r="E11" s="274"/>
      <c r="F11" s="274"/>
      <c r="G11" s="274"/>
      <c r="I11" s="273" t="s">
        <v>162</v>
      </c>
      <c r="J11" s="275"/>
      <c r="K11" s="275"/>
      <c r="L11" s="275"/>
      <c r="M11" s="275"/>
      <c r="N11" s="275"/>
      <c r="O11" s="275"/>
      <c r="Q11" s="273" t="s">
        <v>162</v>
      </c>
      <c r="R11" s="275"/>
      <c r="S11" s="275"/>
      <c r="T11" s="275"/>
      <c r="U11" s="275"/>
      <c r="V11" s="275"/>
      <c r="W11" s="275"/>
      <c r="X11" s="275"/>
      <c r="Y11" s="275"/>
      <c r="AA11" s="273" t="s">
        <v>162</v>
      </c>
      <c r="AB11" s="275"/>
      <c r="AC11" s="275"/>
      <c r="AD11" s="275"/>
      <c r="AE11" s="275"/>
      <c r="AF11" s="275"/>
      <c r="AG11" s="275"/>
      <c r="AH11" s="275"/>
      <c r="AI11" s="275"/>
      <c r="AK11" s="273" t="s">
        <v>162</v>
      </c>
      <c r="AL11" s="275"/>
      <c r="AM11" s="275"/>
      <c r="AN11" s="275"/>
      <c r="AO11" s="275"/>
      <c r="AP11" s="275"/>
      <c r="AQ11" s="275"/>
      <c r="AR11" s="275"/>
      <c r="AS11" s="275"/>
      <c r="AU11" s="273" t="s">
        <v>162</v>
      </c>
      <c r="AV11" s="275"/>
      <c r="AW11" s="275"/>
      <c r="AX11" s="275"/>
      <c r="AY11" s="275"/>
      <c r="AZ11" s="275"/>
      <c r="BA11" s="275"/>
      <c r="BB11" s="275"/>
      <c r="BD11" s="273" t="s">
        <v>162</v>
      </c>
      <c r="BE11" s="275"/>
      <c r="BF11" s="275"/>
      <c r="BG11" s="275"/>
      <c r="BH11" s="275"/>
      <c r="BI11" s="275"/>
      <c r="BJ11" s="275"/>
      <c r="BL11" s="273" t="s">
        <v>162</v>
      </c>
      <c r="BM11" s="275"/>
      <c r="BN11" s="275"/>
      <c r="BO11" s="275"/>
      <c r="BP11" s="275"/>
      <c r="BQ11" s="275"/>
      <c r="BS11" s="273" t="s">
        <v>162</v>
      </c>
      <c r="BT11" s="277"/>
      <c r="BU11" s="277"/>
      <c r="BV11" s="277"/>
      <c r="BW11" s="277"/>
      <c r="BY11" s="273" t="s">
        <v>162</v>
      </c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K11" s="273" t="s">
        <v>162</v>
      </c>
      <c r="CL11" s="277"/>
      <c r="CM11" s="277"/>
      <c r="CN11" s="277"/>
      <c r="CO11" s="277"/>
      <c r="CP11" s="277"/>
      <c r="CQ11" s="274"/>
      <c r="CS11" s="273" t="s">
        <v>162</v>
      </c>
      <c r="CT11" s="277"/>
      <c r="CU11" s="277"/>
      <c r="CV11" s="277"/>
      <c r="CW11" s="277"/>
      <c r="CX11" s="274"/>
      <c r="CZ11" s="273" t="s">
        <v>162</v>
      </c>
      <c r="DA11" s="277"/>
      <c r="DB11" s="277"/>
      <c r="DC11" s="277"/>
      <c r="DD11" s="277"/>
      <c r="DE11" s="277"/>
      <c r="DF11" s="277"/>
      <c r="DH11" s="273" t="s">
        <v>162</v>
      </c>
      <c r="DI11" s="277"/>
      <c r="DJ11" s="277"/>
      <c r="DK11" s="277"/>
      <c r="DL11" s="277"/>
      <c r="DM11" s="274"/>
      <c r="DN11" s="98"/>
      <c r="DO11" s="273" t="s">
        <v>162</v>
      </c>
      <c r="DP11" s="277"/>
      <c r="DQ11" s="277"/>
      <c r="DR11" s="277"/>
      <c r="DS11" s="277"/>
      <c r="DT11" s="277"/>
      <c r="DU11" s="277"/>
      <c r="DV11" s="274"/>
      <c r="DX11" s="273" t="s">
        <v>162</v>
      </c>
      <c r="DY11" s="277"/>
      <c r="DZ11" s="277"/>
      <c r="EA11" s="277"/>
      <c r="EB11" s="277"/>
      <c r="EC11" s="277"/>
      <c r="ED11" s="277"/>
      <c r="EF11" s="273" t="s">
        <v>162</v>
      </c>
      <c r="EG11" s="277"/>
      <c r="EH11" s="277"/>
      <c r="EI11" s="274"/>
      <c r="EK11" s="273" t="s">
        <v>162</v>
      </c>
      <c r="EL11" s="277"/>
      <c r="EM11" s="277"/>
      <c r="EN11" s="277"/>
      <c r="EP11" s="273" t="s">
        <v>162</v>
      </c>
      <c r="EQ11" s="277"/>
      <c r="ER11" s="277"/>
      <c r="ES11" s="277"/>
      <c r="ET11" s="277"/>
      <c r="EU11" s="277"/>
      <c r="EV11" s="277"/>
      <c r="EX11" s="273" t="s">
        <v>162</v>
      </c>
      <c r="EY11" s="277"/>
      <c r="EZ11" s="277"/>
      <c r="FA11" s="277"/>
      <c r="FB11" s="277"/>
      <c r="FC11" s="274"/>
      <c r="FE11" s="278" t="s">
        <v>162</v>
      </c>
      <c r="FF11" s="279"/>
      <c r="FG11" s="279"/>
      <c r="FH11" s="279"/>
      <c r="FI11" s="279"/>
      <c r="FJ11" s="279"/>
    </row>
    <row r="12" spans="1:166" ht="18.75">
      <c r="A12" s="273" t="s">
        <v>163</v>
      </c>
      <c r="B12" s="274"/>
      <c r="C12" s="274"/>
      <c r="D12" s="274"/>
      <c r="E12" s="274"/>
      <c r="F12" s="274"/>
      <c r="G12" s="274"/>
      <c r="I12" s="273" t="s">
        <v>163</v>
      </c>
      <c r="J12" s="275"/>
      <c r="K12" s="275"/>
      <c r="L12" s="275"/>
      <c r="M12" s="275"/>
      <c r="N12" s="275"/>
      <c r="O12" s="275"/>
      <c r="Q12" s="273" t="s">
        <v>163</v>
      </c>
      <c r="R12" s="275"/>
      <c r="S12" s="275"/>
      <c r="T12" s="275"/>
      <c r="U12" s="275"/>
      <c r="V12" s="275"/>
      <c r="W12" s="275"/>
      <c r="X12" s="275"/>
      <c r="Y12" s="275"/>
      <c r="AA12" s="273" t="s">
        <v>163</v>
      </c>
      <c r="AB12" s="275"/>
      <c r="AC12" s="275"/>
      <c r="AD12" s="275"/>
      <c r="AE12" s="275"/>
      <c r="AF12" s="275"/>
      <c r="AG12" s="275"/>
      <c r="AH12" s="275"/>
      <c r="AI12" s="275"/>
      <c r="AK12" s="273" t="s">
        <v>163</v>
      </c>
      <c r="AL12" s="275"/>
      <c r="AM12" s="275"/>
      <c r="AN12" s="275"/>
      <c r="AO12" s="275"/>
      <c r="AP12" s="275"/>
      <c r="AQ12" s="275"/>
      <c r="AR12" s="275"/>
      <c r="AS12" s="275"/>
      <c r="AU12" s="273" t="s">
        <v>163</v>
      </c>
      <c r="AV12" s="275"/>
      <c r="AW12" s="275"/>
      <c r="AX12" s="275"/>
      <c r="AY12" s="275"/>
      <c r="AZ12" s="275"/>
      <c r="BA12" s="275"/>
      <c r="BB12" s="275"/>
      <c r="BD12" s="273" t="s">
        <v>163</v>
      </c>
      <c r="BE12" s="275"/>
      <c r="BF12" s="275"/>
      <c r="BG12" s="275"/>
      <c r="BH12" s="275"/>
      <c r="BI12" s="275"/>
      <c r="BJ12" s="275"/>
      <c r="BL12" s="273" t="s">
        <v>163</v>
      </c>
      <c r="BM12" s="275"/>
      <c r="BN12" s="275"/>
      <c r="BO12" s="275"/>
      <c r="BP12" s="275"/>
      <c r="BQ12" s="275"/>
      <c r="BS12" s="273" t="s">
        <v>163</v>
      </c>
      <c r="BT12" s="277"/>
      <c r="BU12" s="277"/>
      <c r="BV12" s="277"/>
      <c r="BW12" s="277"/>
      <c r="BY12" s="273" t="s">
        <v>163</v>
      </c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K12" s="273" t="s">
        <v>163</v>
      </c>
      <c r="CL12" s="277"/>
      <c r="CM12" s="277"/>
      <c r="CN12" s="277"/>
      <c r="CO12" s="277"/>
      <c r="CP12" s="277"/>
      <c r="CQ12" s="274"/>
      <c r="CS12" s="273" t="s">
        <v>163</v>
      </c>
      <c r="CT12" s="277"/>
      <c r="CU12" s="277"/>
      <c r="CV12" s="277"/>
      <c r="CW12" s="277"/>
      <c r="CX12" s="274"/>
      <c r="CZ12" s="273" t="s">
        <v>163</v>
      </c>
      <c r="DA12" s="277"/>
      <c r="DB12" s="277"/>
      <c r="DC12" s="277"/>
      <c r="DD12" s="277"/>
      <c r="DE12" s="277"/>
      <c r="DF12" s="277"/>
      <c r="DH12" s="273" t="s">
        <v>163</v>
      </c>
      <c r="DI12" s="277"/>
      <c r="DJ12" s="277"/>
      <c r="DK12" s="277"/>
      <c r="DL12" s="277"/>
      <c r="DM12" s="274"/>
      <c r="DN12" s="98"/>
      <c r="DO12" s="273" t="s">
        <v>163</v>
      </c>
      <c r="DP12" s="277"/>
      <c r="DQ12" s="277"/>
      <c r="DR12" s="277"/>
      <c r="DS12" s="277"/>
      <c r="DT12" s="277"/>
      <c r="DU12" s="277"/>
      <c r="DV12" s="274"/>
      <c r="DX12" s="273" t="s">
        <v>163</v>
      </c>
      <c r="DY12" s="277"/>
      <c r="DZ12" s="277"/>
      <c r="EA12" s="277"/>
      <c r="EB12" s="277"/>
      <c r="EC12" s="277"/>
      <c r="ED12" s="277"/>
      <c r="EF12" s="273" t="s">
        <v>163</v>
      </c>
      <c r="EG12" s="277"/>
      <c r="EH12" s="277"/>
      <c r="EI12" s="274"/>
      <c r="EK12" s="273" t="s">
        <v>163</v>
      </c>
      <c r="EL12" s="277"/>
      <c r="EM12" s="277"/>
      <c r="EN12" s="277"/>
      <c r="EP12" s="273" t="s">
        <v>163</v>
      </c>
      <c r="EQ12" s="277"/>
      <c r="ER12" s="277"/>
      <c r="ES12" s="277"/>
      <c r="ET12" s="277"/>
      <c r="EU12" s="277"/>
      <c r="EV12" s="277"/>
      <c r="EX12" s="273" t="s">
        <v>163</v>
      </c>
      <c r="EY12" s="277"/>
      <c r="EZ12" s="277"/>
      <c r="FA12" s="277"/>
      <c r="FB12" s="277"/>
      <c r="FC12" s="274"/>
      <c r="FE12" s="278" t="s">
        <v>163</v>
      </c>
      <c r="FF12" s="279"/>
      <c r="FG12" s="279"/>
      <c r="FH12" s="279"/>
      <c r="FI12" s="279"/>
      <c r="FJ12" s="279"/>
    </row>
    <row r="13" spans="1:166" ht="18.75">
      <c r="A13" s="273" t="s">
        <v>164</v>
      </c>
      <c r="B13" s="274"/>
      <c r="C13" s="274"/>
      <c r="D13" s="274"/>
      <c r="E13" s="274"/>
      <c r="F13" s="274"/>
      <c r="G13" s="274"/>
      <c r="I13" s="273" t="s">
        <v>164</v>
      </c>
      <c r="J13" s="275"/>
      <c r="K13" s="275"/>
      <c r="L13" s="275"/>
      <c r="M13" s="275"/>
      <c r="N13" s="275"/>
      <c r="O13" s="275"/>
      <c r="Q13" s="273" t="s">
        <v>164</v>
      </c>
      <c r="R13" s="275"/>
      <c r="S13" s="275"/>
      <c r="T13" s="275"/>
      <c r="U13" s="275"/>
      <c r="V13" s="275"/>
      <c r="W13" s="275"/>
      <c r="X13" s="275"/>
      <c r="Y13" s="275"/>
      <c r="AA13" s="273" t="s">
        <v>164</v>
      </c>
      <c r="AB13" s="275"/>
      <c r="AC13" s="275"/>
      <c r="AD13" s="275"/>
      <c r="AE13" s="275"/>
      <c r="AF13" s="275"/>
      <c r="AG13" s="275"/>
      <c r="AH13" s="275"/>
      <c r="AI13" s="275"/>
      <c r="AK13" s="273" t="s">
        <v>164</v>
      </c>
      <c r="AL13" s="275"/>
      <c r="AM13" s="275"/>
      <c r="AN13" s="275"/>
      <c r="AO13" s="275"/>
      <c r="AP13" s="275"/>
      <c r="AQ13" s="275"/>
      <c r="AR13" s="275"/>
      <c r="AS13" s="275"/>
      <c r="AU13" s="273" t="s">
        <v>164</v>
      </c>
      <c r="AV13" s="275"/>
      <c r="AW13" s="275"/>
      <c r="AX13" s="275"/>
      <c r="AY13" s="275"/>
      <c r="AZ13" s="275"/>
      <c r="BA13" s="275"/>
      <c r="BB13" s="275"/>
      <c r="BD13" s="273" t="s">
        <v>164</v>
      </c>
      <c r="BE13" s="275"/>
      <c r="BF13" s="275"/>
      <c r="BG13" s="275"/>
      <c r="BH13" s="275"/>
      <c r="BI13" s="275"/>
      <c r="BJ13" s="275"/>
      <c r="BL13" s="273" t="s">
        <v>164</v>
      </c>
      <c r="BM13" s="275"/>
      <c r="BN13" s="275"/>
      <c r="BO13" s="275"/>
      <c r="BP13" s="275"/>
      <c r="BQ13" s="275"/>
      <c r="BS13" s="273" t="s">
        <v>164</v>
      </c>
      <c r="BT13" s="277"/>
      <c r="BU13" s="277"/>
      <c r="BV13" s="277"/>
      <c r="BW13" s="277"/>
      <c r="BY13" s="273" t="s">
        <v>164</v>
      </c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K13" s="273" t="s">
        <v>164</v>
      </c>
      <c r="CL13" s="277"/>
      <c r="CM13" s="277"/>
      <c r="CN13" s="277"/>
      <c r="CO13" s="277"/>
      <c r="CP13" s="277"/>
      <c r="CQ13" s="274"/>
      <c r="CS13" s="273" t="s">
        <v>164</v>
      </c>
      <c r="CT13" s="277"/>
      <c r="CU13" s="277"/>
      <c r="CV13" s="277"/>
      <c r="CW13" s="277"/>
      <c r="CX13" s="274"/>
      <c r="CZ13" s="273" t="s">
        <v>164</v>
      </c>
      <c r="DA13" s="277"/>
      <c r="DB13" s="277"/>
      <c r="DC13" s="277"/>
      <c r="DD13" s="277"/>
      <c r="DE13" s="277"/>
      <c r="DF13" s="277"/>
      <c r="DH13" s="273" t="s">
        <v>164</v>
      </c>
      <c r="DI13" s="277"/>
      <c r="DJ13" s="277"/>
      <c r="DK13" s="277"/>
      <c r="DL13" s="277"/>
      <c r="DM13" s="274"/>
      <c r="DN13" s="98"/>
      <c r="DO13" s="273" t="s">
        <v>164</v>
      </c>
      <c r="DP13" s="277"/>
      <c r="DQ13" s="277"/>
      <c r="DR13" s="277"/>
      <c r="DS13" s="277"/>
      <c r="DT13" s="277"/>
      <c r="DU13" s="277"/>
      <c r="DV13" s="274"/>
      <c r="DX13" s="273" t="s">
        <v>164</v>
      </c>
      <c r="DY13" s="277"/>
      <c r="DZ13" s="277"/>
      <c r="EA13" s="277"/>
      <c r="EB13" s="277"/>
      <c r="EC13" s="277"/>
      <c r="ED13" s="277"/>
      <c r="EF13" s="273" t="s">
        <v>164</v>
      </c>
      <c r="EG13" s="277"/>
      <c r="EH13" s="277"/>
      <c r="EI13" s="274"/>
      <c r="EK13" s="273" t="s">
        <v>164</v>
      </c>
      <c r="EL13" s="277"/>
      <c r="EM13" s="277"/>
      <c r="EN13" s="277"/>
      <c r="EP13" s="273" t="s">
        <v>164</v>
      </c>
      <c r="EQ13" s="277"/>
      <c r="ER13" s="277"/>
      <c r="ES13" s="277"/>
      <c r="ET13" s="277"/>
      <c r="EU13" s="277"/>
      <c r="EV13" s="277"/>
      <c r="EX13" s="273" t="s">
        <v>164</v>
      </c>
      <c r="EY13" s="277"/>
      <c r="EZ13" s="277"/>
      <c r="FA13" s="277"/>
      <c r="FB13" s="277"/>
      <c r="FC13" s="274"/>
      <c r="FE13" s="278" t="s">
        <v>164</v>
      </c>
      <c r="FF13" s="279"/>
      <c r="FG13" s="279"/>
      <c r="FH13" s="279"/>
      <c r="FI13" s="279"/>
      <c r="FJ13" s="279"/>
    </row>
    <row r="14" spans="1:166" ht="18.75">
      <c r="A14" s="273" t="s">
        <v>165</v>
      </c>
      <c r="B14" s="274"/>
      <c r="C14" s="274"/>
      <c r="D14" s="274"/>
      <c r="E14" s="274"/>
      <c r="F14" s="274"/>
      <c r="G14" s="274"/>
      <c r="I14" s="273" t="s">
        <v>165</v>
      </c>
      <c r="J14" s="275"/>
      <c r="K14" s="275"/>
      <c r="L14" s="275"/>
      <c r="M14" s="275"/>
      <c r="N14" s="275"/>
      <c r="O14" s="275"/>
      <c r="Q14" s="273" t="s">
        <v>165</v>
      </c>
      <c r="R14" s="275"/>
      <c r="S14" s="275"/>
      <c r="T14" s="275"/>
      <c r="U14" s="275"/>
      <c r="V14" s="275"/>
      <c r="W14" s="275"/>
      <c r="X14" s="275"/>
      <c r="Y14" s="275"/>
      <c r="AA14" s="273" t="s">
        <v>165</v>
      </c>
      <c r="AB14" s="275"/>
      <c r="AC14" s="275"/>
      <c r="AD14" s="275"/>
      <c r="AE14" s="275"/>
      <c r="AF14" s="275"/>
      <c r="AG14" s="275"/>
      <c r="AH14" s="275"/>
      <c r="AI14" s="275"/>
      <c r="AK14" s="273" t="s">
        <v>165</v>
      </c>
      <c r="AL14" s="275"/>
      <c r="AM14" s="275"/>
      <c r="AN14" s="275"/>
      <c r="AO14" s="275"/>
      <c r="AP14" s="275"/>
      <c r="AQ14" s="275"/>
      <c r="AR14" s="275"/>
      <c r="AS14" s="275"/>
      <c r="AU14" s="273" t="s">
        <v>165</v>
      </c>
      <c r="AV14" s="275"/>
      <c r="AW14" s="275"/>
      <c r="AX14" s="275"/>
      <c r="AY14" s="275"/>
      <c r="AZ14" s="275"/>
      <c r="BA14" s="275"/>
      <c r="BB14" s="275"/>
      <c r="BD14" s="273" t="s">
        <v>165</v>
      </c>
      <c r="BE14" s="275"/>
      <c r="BF14" s="275"/>
      <c r="BG14" s="275"/>
      <c r="BH14" s="275"/>
      <c r="BI14" s="275"/>
      <c r="BJ14" s="275"/>
      <c r="BL14" s="273" t="s">
        <v>165</v>
      </c>
      <c r="BM14" s="275"/>
      <c r="BN14" s="275"/>
      <c r="BO14" s="275"/>
      <c r="BP14" s="275"/>
      <c r="BQ14" s="275"/>
      <c r="BS14" s="273" t="s">
        <v>165</v>
      </c>
      <c r="BT14" s="277"/>
      <c r="BU14" s="277"/>
      <c r="BV14" s="277"/>
      <c r="BW14" s="277"/>
      <c r="BY14" s="273" t="s">
        <v>165</v>
      </c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K14" s="273" t="s">
        <v>165</v>
      </c>
      <c r="CL14" s="277"/>
      <c r="CM14" s="277"/>
      <c r="CN14" s="277"/>
      <c r="CO14" s="277"/>
      <c r="CP14" s="277"/>
      <c r="CQ14" s="274"/>
      <c r="CS14" s="273" t="s">
        <v>165</v>
      </c>
      <c r="CT14" s="277"/>
      <c r="CU14" s="277"/>
      <c r="CV14" s="277"/>
      <c r="CW14" s="277"/>
      <c r="CX14" s="274"/>
      <c r="CZ14" s="273" t="s">
        <v>165</v>
      </c>
      <c r="DA14" s="277"/>
      <c r="DB14" s="277"/>
      <c r="DC14" s="277"/>
      <c r="DD14" s="277"/>
      <c r="DE14" s="277"/>
      <c r="DF14" s="277"/>
      <c r="DH14" s="273" t="s">
        <v>165</v>
      </c>
      <c r="DI14" s="277"/>
      <c r="DJ14" s="277"/>
      <c r="DK14" s="277"/>
      <c r="DL14" s="277"/>
      <c r="DM14" s="274"/>
      <c r="DN14" s="98"/>
      <c r="DO14" s="273" t="s">
        <v>165</v>
      </c>
      <c r="DP14" s="277"/>
      <c r="DQ14" s="277"/>
      <c r="DR14" s="277"/>
      <c r="DS14" s="277"/>
      <c r="DT14" s="277"/>
      <c r="DU14" s="277"/>
      <c r="DV14" s="274"/>
      <c r="DX14" s="273" t="s">
        <v>165</v>
      </c>
      <c r="DY14" s="277"/>
      <c r="DZ14" s="277"/>
      <c r="EA14" s="277"/>
      <c r="EB14" s="277"/>
      <c r="EC14" s="277"/>
      <c r="ED14" s="277"/>
      <c r="EF14" s="273" t="s">
        <v>165</v>
      </c>
      <c r="EG14" s="277"/>
      <c r="EH14" s="277"/>
      <c r="EI14" s="274"/>
      <c r="EK14" s="273" t="s">
        <v>165</v>
      </c>
      <c r="EL14" s="277"/>
      <c r="EM14" s="277"/>
      <c r="EN14" s="277"/>
      <c r="EP14" s="273" t="s">
        <v>165</v>
      </c>
      <c r="EQ14" s="277"/>
      <c r="ER14" s="277"/>
      <c r="ES14" s="277"/>
      <c r="ET14" s="277"/>
      <c r="EU14" s="277"/>
      <c r="EV14" s="277"/>
      <c r="EX14" s="273" t="s">
        <v>165</v>
      </c>
      <c r="EY14" s="277"/>
      <c r="EZ14" s="277"/>
      <c r="FA14" s="277"/>
      <c r="FB14" s="277"/>
      <c r="FC14" s="274"/>
      <c r="FE14" s="278" t="s">
        <v>165</v>
      </c>
      <c r="FF14" s="279"/>
      <c r="FG14" s="279"/>
      <c r="FH14" s="279"/>
      <c r="FI14" s="279"/>
      <c r="FJ14" s="279"/>
    </row>
    <row r="15" spans="1:166" ht="18.75">
      <c r="A15" s="273" t="s">
        <v>166</v>
      </c>
      <c r="B15" s="274"/>
      <c r="C15" s="274"/>
      <c r="D15" s="274"/>
      <c r="E15" s="274"/>
      <c r="F15" s="274"/>
      <c r="G15" s="274"/>
      <c r="I15" s="273" t="s">
        <v>166</v>
      </c>
      <c r="J15" s="275"/>
      <c r="K15" s="275"/>
      <c r="L15" s="275"/>
      <c r="M15" s="275"/>
      <c r="N15" s="275"/>
      <c r="O15" s="275"/>
      <c r="Q15" s="273" t="s">
        <v>166</v>
      </c>
      <c r="R15" s="275"/>
      <c r="S15" s="275"/>
      <c r="T15" s="275"/>
      <c r="U15" s="275"/>
      <c r="V15" s="275"/>
      <c r="W15" s="275"/>
      <c r="X15" s="275"/>
      <c r="Y15" s="275"/>
      <c r="AA15" s="273" t="s">
        <v>166</v>
      </c>
      <c r="AB15" s="275"/>
      <c r="AC15" s="275"/>
      <c r="AD15" s="275"/>
      <c r="AE15" s="275"/>
      <c r="AF15" s="275"/>
      <c r="AG15" s="275"/>
      <c r="AH15" s="275"/>
      <c r="AI15" s="275"/>
      <c r="AK15" s="273" t="s">
        <v>166</v>
      </c>
      <c r="AL15" s="275"/>
      <c r="AM15" s="275"/>
      <c r="AN15" s="275"/>
      <c r="AO15" s="275"/>
      <c r="AP15" s="275"/>
      <c r="AQ15" s="275"/>
      <c r="AR15" s="275"/>
      <c r="AS15" s="275"/>
      <c r="AU15" s="273" t="s">
        <v>166</v>
      </c>
      <c r="AV15" s="275"/>
      <c r="AW15" s="275"/>
      <c r="AX15" s="275"/>
      <c r="AY15" s="275"/>
      <c r="AZ15" s="275"/>
      <c r="BA15" s="275"/>
      <c r="BB15" s="275"/>
      <c r="BD15" s="273" t="s">
        <v>166</v>
      </c>
      <c r="BE15" s="275"/>
      <c r="BF15" s="275"/>
      <c r="BG15" s="275"/>
      <c r="BH15" s="275"/>
      <c r="BI15" s="275"/>
      <c r="BJ15" s="275"/>
      <c r="BL15" s="273" t="s">
        <v>166</v>
      </c>
      <c r="BM15" s="275"/>
      <c r="BN15" s="275"/>
      <c r="BO15" s="275"/>
      <c r="BP15" s="275"/>
      <c r="BQ15" s="275"/>
      <c r="BS15" s="273" t="s">
        <v>166</v>
      </c>
      <c r="BT15" s="277"/>
      <c r="BU15" s="277"/>
      <c r="BV15" s="277"/>
      <c r="BW15" s="277"/>
      <c r="BY15" s="273" t="s">
        <v>166</v>
      </c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K15" s="273" t="s">
        <v>166</v>
      </c>
      <c r="CL15" s="277"/>
      <c r="CM15" s="277"/>
      <c r="CN15" s="277"/>
      <c r="CO15" s="277"/>
      <c r="CP15" s="277"/>
      <c r="CQ15" s="274"/>
      <c r="CS15" s="273" t="s">
        <v>166</v>
      </c>
      <c r="CT15" s="277"/>
      <c r="CU15" s="277"/>
      <c r="CV15" s="277"/>
      <c r="CW15" s="277"/>
      <c r="CX15" s="274"/>
      <c r="CZ15" s="273" t="s">
        <v>166</v>
      </c>
      <c r="DA15" s="277"/>
      <c r="DB15" s="277"/>
      <c r="DC15" s="277"/>
      <c r="DD15" s="277"/>
      <c r="DE15" s="277"/>
      <c r="DF15" s="277"/>
      <c r="DH15" s="273" t="s">
        <v>166</v>
      </c>
      <c r="DI15" s="277"/>
      <c r="DJ15" s="277"/>
      <c r="DK15" s="277"/>
      <c r="DL15" s="277"/>
      <c r="DM15" s="274"/>
      <c r="DN15" s="98"/>
      <c r="DO15" s="273" t="s">
        <v>166</v>
      </c>
      <c r="DP15" s="277"/>
      <c r="DQ15" s="277"/>
      <c r="DR15" s="277"/>
      <c r="DS15" s="277"/>
      <c r="DT15" s="277"/>
      <c r="DU15" s="277"/>
      <c r="DV15" s="274"/>
      <c r="DX15" s="273" t="s">
        <v>166</v>
      </c>
      <c r="DY15" s="277"/>
      <c r="DZ15" s="277"/>
      <c r="EA15" s="277"/>
      <c r="EB15" s="277"/>
      <c r="EC15" s="277"/>
      <c r="ED15" s="277"/>
      <c r="EF15" s="273" t="s">
        <v>166</v>
      </c>
      <c r="EG15" s="277"/>
      <c r="EH15" s="277"/>
      <c r="EI15" s="274"/>
      <c r="EK15" s="273" t="s">
        <v>166</v>
      </c>
      <c r="EL15" s="277"/>
      <c r="EM15" s="277"/>
      <c r="EN15" s="277"/>
      <c r="EP15" s="273" t="s">
        <v>166</v>
      </c>
      <c r="EQ15" s="277"/>
      <c r="ER15" s="277"/>
      <c r="ES15" s="277"/>
      <c r="ET15" s="277"/>
      <c r="EU15" s="277"/>
      <c r="EV15" s="277"/>
      <c r="EX15" s="273" t="s">
        <v>166</v>
      </c>
      <c r="EY15" s="277"/>
      <c r="EZ15" s="277"/>
      <c r="FA15" s="277"/>
      <c r="FB15" s="277"/>
      <c r="FC15" s="274"/>
      <c r="FE15" s="278" t="s">
        <v>166</v>
      </c>
      <c r="FF15" s="279"/>
      <c r="FG15" s="279"/>
      <c r="FH15" s="279"/>
      <c r="FI15" s="279"/>
      <c r="FJ15" s="279"/>
    </row>
    <row r="16" spans="1:166" ht="18.75">
      <c r="A16" s="273" t="s">
        <v>167</v>
      </c>
      <c r="B16" s="274"/>
      <c r="C16" s="274"/>
      <c r="D16" s="274"/>
      <c r="E16" s="274"/>
      <c r="F16" s="274"/>
      <c r="G16" s="274"/>
      <c r="I16" s="273" t="s">
        <v>167</v>
      </c>
      <c r="J16" s="275"/>
      <c r="K16" s="275"/>
      <c r="L16" s="275"/>
      <c r="M16" s="275"/>
      <c r="N16" s="275"/>
      <c r="O16" s="275"/>
      <c r="Q16" s="273" t="s">
        <v>167</v>
      </c>
      <c r="R16" s="275"/>
      <c r="S16" s="275"/>
      <c r="T16" s="275"/>
      <c r="U16" s="275"/>
      <c r="V16" s="275"/>
      <c r="W16" s="275"/>
      <c r="X16" s="275"/>
      <c r="Y16" s="275"/>
      <c r="AA16" s="273" t="s">
        <v>167</v>
      </c>
      <c r="AB16" s="275"/>
      <c r="AC16" s="275"/>
      <c r="AD16" s="275"/>
      <c r="AE16" s="275"/>
      <c r="AF16" s="275"/>
      <c r="AG16" s="275"/>
      <c r="AH16" s="275"/>
      <c r="AI16" s="275"/>
      <c r="AK16" s="273" t="s">
        <v>167</v>
      </c>
      <c r="AL16" s="275"/>
      <c r="AM16" s="275"/>
      <c r="AN16" s="275"/>
      <c r="AO16" s="275"/>
      <c r="AP16" s="275"/>
      <c r="AQ16" s="275"/>
      <c r="AR16" s="275"/>
      <c r="AS16" s="275"/>
      <c r="AU16" s="273" t="s">
        <v>167</v>
      </c>
      <c r="AV16" s="275"/>
      <c r="AW16" s="275"/>
      <c r="AX16" s="275"/>
      <c r="AY16" s="275"/>
      <c r="AZ16" s="275"/>
      <c r="BA16" s="275"/>
      <c r="BB16" s="275"/>
      <c r="BD16" s="273" t="s">
        <v>167</v>
      </c>
      <c r="BE16" s="275"/>
      <c r="BF16" s="275"/>
      <c r="BG16" s="275"/>
      <c r="BH16" s="275"/>
      <c r="BI16" s="275"/>
      <c r="BJ16" s="275"/>
      <c r="BL16" s="273" t="s">
        <v>167</v>
      </c>
      <c r="BM16" s="275"/>
      <c r="BN16" s="275"/>
      <c r="BO16" s="275"/>
      <c r="BP16" s="275"/>
      <c r="BQ16" s="275"/>
      <c r="BS16" s="273" t="s">
        <v>167</v>
      </c>
      <c r="BT16" s="277"/>
      <c r="BU16" s="277"/>
      <c r="BV16" s="277"/>
      <c r="BW16" s="277"/>
      <c r="BY16" s="273" t="s">
        <v>167</v>
      </c>
      <c r="BZ16" s="277"/>
      <c r="CA16" s="277"/>
      <c r="CB16" s="277"/>
      <c r="CC16" s="277"/>
      <c r="CD16" s="277"/>
      <c r="CE16" s="277"/>
      <c r="CF16" s="277"/>
      <c r="CG16" s="277"/>
      <c r="CH16" s="277"/>
      <c r="CI16" s="277"/>
      <c r="CK16" s="273" t="s">
        <v>167</v>
      </c>
      <c r="CL16" s="277"/>
      <c r="CM16" s="277"/>
      <c r="CN16" s="277"/>
      <c r="CO16" s="277"/>
      <c r="CP16" s="277"/>
      <c r="CQ16" s="274"/>
      <c r="CS16" s="273" t="s">
        <v>167</v>
      </c>
      <c r="CT16" s="277"/>
      <c r="CU16" s="277"/>
      <c r="CV16" s="277"/>
      <c r="CW16" s="277"/>
      <c r="CX16" s="274"/>
      <c r="CZ16" s="273" t="s">
        <v>167</v>
      </c>
      <c r="DA16" s="277"/>
      <c r="DB16" s="277"/>
      <c r="DC16" s="277"/>
      <c r="DD16" s="277"/>
      <c r="DE16" s="277"/>
      <c r="DF16" s="277"/>
      <c r="DH16" s="273" t="s">
        <v>167</v>
      </c>
      <c r="DI16" s="277"/>
      <c r="DJ16" s="277"/>
      <c r="DK16" s="277"/>
      <c r="DL16" s="277"/>
      <c r="DM16" s="274"/>
      <c r="DN16" s="98"/>
      <c r="DO16" s="273" t="s">
        <v>167</v>
      </c>
      <c r="DP16" s="277"/>
      <c r="DQ16" s="277"/>
      <c r="DR16" s="277"/>
      <c r="DS16" s="277"/>
      <c r="DT16" s="277"/>
      <c r="DU16" s="277"/>
      <c r="DV16" s="274"/>
      <c r="DX16" s="273" t="s">
        <v>167</v>
      </c>
      <c r="DY16" s="277"/>
      <c r="DZ16" s="277"/>
      <c r="EA16" s="277"/>
      <c r="EB16" s="277"/>
      <c r="EC16" s="277"/>
      <c r="ED16" s="277"/>
      <c r="EF16" s="273" t="s">
        <v>167</v>
      </c>
      <c r="EG16" s="277"/>
      <c r="EH16" s="277"/>
      <c r="EI16" s="274"/>
      <c r="EK16" s="273" t="s">
        <v>167</v>
      </c>
      <c r="EL16" s="277"/>
      <c r="EM16" s="277"/>
      <c r="EN16" s="277"/>
      <c r="EP16" s="273" t="s">
        <v>167</v>
      </c>
      <c r="EQ16" s="277"/>
      <c r="ER16" s="277"/>
      <c r="ES16" s="277"/>
      <c r="ET16" s="277"/>
      <c r="EU16" s="277"/>
      <c r="EV16" s="277"/>
      <c r="EX16" s="273" t="s">
        <v>167</v>
      </c>
      <c r="EY16" s="277"/>
      <c r="EZ16" s="277"/>
      <c r="FA16" s="277"/>
      <c r="FB16" s="277"/>
      <c r="FC16" s="274"/>
      <c r="FE16" s="278" t="s">
        <v>167</v>
      </c>
      <c r="FF16" s="279"/>
      <c r="FG16" s="279"/>
      <c r="FH16" s="279"/>
      <c r="FI16" s="279"/>
      <c r="FJ16" s="279"/>
    </row>
    <row r="17" spans="1:221" ht="18.75">
      <c r="A17" s="273" t="s">
        <v>168</v>
      </c>
      <c r="B17" s="274"/>
      <c r="C17" s="274"/>
      <c r="D17" s="274"/>
      <c r="E17" s="274"/>
      <c r="F17" s="274"/>
      <c r="G17" s="274"/>
      <c r="I17" s="273" t="s">
        <v>168</v>
      </c>
      <c r="J17" s="275"/>
      <c r="K17" s="275"/>
      <c r="L17" s="275"/>
      <c r="M17" s="275"/>
      <c r="N17" s="275"/>
      <c r="O17" s="275"/>
      <c r="Q17" s="273" t="s">
        <v>168</v>
      </c>
      <c r="R17" s="275"/>
      <c r="S17" s="275"/>
      <c r="T17" s="275"/>
      <c r="U17" s="275"/>
      <c r="V17" s="275"/>
      <c r="W17" s="275"/>
      <c r="X17" s="275"/>
      <c r="Y17" s="275"/>
      <c r="AA17" s="273" t="s">
        <v>168</v>
      </c>
      <c r="AB17" s="275"/>
      <c r="AC17" s="275"/>
      <c r="AD17" s="275"/>
      <c r="AE17" s="275"/>
      <c r="AF17" s="275"/>
      <c r="AG17" s="275"/>
      <c r="AH17" s="275"/>
      <c r="AI17" s="275"/>
      <c r="AK17" s="273" t="s">
        <v>168</v>
      </c>
      <c r="AL17" s="275"/>
      <c r="AM17" s="275"/>
      <c r="AN17" s="275"/>
      <c r="AO17" s="275"/>
      <c r="AP17" s="275"/>
      <c r="AQ17" s="275"/>
      <c r="AR17" s="275"/>
      <c r="AS17" s="275"/>
      <c r="AU17" s="273" t="s">
        <v>168</v>
      </c>
      <c r="AV17" s="275"/>
      <c r="AW17" s="275"/>
      <c r="AX17" s="275"/>
      <c r="AY17" s="275"/>
      <c r="AZ17" s="275"/>
      <c r="BA17" s="275"/>
      <c r="BB17" s="275"/>
      <c r="BD17" s="273" t="s">
        <v>168</v>
      </c>
      <c r="BE17" s="275"/>
      <c r="BF17" s="275"/>
      <c r="BG17" s="275"/>
      <c r="BH17" s="275"/>
      <c r="BI17" s="275"/>
      <c r="BJ17" s="275"/>
      <c r="BL17" s="273" t="s">
        <v>168</v>
      </c>
      <c r="BM17" s="275"/>
      <c r="BN17" s="275"/>
      <c r="BO17" s="275"/>
      <c r="BP17" s="275"/>
      <c r="BQ17" s="275"/>
      <c r="BS17" s="273" t="s">
        <v>168</v>
      </c>
      <c r="BT17" s="277"/>
      <c r="BU17" s="277"/>
      <c r="BV17" s="277"/>
      <c r="BW17" s="277"/>
      <c r="BY17" s="273" t="s">
        <v>168</v>
      </c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K17" s="273" t="s">
        <v>168</v>
      </c>
      <c r="CL17" s="277"/>
      <c r="CM17" s="277"/>
      <c r="CN17" s="277"/>
      <c r="CO17" s="277"/>
      <c r="CP17" s="277"/>
      <c r="CQ17" s="274"/>
      <c r="CS17" s="273" t="s">
        <v>168</v>
      </c>
      <c r="CT17" s="277"/>
      <c r="CU17" s="277"/>
      <c r="CV17" s="277"/>
      <c r="CW17" s="277"/>
      <c r="CX17" s="274"/>
      <c r="CZ17" s="273" t="s">
        <v>168</v>
      </c>
      <c r="DA17" s="277"/>
      <c r="DB17" s="277"/>
      <c r="DC17" s="277"/>
      <c r="DD17" s="277"/>
      <c r="DE17" s="277"/>
      <c r="DF17" s="277"/>
      <c r="DH17" s="273" t="s">
        <v>168</v>
      </c>
      <c r="DI17" s="277"/>
      <c r="DJ17" s="277"/>
      <c r="DK17" s="277"/>
      <c r="DL17" s="277"/>
      <c r="DM17" s="274"/>
      <c r="DN17" s="98"/>
      <c r="DO17" s="273" t="s">
        <v>168</v>
      </c>
      <c r="DP17" s="277"/>
      <c r="DQ17" s="277"/>
      <c r="DR17" s="277"/>
      <c r="DS17" s="277"/>
      <c r="DT17" s="277"/>
      <c r="DU17" s="277"/>
      <c r="DV17" s="274"/>
      <c r="DX17" s="273" t="s">
        <v>168</v>
      </c>
      <c r="DY17" s="277"/>
      <c r="DZ17" s="277"/>
      <c r="EA17" s="277"/>
      <c r="EB17" s="277"/>
      <c r="EC17" s="277"/>
      <c r="ED17" s="277"/>
      <c r="EF17" s="273" t="s">
        <v>168</v>
      </c>
      <c r="EG17" s="277"/>
      <c r="EH17" s="277"/>
      <c r="EI17" s="274"/>
      <c r="EK17" s="273" t="s">
        <v>168</v>
      </c>
      <c r="EL17" s="277"/>
      <c r="EM17" s="277"/>
      <c r="EN17" s="277"/>
      <c r="EP17" s="273" t="s">
        <v>168</v>
      </c>
      <c r="EQ17" s="277"/>
      <c r="ER17" s="277"/>
      <c r="ES17" s="277"/>
      <c r="ET17" s="277"/>
      <c r="EU17" s="277"/>
      <c r="EV17" s="277"/>
      <c r="EX17" s="273" t="s">
        <v>168</v>
      </c>
      <c r="EY17" s="277"/>
      <c r="EZ17" s="277"/>
      <c r="FA17" s="277"/>
      <c r="FB17" s="277"/>
      <c r="FC17" s="274"/>
      <c r="FE17" s="278" t="s">
        <v>168</v>
      </c>
      <c r="FF17" s="279"/>
      <c r="FG17" s="279"/>
      <c r="FH17" s="279"/>
      <c r="FI17" s="279"/>
      <c r="FJ17" s="279"/>
    </row>
    <row r="18" spans="1:221" ht="18.75">
      <c r="A18" s="273" t="s">
        <v>169</v>
      </c>
      <c r="B18" s="274"/>
      <c r="C18" s="274"/>
      <c r="D18" s="274"/>
      <c r="E18" s="274"/>
      <c r="F18" s="274"/>
      <c r="G18" s="274"/>
      <c r="I18" s="273" t="s">
        <v>169</v>
      </c>
      <c r="J18" s="275"/>
      <c r="K18" s="275"/>
      <c r="L18" s="275"/>
      <c r="M18" s="275"/>
      <c r="N18" s="275"/>
      <c r="O18" s="275"/>
      <c r="Q18" s="273" t="s">
        <v>169</v>
      </c>
      <c r="R18" s="275"/>
      <c r="S18" s="275"/>
      <c r="T18" s="275"/>
      <c r="U18" s="275"/>
      <c r="V18" s="275"/>
      <c r="W18" s="275"/>
      <c r="X18" s="275"/>
      <c r="Y18" s="275"/>
      <c r="AA18" s="273" t="s">
        <v>169</v>
      </c>
      <c r="AB18" s="275"/>
      <c r="AC18" s="275"/>
      <c r="AD18" s="275"/>
      <c r="AE18" s="275"/>
      <c r="AF18" s="275"/>
      <c r="AG18" s="275"/>
      <c r="AH18" s="275"/>
      <c r="AI18" s="275"/>
      <c r="AK18" s="273" t="s">
        <v>169</v>
      </c>
      <c r="AL18" s="275"/>
      <c r="AM18" s="275"/>
      <c r="AN18" s="275"/>
      <c r="AO18" s="275"/>
      <c r="AP18" s="275"/>
      <c r="AQ18" s="275"/>
      <c r="AR18" s="275"/>
      <c r="AS18" s="275"/>
      <c r="AU18" s="273" t="s">
        <v>169</v>
      </c>
      <c r="AV18" s="275"/>
      <c r="AW18" s="275"/>
      <c r="AX18" s="275"/>
      <c r="AY18" s="275"/>
      <c r="AZ18" s="275"/>
      <c r="BA18" s="275"/>
      <c r="BB18" s="275"/>
      <c r="BD18" s="273" t="s">
        <v>169</v>
      </c>
      <c r="BE18" s="275"/>
      <c r="BF18" s="275"/>
      <c r="BG18" s="275"/>
      <c r="BH18" s="275"/>
      <c r="BI18" s="275"/>
      <c r="BJ18" s="275"/>
      <c r="BL18" s="273" t="s">
        <v>169</v>
      </c>
      <c r="BM18" s="275"/>
      <c r="BN18" s="275"/>
      <c r="BO18" s="275"/>
      <c r="BP18" s="275"/>
      <c r="BQ18" s="275"/>
      <c r="BS18" s="273" t="s">
        <v>169</v>
      </c>
      <c r="BT18" s="277"/>
      <c r="BU18" s="277"/>
      <c r="BV18" s="277"/>
      <c r="BW18" s="277"/>
      <c r="BY18" s="273" t="s">
        <v>169</v>
      </c>
      <c r="BZ18" s="277"/>
      <c r="CA18" s="277"/>
      <c r="CB18" s="277"/>
      <c r="CC18" s="277"/>
      <c r="CD18" s="277"/>
      <c r="CE18" s="277"/>
      <c r="CF18" s="277"/>
      <c r="CG18" s="277"/>
      <c r="CH18" s="277"/>
      <c r="CI18" s="277"/>
      <c r="CK18" s="273" t="s">
        <v>169</v>
      </c>
      <c r="CL18" s="277"/>
      <c r="CM18" s="277"/>
      <c r="CN18" s="277"/>
      <c r="CO18" s="277"/>
      <c r="CP18" s="277"/>
      <c r="CQ18" s="274"/>
      <c r="CS18" s="273" t="s">
        <v>169</v>
      </c>
      <c r="CT18" s="277"/>
      <c r="CU18" s="277"/>
      <c r="CV18" s="277"/>
      <c r="CW18" s="277"/>
      <c r="CX18" s="274"/>
      <c r="CZ18" s="273" t="s">
        <v>169</v>
      </c>
      <c r="DA18" s="277"/>
      <c r="DB18" s="277"/>
      <c r="DC18" s="277"/>
      <c r="DD18" s="277"/>
      <c r="DE18" s="277"/>
      <c r="DF18" s="277"/>
      <c r="DH18" s="273" t="s">
        <v>169</v>
      </c>
      <c r="DI18" s="277"/>
      <c r="DJ18" s="277"/>
      <c r="DK18" s="277"/>
      <c r="DL18" s="277"/>
      <c r="DM18" s="274"/>
      <c r="DN18" s="98"/>
      <c r="DO18" s="273" t="s">
        <v>169</v>
      </c>
      <c r="DP18" s="277"/>
      <c r="DQ18" s="277"/>
      <c r="DR18" s="277"/>
      <c r="DS18" s="277"/>
      <c r="DT18" s="277"/>
      <c r="DU18" s="277"/>
      <c r="DV18" s="274"/>
      <c r="DX18" s="273" t="s">
        <v>169</v>
      </c>
      <c r="DY18" s="277"/>
      <c r="DZ18" s="277"/>
      <c r="EA18" s="277"/>
      <c r="EB18" s="277"/>
      <c r="EC18" s="277"/>
      <c r="ED18" s="277"/>
      <c r="EF18" s="273" t="s">
        <v>169</v>
      </c>
      <c r="EG18" s="277"/>
      <c r="EH18" s="277"/>
      <c r="EI18" s="274"/>
      <c r="EK18" s="273" t="s">
        <v>169</v>
      </c>
      <c r="EL18" s="277"/>
      <c r="EM18" s="277"/>
      <c r="EN18" s="277"/>
      <c r="EP18" s="273" t="s">
        <v>169</v>
      </c>
      <c r="EQ18" s="277"/>
      <c r="ER18" s="277"/>
      <c r="ES18" s="277"/>
      <c r="ET18" s="277"/>
      <c r="EU18" s="277"/>
      <c r="EV18" s="277"/>
      <c r="EX18" s="273" t="s">
        <v>169</v>
      </c>
      <c r="EY18" s="277"/>
      <c r="EZ18" s="277"/>
      <c r="FA18" s="277"/>
      <c r="FB18" s="277"/>
      <c r="FC18" s="274"/>
      <c r="FE18" s="278" t="s">
        <v>169</v>
      </c>
      <c r="FF18" s="279"/>
      <c r="FG18" s="279"/>
      <c r="FH18" s="279"/>
      <c r="FI18" s="279"/>
      <c r="FJ18" s="279"/>
    </row>
    <row r="19" spans="1:221" ht="18.75">
      <c r="A19" s="273" t="s">
        <v>170</v>
      </c>
      <c r="B19" s="274"/>
      <c r="C19" s="274"/>
      <c r="D19" s="274"/>
      <c r="E19" s="274"/>
      <c r="F19" s="274"/>
      <c r="G19" s="274"/>
      <c r="I19" s="273" t="s">
        <v>170</v>
      </c>
      <c r="J19" s="275"/>
      <c r="K19" s="275"/>
      <c r="L19" s="275"/>
      <c r="M19" s="275"/>
      <c r="N19" s="275"/>
      <c r="O19" s="275"/>
      <c r="Q19" s="273" t="s">
        <v>170</v>
      </c>
      <c r="R19" s="275"/>
      <c r="S19" s="275"/>
      <c r="T19" s="275"/>
      <c r="U19" s="275"/>
      <c r="V19" s="275"/>
      <c r="W19" s="275"/>
      <c r="X19" s="275"/>
      <c r="Y19" s="275"/>
      <c r="AA19" s="273" t="s">
        <v>170</v>
      </c>
      <c r="AB19" s="275"/>
      <c r="AC19" s="275"/>
      <c r="AD19" s="275"/>
      <c r="AE19" s="275"/>
      <c r="AF19" s="275"/>
      <c r="AG19" s="275"/>
      <c r="AH19" s="275"/>
      <c r="AI19" s="275"/>
      <c r="AK19" s="273" t="s">
        <v>170</v>
      </c>
      <c r="AL19" s="275"/>
      <c r="AM19" s="275"/>
      <c r="AN19" s="275"/>
      <c r="AO19" s="275"/>
      <c r="AP19" s="275"/>
      <c r="AQ19" s="275"/>
      <c r="AR19" s="275"/>
      <c r="AS19" s="275"/>
      <c r="AU19" s="273" t="s">
        <v>170</v>
      </c>
      <c r="AV19" s="275"/>
      <c r="AW19" s="275"/>
      <c r="AX19" s="275"/>
      <c r="AY19" s="275"/>
      <c r="AZ19" s="275"/>
      <c r="BA19" s="275"/>
      <c r="BB19" s="275"/>
      <c r="BD19" s="273" t="s">
        <v>170</v>
      </c>
      <c r="BE19" s="275"/>
      <c r="BF19" s="275"/>
      <c r="BG19" s="275"/>
      <c r="BH19" s="275"/>
      <c r="BI19" s="275"/>
      <c r="BJ19" s="275"/>
      <c r="BL19" s="273" t="s">
        <v>170</v>
      </c>
      <c r="BM19" s="275"/>
      <c r="BN19" s="275"/>
      <c r="BO19" s="275"/>
      <c r="BP19" s="275"/>
      <c r="BQ19" s="275"/>
      <c r="BS19" s="273" t="s">
        <v>170</v>
      </c>
      <c r="BT19" s="277"/>
      <c r="BU19" s="277"/>
      <c r="BV19" s="277"/>
      <c r="BW19" s="277"/>
      <c r="BY19" s="273" t="s">
        <v>170</v>
      </c>
      <c r="BZ19" s="277"/>
      <c r="CA19" s="277"/>
      <c r="CB19" s="277"/>
      <c r="CC19" s="277"/>
      <c r="CD19" s="277"/>
      <c r="CE19" s="277"/>
      <c r="CF19" s="277"/>
      <c r="CG19" s="277"/>
      <c r="CH19" s="277"/>
      <c r="CI19" s="277"/>
      <c r="CK19" s="273" t="s">
        <v>170</v>
      </c>
      <c r="CL19" s="277"/>
      <c r="CM19" s="277"/>
      <c r="CN19" s="277"/>
      <c r="CO19" s="277"/>
      <c r="CP19" s="277"/>
      <c r="CQ19" s="274"/>
      <c r="CS19" s="273" t="s">
        <v>170</v>
      </c>
      <c r="CT19" s="277"/>
      <c r="CU19" s="277"/>
      <c r="CV19" s="277"/>
      <c r="CW19" s="277"/>
      <c r="CX19" s="274"/>
      <c r="CZ19" s="273" t="s">
        <v>170</v>
      </c>
      <c r="DA19" s="277"/>
      <c r="DB19" s="277"/>
      <c r="DC19" s="277"/>
      <c r="DD19" s="277"/>
      <c r="DE19" s="277"/>
      <c r="DF19" s="277"/>
      <c r="DH19" s="273" t="s">
        <v>170</v>
      </c>
      <c r="DI19" s="277"/>
      <c r="DJ19" s="277"/>
      <c r="DK19" s="277"/>
      <c r="DL19" s="277"/>
      <c r="DM19" s="274"/>
      <c r="DN19" s="98"/>
      <c r="DO19" s="273" t="s">
        <v>170</v>
      </c>
      <c r="DP19" s="277"/>
      <c r="DQ19" s="277"/>
      <c r="DR19" s="277"/>
      <c r="DS19" s="277"/>
      <c r="DT19" s="277"/>
      <c r="DU19" s="277"/>
      <c r="DV19" s="274"/>
      <c r="DX19" s="273" t="s">
        <v>170</v>
      </c>
      <c r="DY19" s="277"/>
      <c r="DZ19" s="277"/>
      <c r="EA19" s="277"/>
      <c r="EB19" s="277"/>
      <c r="EC19" s="277"/>
      <c r="ED19" s="277"/>
      <c r="EF19" s="273" t="s">
        <v>170</v>
      </c>
      <c r="EG19" s="277"/>
      <c r="EH19" s="277"/>
      <c r="EI19" s="274"/>
      <c r="EK19" s="273" t="s">
        <v>170</v>
      </c>
      <c r="EL19" s="277"/>
      <c r="EM19" s="277"/>
      <c r="EN19" s="277"/>
      <c r="EP19" s="273" t="s">
        <v>170</v>
      </c>
      <c r="EQ19" s="277"/>
      <c r="ER19" s="277"/>
      <c r="ES19" s="277"/>
      <c r="ET19" s="277"/>
      <c r="EU19" s="277"/>
      <c r="EV19" s="277"/>
      <c r="EX19" s="273" t="s">
        <v>170</v>
      </c>
      <c r="EY19" s="277"/>
      <c r="EZ19" s="277"/>
      <c r="FA19" s="277"/>
      <c r="FB19" s="277"/>
      <c r="FC19" s="274"/>
      <c r="FE19" s="278" t="s">
        <v>170</v>
      </c>
      <c r="FF19" s="279"/>
      <c r="FG19" s="279"/>
      <c r="FH19" s="279"/>
      <c r="FI19" s="279"/>
      <c r="FJ19" s="279"/>
    </row>
    <row r="20" spans="1:221" ht="18.75">
      <c r="A20" s="273" t="s">
        <v>771</v>
      </c>
      <c r="B20" s="274"/>
      <c r="C20" s="274"/>
      <c r="D20" s="274"/>
      <c r="E20" s="274"/>
      <c r="F20" s="274"/>
      <c r="G20" s="274"/>
      <c r="I20" s="273" t="s">
        <v>771</v>
      </c>
      <c r="J20" s="275"/>
      <c r="K20" s="275"/>
      <c r="L20" s="275"/>
      <c r="M20" s="275"/>
      <c r="N20" s="275"/>
      <c r="O20" s="275"/>
      <c r="Q20" s="273" t="s">
        <v>771</v>
      </c>
      <c r="R20" s="275"/>
      <c r="S20" s="275"/>
      <c r="T20" s="275"/>
      <c r="U20" s="275"/>
      <c r="V20" s="275"/>
      <c r="W20" s="275"/>
      <c r="X20" s="275"/>
      <c r="Y20" s="275"/>
      <c r="AA20" s="273" t="s">
        <v>771</v>
      </c>
      <c r="AB20" s="275"/>
      <c r="AC20" s="275"/>
      <c r="AD20" s="275"/>
      <c r="AE20" s="275"/>
      <c r="AF20" s="275"/>
      <c r="AG20" s="275"/>
      <c r="AH20" s="275"/>
      <c r="AI20" s="275"/>
      <c r="AK20" s="273" t="s">
        <v>771</v>
      </c>
      <c r="AL20" s="275"/>
      <c r="AM20" s="275"/>
      <c r="AN20" s="275"/>
      <c r="AO20" s="275"/>
      <c r="AP20" s="275"/>
      <c r="AQ20" s="275"/>
      <c r="AR20" s="275"/>
      <c r="AS20" s="275"/>
      <c r="AU20" s="273" t="s">
        <v>771</v>
      </c>
      <c r="AV20" s="275"/>
      <c r="AW20" s="275"/>
      <c r="AX20" s="275"/>
      <c r="AY20" s="275"/>
      <c r="AZ20" s="275"/>
      <c r="BA20" s="275"/>
      <c r="BB20" s="275"/>
      <c r="BD20" s="273" t="s">
        <v>771</v>
      </c>
      <c r="BE20" s="275"/>
      <c r="BF20" s="275"/>
      <c r="BG20" s="275"/>
      <c r="BH20" s="275"/>
      <c r="BI20" s="275"/>
      <c r="BJ20" s="275"/>
      <c r="BL20" s="273" t="s">
        <v>771</v>
      </c>
      <c r="BM20" s="275"/>
      <c r="BN20" s="275"/>
      <c r="BO20" s="275"/>
      <c r="BP20" s="275"/>
      <c r="BQ20" s="275"/>
      <c r="BS20" s="273" t="s">
        <v>771</v>
      </c>
      <c r="BT20" s="277"/>
      <c r="BU20" s="277"/>
      <c r="BV20" s="277"/>
      <c r="BW20" s="277"/>
      <c r="BY20" s="273" t="s">
        <v>771</v>
      </c>
      <c r="BZ20" s="277"/>
      <c r="CA20" s="277"/>
      <c r="CB20" s="277"/>
      <c r="CC20" s="277"/>
      <c r="CD20" s="277"/>
      <c r="CE20" s="277"/>
      <c r="CF20" s="277"/>
      <c r="CG20" s="277"/>
      <c r="CH20" s="277"/>
      <c r="CI20" s="277"/>
      <c r="CK20" s="273" t="s">
        <v>771</v>
      </c>
      <c r="CL20" s="274"/>
      <c r="CM20" s="274"/>
      <c r="CN20" s="274"/>
      <c r="CO20" s="274"/>
      <c r="CP20" s="274"/>
      <c r="CQ20" s="274"/>
      <c r="CS20" s="273" t="s">
        <v>60</v>
      </c>
      <c r="CT20" s="274"/>
      <c r="CU20" s="274"/>
      <c r="CV20" s="274"/>
      <c r="CW20" s="274"/>
      <c r="CX20" s="274"/>
      <c r="CZ20" s="273" t="s">
        <v>771</v>
      </c>
      <c r="DA20" s="277"/>
      <c r="DB20" s="277"/>
      <c r="DC20" s="277"/>
      <c r="DD20" s="277"/>
      <c r="DE20" s="277"/>
      <c r="DF20" s="277"/>
      <c r="DH20" s="273" t="s">
        <v>60</v>
      </c>
      <c r="DI20" s="274"/>
      <c r="DJ20" s="274"/>
      <c r="DK20" s="274"/>
      <c r="DL20" s="274"/>
      <c r="DM20" s="274"/>
      <c r="DN20" s="98"/>
      <c r="DO20" s="273" t="s">
        <v>60</v>
      </c>
      <c r="DP20" s="274"/>
      <c r="DQ20" s="274"/>
      <c r="DR20" s="274"/>
      <c r="DS20" s="274"/>
      <c r="DT20" s="274"/>
      <c r="DU20" s="274"/>
      <c r="DV20" s="274"/>
      <c r="DX20" s="273" t="s">
        <v>771</v>
      </c>
      <c r="DY20" s="277"/>
      <c r="DZ20" s="277"/>
      <c r="EA20" s="277"/>
      <c r="EB20" s="277"/>
      <c r="EC20" s="277"/>
      <c r="ED20" s="277"/>
      <c r="EF20" s="273" t="s">
        <v>60</v>
      </c>
      <c r="EG20" s="274"/>
      <c r="EH20" s="274"/>
      <c r="EI20" s="274"/>
      <c r="EK20" s="273" t="s">
        <v>60</v>
      </c>
      <c r="EL20" s="277"/>
      <c r="EM20" s="277"/>
      <c r="EN20" s="277"/>
      <c r="EP20" s="273" t="s">
        <v>771</v>
      </c>
      <c r="EQ20" s="277"/>
      <c r="ER20" s="277"/>
      <c r="ES20" s="277"/>
      <c r="ET20" s="277"/>
      <c r="EU20" s="277"/>
      <c r="EV20" s="277"/>
      <c r="EX20" s="273" t="s">
        <v>771</v>
      </c>
      <c r="EY20" s="274"/>
      <c r="EZ20" s="274"/>
      <c r="FA20" s="274"/>
      <c r="FB20" s="274"/>
      <c r="FC20" s="274"/>
      <c r="FE20" s="278" t="s">
        <v>771</v>
      </c>
      <c r="FF20" s="279"/>
      <c r="FG20" s="279"/>
      <c r="FH20" s="279"/>
      <c r="FI20" s="279"/>
      <c r="FJ20" s="279"/>
    </row>
    <row r="21" spans="1:221">
      <c r="G21" s="228"/>
    </row>
    <row r="22" spans="1:221">
      <c r="G22" s="228"/>
    </row>
    <row r="23" spans="1:221">
      <c r="G23" s="228"/>
    </row>
    <row r="24" spans="1:221">
      <c r="G24" s="228"/>
    </row>
    <row r="25" spans="1:221">
      <c r="G25" s="228"/>
    </row>
    <row r="26" spans="1:221">
      <c r="G26" s="228"/>
    </row>
    <row r="27" spans="1:221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221" s="117" customFormat="1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221" s="117" customFormat="1" ht="164.25" customHeight="1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J40" s="107"/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90"/>
      <c r="B50" s="291"/>
      <c r="C50" s="291"/>
      <c r="D50" s="291"/>
      <c r="E50" s="291"/>
      <c r="F50" s="291"/>
      <c r="G50" s="292"/>
      <c r="I50" s="286"/>
      <c r="J50" s="284"/>
      <c r="K50" s="284"/>
      <c r="L50" s="284"/>
      <c r="M50" s="283"/>
      <c r="N50" s="285"/>
      <c r="O50" s="285"/>
      <c r="Q50" s="287"/>
      <c r="R50" s="217"/>
      <c r="S50" s="293"/>
      <c r="T50" s="217"/>
      <c r="U50" s="217"/>
      <c r="V50" s="217"/>
      <c r="W50" s="217"/>
      <c r="X50" s="217"/>
      <c r="Y50" s="217"/>
      <c r="AA50" s="294"/>
      <c r="AB50" s="294"/>
      <c r="AC50" s="294"/>
      <c r="AD50" s="295"/>
      <c r="AE50" s="295"/>
      <c r="AF50" s="295"/>
      <c r="AG50" s="295"/>
      <c r="AH50" s="295"/>
      <c r="AI50" s="295"/>
      <c r="AK50" s="296"/>
      <c r="AL50" s="297"/>
      <c r="AM50" s="297"/>
      <c r="AN50" s="297"/>
      <c r="AO50" s="297"/>
      <c r="AP50" s="297"/>
      <c r="AQ50" s="296"/>
      <c r="AR50" s="297"/>
      <c r="AS50" s="297"/>
      <c r="AU50" s="298"/>
      <c r="AV50" s="299"/>
      <c r="AW50" s="299"/>
      <c r="AX50" s="299"/>
      <c r="AY50" s="299"/>
      <c r="AZ50" s="299"/>
      <c r="BA50" s="299"/>
      <c r="BB50" s="299"/>
      <c r="BD50" s="235"/>
      <c r="BE50" s="235"/>
      <c r="BF50" s="235"/>
      <c r="BG50" s="235"/>
      <c r="BL50" s="288"/>
      <c r="BM50" s="288"/>
      <c r="BN50" s="288"/>
      <c r="BO50" s="288"/>
      <c r="BP50" s="288"/>
      <c r="BQ50" s="288"/>
      <c r="BS50" s="280"/>
      <c r="BT50" s="280"/>
      <c r="BU50" s="280"/>
      <c r="BV50" s="280"/>
      <c r="BW50" s="280"/>
      <c r="BY50" s="289"/>
      <c r="BZ50" s="281"/>
      <c r="CA50" s="281"/>
      <c r="CB50" s="281"/>
      <c r="CC50" s="281"/>
      <c r="CD50" s="281"/>
      <c r="CE50" s="281"/>
      <c r="CF50" s="281"/>
      <c r="CG50" s="281"/>
      <c r="CH50" s="281"/>
      <c r="CI50" s="281"/>
      <c r="CK50" s="243"/>
      <c r="CL50" s="243"/>
      <c r="CM50" s="243"/>
      <c r="CN50" s="243"/>
      <c r="CO50" s="243"/>
      <c r="CP50" s="243"/>
      <c r="CQ50" s="243"/>
      <c r="CS50" s="245"/>
      <c r="CT50" s="245"/>
      <c r="CU50" s="245"/>
      <c r="CV50" s="245"/>
      <c r="CW50" s="245"/>
      <c r="CX50" s="245"/>
      <c r="CZ50" s="246"/>
      <c r="DA50" s="246"/>
      <c r="DB50" s="246"/>
      <c r="DC50" s="246"/>
      <c r="DD50" s="246"/>
      <c r="DE50" s="246"/>
      <c r="DF50" s="246"/>
      <c r="DH50" s="247"/>
      <c r="DI50" s="247"/>
      <c r="DJ50" s="247"/>
      <c r="DK50" s="282"/>
      <c r="DL50" s="282"/>
      <c r="DM50" s="282"/>
      <c r="DO50" s="214"/>
      <c r="DP50" s="300"/>
      <c r="DQ50" s="300"/>
      <c r="DR50" s="300"/>
      <c r="DS50" s="300"/>
      <c r="DT50" s="300"/>
      <c r="DU50" s="300"/>
      <c r="DV50" s="300"/>
      <c r="DX50" s="301"/>
      <c r="DY50" s="214"/>
      <c r="DZ50" s="300"/>
      <c r="EA50" s="300"/>
      <c r="EB50" s="300"/>
      <c r="EC50" s="300"/>
      <c r="ED50" s="300"/>
      <c r="EF50" s="302"/>
      <c r="EG50" s="300"/>
      <c r="EH50" s="300"/>
      <c r="EI50" s="300"/>
      <c r="EK50" s="302"/>
      <c r="EL50" s="300"/>
      <c r="EM50" s="300"/>
      <c r="EN50" s="300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J50"/>
  <sheetViews>
    <sheetView topLeftCell="DW31" zoomScale="85" zoomScaleNormal="85" workbookViewId="0">
      <selection activeCell="ES32" sqref="ES3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2</v>
      </c>
      <c r="AY4" s="94">
        <v>0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3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1</v>
      </c>
      <c r="CG4" s="96">
        <v>0</v>
      </c>
      <c r="CH4" s="96">
        <v>0</v>
      </c>
      <c r="CI4" s="96">
        <f>SUM(BZ4:CH4)</f>
        <v>3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00" t="s">
        <v>155</v>
      </c>
      <c r="FF4" s="201"/>
      <c r="FG4" s="201"/>
      <c r="FH4" s="201"/>
      <c r="FI4" s="201"/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1</v>
      </c>
      <c r="L5" s="94">
        <v>1</v>
      </c>
      <c r="M5" s="94">
        <v>0</v>
      </c>
      <c r="N5" s="94">
        <v>1</v>
      </c>
      <c r="O5" s="94">
        <f t="shared" ref="O5:O19" si="1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1</v>
      </c>
      <c r="Y5" s="94">
        <f t="shared" ref="Y5:Y20" si="2">SUM(R5:X5)</f>
        <v>3</v>
      </c>
      <c r="AA5" s="92" t="s">
        <v>156</v>
      </c>
      <c r="AB5" s="94">
        <v>1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1</v>
      </c>
      <c r="AK5" s="92" t="s">
        <v>156</v>
      </c>
      <c r="AL5" s="94">
        <v>1</v>
      </c>
      <c r="AM5" s="94">
        <v>1</v>
      </c>
      <c r="AN5" s="94">
        <v>0</v>
      </c>
      <c r="AO5" s="94">
        <v>1</v>
      </c>
      <c r="AP5" s="94">
        <v>0</v>
      </c>
      <c r="AQ5" s="94">
        <v>0</v>
      </c>
      <c r="AR5" s="94">
        <v>1</v>
      </c>
      <c r="AS5" s="94">
        <f t="shared" ref="AS5:AS20" si="4">SUM(AL5:AR5)</f>
        <v>4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0</v>
      </c>
      <c r="BQ5" s="94">
        <f t="shared" ref="BQ5:BQ20" si="7">SUM(BM5:BP5)</f>
        <v>0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8">SUM(BT5:BV5)</f>
        <v>10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1</v>
      </c>
      <c r="CX5" s="93">
        <f t="shared" ref="CX5:CX20" si="11">SUM(CT5:CW5)</f>
        <v>1</v>
      </c>
      <c r="CZ5" s="92" t="s">
        <v>156</v>
      </c>
      <c r="DA5" s="96">
        <v>0</v>
      </c>
      <c r="DB5" s="96">
        <v>0</v>
      </c>
      <c r="DC5" s="96">
        <v>2</v>
      </c>
      <c r="DD5" s="96">
        <v>0</v>
      </c>
      <c r="DE5" s="96">
        <v>0</v>
      </c>
      <c r="DF5" s="96">
        <f t="shared" ref="DF5:DF20" si="12">SUM(DA5:DE5)</f>
        <v>2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200" t="s">
        <v>156</v>
      </c>
      <c r="FF5" s="201"/>
      <c r="FG5" s="201"/>
      <c r="FH5" s="201"/>
      <c r="FI5" s="201"/>
      <c r="FJ5" s="201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3</v>
      </c>
      <c r="L6" s="94">
        <v>2</v>
      </c>
      <c r="M6" s="94">
        <v>1</v>
      </c>
      <c r="N6" s="94">
        <v>0</v>
      </c>
      <c r="O6" s="94">
        <f t="shared" si="1"/>
        <v>6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1</v>
      </c>
      <c r="BP6" s="94">
        <v>1</v>
      </c>
      <c r="BQ6" s="94">
        <f t="shared" si="7"/>
        <v>3</v>
      </c>
      <c r="BS6" s="92" t="s">
        <v>157</v>
      </c>
      <c r="BT6" s="96">
        <v>0</v>
      </c>
      <c r="BU6" s="96">
        <v>3</v>
      </c>
      <c r="BV6" s="96">
        <v>1</v>
      </c>
      <c r="BW6" s="96">
        <f t="shared" si="8"/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1</v>
      </c>
      <c r="DT6" s="96">
        <v>0</v>
      </c>
      <c r="DU6" s="96">
        <v>0</v>
      </c>
      <c r="DV6" s="93">
        <f t="shared" si="14"/>
        <v>1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/>
      <c r="FG6" s="201"/>
      <c r="FH6" s="201"/>
      <c r="FI6" s="201"/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f t="shared" si="0"/>
        <v>2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1</v>
      </c>
      <c r="DD7" s="96">
        <v>0</v>
      </c>
      <c r="DE7" s="96">
        <v>0</v>
      </c>
      <c r="DF7" s="96">
        <f t="shared" si="12"/>
        <v>1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1</v>
      </c>
      <c r="EH7" s="96">
        <v>0</v>
      </c>
      <c r="EI7" s="93">
        <f t="shared" si="16"/>
        <v>1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/>
      <c r="FG7" s="201"/>
      <c r="FH7" s="201"/>
      <c r="FI7" s="201"/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0"/>
        <v>2</v>
      </c>
      <c r="I8" s="92" t="s">
        <v>159</v>
      </c>
      <c r="J8" s="94">
        <v>0</v>
      </c>
      <c r="K8" s="94">
        <v>3</v>
      </c>
      <c r="L8" s="94">
        <v>1</v>
      </c>
      <c r="M8" s="94">
        <v>0</v>
      </c>
      <c r="N8" s="94">
        <v>0</v>
      </c>
      <c r="O8" s="94">
        <f t="shared" si="1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7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/>
      <c r="FG8" s="201"/>
      <c r="FH8" s="201"/>
      <c r="FI8" s="201"/>
      <c r="FJ8" s="201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1</v>
      </c>
      <c r="N9" s="94">
        <v>1</v>
      </c>
      <c r="O9" s="94">
        <f t="shared" si="1"/>
        <v>4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2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/>
      <c r="FG9" s="201"/>
      <c r="FH9" s="201"/>
      <c r="FI9" s="201"/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0"/>
        <v>3</v>
      </c>
      <c r="I10" s="92" t="s">
        <v>161</v>
      </c>
      <c r="J10" s="94">
        <v>0</v>
      </c>
      <c r="K10" s="94">
        <v>2</v>
      </c>
      <c r="L10" s="94">
        <v>3</v>
      </c>
      <c r="M10" s="94">
        <v>1</v>
      </c>
      <c r="N10" s="94">
        <v>0</v>
      </c>
      <c r="O10" s="94">
        <f t="shared" si="1"/>
        <v>6</v>
      </c>
      <c r="Q10" s="92" t="s">
        <v>161</v>
      </c>
      <c r="R10" s="94">
        <v>1</v>
      </c>
      <c r="S10" s="94">
        <v>0</v>
      </c>
      <c r="T10" s="94">
        <v>0</v>
      </c>
      <c r="U10" s="94">
        <v>0</v>
      </c>
      <c r="V10" s="94">
        <v>0</v>
      </c>
      <c r="W10" s="94">
        <v>7</v>
      </c>
      <c r="X10" s="94">
        <v>0</v>
      </c>
      <c r="Y10" s="94">
        <f t="shared" si="2"/>
        <v>8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0</v>
      </c>
      <c r="AK10" s="92" t="s">
        <v>161</v>
      </c>
      <c r="AL10" s="94">
        <v>0</v>
      </c>
      <c r="AM10" s="94">
        <v>1</v>
      </c>
      <c r="AN10" s="94">
        <v>0</v>
      </c>
      <c r="AO10" s="94">
        <v>0</v>
      </c>
      <c r="AP10" s="94">
        <v>1</v>
      </c>
      <c r="AQ10" s="94">
        <v>0</v>
      </c>
      <c r="AR10" s="94">
        <v>0</v>
      </c>
      <c r="AS10" s="94">
        <f t="shared" si="4"/>
        <v>2</v>
      </c>
      <c r="AU10" s="92" t="s">
        <v>161</v>
      </c>
      <c r="AV10" s="94">
        <v>1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5</v>
      </c>
      <c r="BO10" s="94">
        <v>2</v>
      </c>
      <c r="BP10" s="94">
        <v>1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3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1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1</v>
      </c>
      <c r="DB10" s="96">
        <v>1</v>
      </c>
      <c r="DC10" s="96">
        <v>1</v>
      </c>
      <c r="DD10" s="96">
        <v>2</v>
      </c>
      <c r="DE10" s="96">
        <v>0</v>
      </c>
      <c r="DF10" s="96">
        <f t="shared" si="12"/>
        <v>5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2</v>
      </c>
      <c r="EC10" s="96">
        <v>0</v>
      </c>
      <c r="ED10" s="96">
        <f t="shared" si="15"/>
        <v>2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/>
      <c r="FG10" s="201"/>
      <c r="FH10" s="201">
        <v>1</v>
      </c>
      <c r="FI10" s="201"/>
      <c r="FJ10" s="201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2</v>
      </c>
      <c r="BV11" s="96">
        <v>1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/>
      <c r="FG11" s="201"/>
      <c r="FH11" s="201"/>
      <c r="FI11" s="201"/>
      <c r="FJ11" s="201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1"/>
        <v>0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1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4"/>
        <v>2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1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/>
      <c r="FG12" s="201"/>
      <c r="FH12" s="201"/>
      <c r="FI12" s="201"/>
      <c r="FJ12" s="201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0"/>
        <v>2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1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1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1</v>
      </c>
      <c r="BQ13" s="94">
        <f t="shared" si="7"/>
        <v>3</v>
      </c>
      <c r="BS13" s="92" t="s">
        <v>164</v>
      </c>
      <c r="BT13" s="96">
        <v>1</v>
      </c>
      <c r="BU13" s="96">
        <v>1</v>
      </c>
      <c r="BV13" s="96">
        <v>1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2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2</v>
      </c>
      <c r="EU13" s="96">
        <v>0</v>
      </c>
      <c r="EV13" s="96">
        <f t="shared" si="18"/>
        <v>2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/>
      <c r="FG13" s="201"/>
      <c r="FH13" s="201"/>
      <c r="FI13" s="201"/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4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2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/>
      <c r="FG14" s="201"/>
      <c r="FH14" s="201"/>
      <c r="FI14" s="201"/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3</v>
      </c>
      <c r="BO15" s="94">
        <v>1</v>
      </c>
      <c r="BP15" s="94">
        <v>2</v>
      </c>
      <c r="BQ15" s="94">
        <f t="shared" si="7"/>
        <v>7</v>
      </c>
      <c r="BS15" s="92" t="s">
        <v>166</v>
      </c>
      <c r="BT15" s="96">
        <v>0</v>
      </c>
      <c r="BU15" s="96">
        <v>2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/>
      <c r="FG15" s="201"/>
      <c r="FH15" s="201"/>
      <c r="FI15" s="201"/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1</v>
      </c>
      <c r="BP16" s="94">
        <v>2</v>
      </c>
      <c r="BQ16" s="94">
        <f t="shared" si="7"/>
        <v>4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167</v>
      </c>
      <c r="CT16" s="96">
        <v>0</v>
      </c>
      <c r="CU16" s="96">
        <v>1</v>
      </c>
      <c r="CV16" s="96">
        <v>0</v>
      </c>
      <c r="CW16" s="96">
        <v>0</v>
      </c>
      <c r="CX16" s="93">
        <f t="shared" si="11"/>
        <v>1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/>
      <c r="FG16" s="201"/>
      <c r="FH16" s="201"/>
      <c r="FI16" s="201"/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3</v>
      </c>
      <c r="BQ17" s="94">
        <f t="shared" si="7"/>
        <v>3</v>
      </c>
      <c r="BS17" s="92" t="s">
        <v>168</v>
      </c>
      <c r="BT17" s="96">
        <v>1</v>
      </c>
      <c r="BU17" s="96">
        <v>3</v>
      </c>
      <c r="BV17" s="96">
        <v>1</v>
      </c>
      <c r="BW17" s="96">
        <f t="shared" si="8"/>
        <v>5</v>
      </c>
      <c r="BY17" s="92" t="s">
        <v>168</v>
      </c>
      <c r="BZ17" s="96">
        <v>0</v>
      </c>
      <c r="CA17" s="96">
        <v>0</v>
      </c>
      <c r="CB17" s="96">
        <v>0</v>
      </c>
      <c r="CC17" s="96">
        <v>3</v>
      </c>
      <c r="CD17" s="96">
        <v>0</v>
      </c>
      <c r="CE17" s="96">
        <v>0</v>
      </c>
      <c r="CF17" s="96">
        <v>1</v>
      </c>
      <c r="CG17" s="96">
        <v>0</v>
      </c>
      <c r="CH17" s="96">
        <v>1</v>
      </c>
      <c r="CI17" s="96">
        <f t="shared" si="9"/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/>
      <c r="FG17" s="201"/>
      <c r="FH17" s="201"/>
      <c r="FI17" s="201"/>
      <c r="FJ17" s="201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0</v>
      </c>
      <c r="K18" s="94">
        <v>1</v>
      </c>
      <c r="L18" s="94">
        <v>1</v>
      </c>
      <c r="M18" s="94">
        <v>0</v>
      </c>
      <c r="N18" s="94">
        <v>1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2</v>
      </c>
      <c r="AM18" s="94">
        <v>3</v>
      </c>
      <c r="AN18" s="94">
        <v>0</v>
      </c>
      <c r="AO18" s="94">
        <v>2</v>
      </c>
      <c r="AP18" s="94">
        <v>0</v>
      </c>
      <c r="AQ18" s="94">
        <v>0</v>
      </c>
      <c r="AR18" s="94">
        <v>2</v>
      </c>
      <c r="AS18" s="94">
        <f t="shared" si="4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3</v>
      </c>
      <c r="BO18" s="94">
        <v>1</v>
      </c>
      <c r="BP18" s="94">
        <v>0</v>
      </c>
      <c r="BQ18" s="94">
        <f t="shared" si="7"/>
        <v>5</v>
      </c>
      <c r="BS18" s="92" t="s">
        <v>169</v>
      </c>
      <c r="BT18" s="96">
        <v>5</v>
      </c>
      <c r="BU18" s="96">
        <v>4</v>
      </c>
      <c r="BV18" s="96">
        <v>1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1</v>
      </c>
      <c r="DJ18" s="96">
        <v>0</v>
      </c>
      <c r="DK18" s="96">
        <v>0</v>
      </c>
      <c r="DL18" s="96">
        <v>0</v>
      </c>
      <c r="DM18" s="93">
        <f t="shared" si="13"/>
        <v>1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1</v>
      </c>
      <c r="ET18" s="96">
        <v>0</v>
      </c>
      <c r="EU18" s="96">
        <v>1</v>
      </c>
      <c r="EV18" s="96">
        <f t="shared" si="18"/>
        <v>2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/>
      <c r="FG18" s="201"/>
      <c r="FH18" s="201"/>
      <c r="FI18" s="201"/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1</v>
      </c>
      <c r="L19" s="94">
        <v>1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1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4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1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/>
      <c r="FG19" s="201"/>
      <c r="FH19" s="201"/>
      <c r="FI19" s="201"/>
      <c r="FJ19" s="201">
        <f t="shared" si="20"/>
        <v>0</v>
      </c>
    </row>
    <row r="20" spans="1:166" ht="18">
      <c r="A20" s="99" t="s">
        <v>771</v>
      </c>
      <c r="B20" s="93">
        <f>SUM(B4:B19)</f>
        <v>2</v>
      </c>
      <c r="C20" s="93">
        <f t="shared" ref="C20:F20" si="21">SUM(C4:C19)</f>
        <v>0</v>
      </c>
      <c r="D20" s="93">
        <f t="shared" si="21"/>
        <v>10</v>
      </c>
      <c r="E20" s="93">
        <f t="shared" si="21"/>
        <v>2</v>
      </c>
      <c r="F20" s="93">
        <f t="shared" si="21"/>
        <v>0</v>
      </c>
      <c r="G20" s="93">
        <f t="shared" si="0"/>
        <v>14</v>
      </c>
      <c r="I20" s="99" t="s">
        <v>771</v>
      </c>
      <c r="J20" s="94">
        <f>SUM(J4:J19)</f>
        <v>0</v>
      </c>
      <c r="K20" s="94">
        <f t="shared" ref="K20:O20" si="22">SUM(K4:K19)</f>
        <v>28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45</v>
      </c>
      <c r="Q20" s="99" t="s">
        <v>771</v>
      </c>
      <c r="R20" s="94">
        <f>SUM(R4:R19)</f>
        <v>2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10</v>
      </c>
      <c r="X20" s="94">
        <f t="shared" si="23"/>
        <v>2</v>
      </c>
      <c r="Y20" s="94">
        <f t="shared" si="23"/>
        <v>15</v>
      </c>
      <c r="AA20" s="99" t="s">
        <v>771</v>
      </c>
      <c r="AB20" s="94">
        <f>SUM(AB4:AB19)</f>
        <v>4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771</v>
      </c>
      <c r="AL20" s="94">
        <f>SUM(AL4:AL19)</f>
        <v>4</v>
      </c>
      <c r="AM20" s="94">
        <f t="shared" ref="AM20:AR20" si="25">SUM(AM4:AM19)</f>
        <v>7</v>
      </c>
      <c r="AN20" s="94">
        <f t="shared" si="25"/>
        <v>0</v>
      </c>
      <c r="AO20" s="94">
        <f t="shared" si="25"/>
        <v>4</v>
      </c>
      <c r="AP20" s="94">
        <f t="shared" si="25"/>
        <v>1</v>
      </c>
      <c r="AQ20" s="94">
        <f t="shared" si="25"/>
        <v>0</v>
      </c>
      <c r="AR20" s="94">
        <f t="shared" si="25"/>
        <v>3</v>
      </c>
      <c r="AS20" s="94">
        <f t="shared" si="4"/>
        <v>19</v>
      </c>
      <c r="AU20" s="99" t="s">
        <v>771</v>
      </c>
      <c r="AV20" s="94">
        <f>SUM(AV4:AV19)</f>
        <v>1</v>
      </c>
      <c r="AW20" s="94">
        <f t="shared" ref="AW20:BA20" si="26">SUM(AW4:AW19)</f>
        <v>2</v>
      </c>
      <c r="AX20" s="94">
        <f t="shared" si="26"/>
        <v>5</v>
      </c>
      <c r="AY20" s="94">
        <f t="shared" si="26"/>
        <v>5</v>
      </c>
      <c r="AZ20" s="94">
        <f t="shared" si="26"/>
        <v>5</v>
      </c>
      <c r="BA20" s="94">
        <f t="shared" si="26"/>
        <v>0</v>
      </c>
      <c r="BB20" s="94">
        <f t="shared" si="5"/>
        <v>18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0</v>
      </c>
      <c r="BI20" s="94">
        <f t="shared" si="27"/>
        <v>0</v>
      </c>
      <c r="BJ20" s="94">
        <f t="shared" si="27"/>
        <v>0</v>
      </c>
      <c r="BL20" s="99" t="s">
        <v>771</v>
      </c>
      <c r="BM20" s="94">
        <f>SUM(BM4:BM19)</f>
        <v>3</v>
      </c>
      <c r="BN20" s="94">
        <f t="shared" ref="BN20:BQ20" si="28">SUM(BN4:BN19)</f>
        <v>20</v>
      </c>
      <c r="BO20" s="94">
        <f t="shared" si="28"/>
        <v>7</v>
      </c>
      <c r="BP20" s="94">
        <f t="shared" si="28"/>
        <v>16</v>
      </c>
      <c r="BQ20" s="94">
        <f t="shared" si="28"/>
        <v>46</v>
      </c>
      <c r="BS20" s="99" t="s">
        <v>771</v>
      </c>
      <c r="BT20" s="96">
        <f>SUM(BT4:BT19)</f>
        <v>9</v>
      </c>
      <c r="BU20" s="96">
        <f t="shared" ref="BU20:BV20" si="29">SUM(BU4:BU19)</f>
        <v>29</v>
      </c>
      <c r="BV20" s="96">
        <f t="shared" si="29"/>
        <v>6</v>
      </c>
      <c r="BW20" s="96">
        <f t="shared" si="8"/>
        <v>44</v>
      </c>
      <c r="BY20" s="99" t="s">
        <v>771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3</v>
      </c>
      <c r="CC20" s="96">
        <f t="shared" si="30"/>
        <v>4</v>
      </c>
      <c r="CD20" s="96">
        <f t="shared" si="30"/>
        <v>0</v>
      </c>
      <c r="CE20" s="96">
        <f t="shared" si="30"/>
        <v>2</v>
      </c>
      <c r="CF20" s="96">
        <f t="shared" si="30"/>
        <v>5</v>
      </c>
      <c r="CG20" s="96">
        <f t="shared" si="30"/>
        <v>2</v>
      </c>
      <c r="CH20" s="96">
        <f t="shared" si="30"/>
        <v>2</v>
      </c>
      <c r="CI20" s="96">
        <f t="shared" si="30"/>
        <v>19</v>
      </c>
      <c r="CK20" s="99" t="s">
        <v>771</v>
      </c>
      <c r="CL20" s="93">
        <f>SUM(CL4:CL19)</f>
        <v>0</v>
      </c>
      <c r="CM20" s="93">
        <f t="shared" ref="CM20:CQ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1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1</v>
      </c>
      <c r="CX20" s="93">
        <f t="shared" si="32"/>
        <v>5</v>
      </c>
      <c r="CZ20" s="99" t="s">
        <v>771</v>
      </c>
      <c r="DA20" s="96">
        <f>SUM(DA4:DA19)</f>
        <v>1</v>
      </c>
      <c r="DB20" s="96">
        <f t="shared" ref="DB20:DF20" si="33">SUM(DB4:DB19)</f>
        <v>3</v>
      </c>
      <c r="DC20" s="96">
        <f t="shared" si="33"/>
        <v>4</v>
      </c>
      <c r="DD20" s="96">
        <f t="shared" si="33"/>
        <v>2</v>
      </c>
      <c r="DE20" s="96">
        <f t="shared" si="33"/>
        <v>0</v>
      </c>
      <c r="DF20" s="96">
        <f t="shared" si="33"/>
        <v>10</v>
      </c>
      <c r="DH20" s="99" t="s">
        <v>60</v>
      </c>
      <c r="DI20" s="93">
        <f>SUM(DI4:DI19)</f>
        <v>2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2</v>
      </c>
      <c r="DN20" s="98"/>
      <c r="DO20" s="99" t="s">
        <v>60</v>
      </c>
      <c r="DP20" s="93">
        <f>SUM(DP4:DP19)</f>
        <v>1</v>
      </c>
      <c r="DQ20" s="93">
        <f t="shared" ref="DQ20:DV20" si="35">SUM(DQ4:DQ19)</f>
        <v>1</v>
      </c>
      <c r="DR20" s="93">
        <f t="shared" si="35"/>
        <v>0</v>
      </c>
      <c r="DS20" s="93">
        <f t="shared" si="35"/>
        <v>1</v>
      </c>
      <c r="DT20" s="93">
        <f t="shared" si="35"/>
        <v>3</v>
      </c>
      <c r="DU20" s="93">
        <f t="shared" si="35"/>
        <v>0</v>
      </c>
      <c r="DV20" s="93">
        <f t="shared" si="35"/>
        <v>6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3</v>
      </c>
      <c r="EC20" s="96">
        <f t="shared" si="36"/>
        <v>0</v>
      </c>
      <c r="ED20" s="96">
        <f t="shared" si="36"/>
        <v>3</v>
      </c>
      <c r="EF20" s="99" t="s">
        <v>60</v>
      </c>
      <c r="EG20" s="93">
        <f>SUM(EG4:EG19)</f>
        <v>1</v>
      </c>
      <c r="EH20" s="93">
        <f>SUM(EH4:EH19)</f>
        <v>0</v>
      </c>
      <c r="EI20" s="93">
        <f t="shared" si="16"/>
        <v>1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1</v>
      </c>
      <c r="ET20" s="96">
        <f t="shared" si="38"/>
        <v>6</v>
      </c>
      <c r="EU20" s="96">
        <f t="shared" si="38"/>
        <v>1</v>
      </c>
      <c r="EV20" s="96">
        <f t="shared" si="38"/>
        <v>8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202" t="s">
        <v>771</v>
      </c>
      <c r="FF20" s="201">
        <f>SUM(FF4:FF19)</f>
        <v>0</v>
      </c>
      <c r="FG20" s="201">
        <f t="shared" ref="FG20:FJ20" si="40">SUM(FG4:FG19)</f>
        <v>0</v>
      </c>
      <c r="FH20" s="201">
        <f t="shared" si="40"/>
        <v>1</v>
      </c>
      <c r="FI20" s="201">
        <f t="shared" si="40"/>
        <v>0</v>
      </c>
      <c r="FJ20" s="201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873" t="s">
        <v>1032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J50"/>
  <sheetViews>
    <sheetView topLeftCell="A4" zoomScale="70" zoomScaleNormal="70" workbookViewId="0">
      <selection activeCell="G31" sqref="G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40" t="s">
        <v>898</v>
      </c>
      <c r="AO3" s="841"/>
      <c r="AP3" s="459" t="s">
        <v>899</v>
      </c>
      <c r="AQ3" s="840" t="s">
        <v>900</v>
      </c>
      <c r="AR3" s="842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5">
        <v>0</v>
      </c>
      <c r="AO4" s="866"/>
      <c r="AP4" s="94">
        <v>0</v>
      </c>
      <c r="AQ4" s="865">
        <v>0</v>
      </c>
      <c r="AR4" s="866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200" t="s">
        <v>155</v>
      </c>
      <c r="FF4" s="828"/>
      <c r="FG4" s="828"/>
      <c r="FH4" s="828"/>
      <c r="FI4" s="828"/>
      <c r="FJ4" s="201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63">
        <v>0</v>
      </c>
      <c r="AO5" s="864"/>
      <c r="AP5" s="94">
        <v>1</v>
      </c>
      <c r="AQ5" s="863">
        <v>0</v>
      </c>
      <c r="AR5" s="864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200" t="s">
        <v>156</v>
      </c>
      <c r="FF5" s="828"/>
      <c r="FG5" s="828"/>
      <c r="FH5" s="828"/>
      <c r="FI5" s="828"/>
      <c r="FJ5" s="201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63">
        <v>0</v>
      </c>
      <c r="AO6" s="864"/>
      <c r="AP6" s="94">
        <v>1</v>
      </c>
      <c r="AQ6" s="863">
        <v>0</v>
      </c>
      <c r="AR6" s="864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200" t="s">
        <v>157</v>
      </c>
      <c r="FF6" s="828"/>
      <c r="FG6" s="828"/>
      <c r="FH6" s="828"/>
      <c r="FI6" s="828"/>
      <c r="FJ6" s="201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3">
        <v>0</v>
      </c>
      <c r="AO7" s="864"/>
      <c r="AP7" s="94">
        <v>2</v>
      </c>
      <c r="AQ7" s="863">
        <v>0</v>
      </c>
      <c r="AR7" s="864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200" t="s">
        <v>158</v>
      </c>
      <c r="FF7" s="828"/>
      <c r="FG7" s="828"/>
      <c r="FH7" s="828"/>
      <c r="FI7" s="828"/>
      <c r="FJ7" s="201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63">
        <v>0</v>
      </c>
      <c r="AO8" s="864"/>
      <c r="AP8" s="94">
        <v>0</v>
      </c>
      <c r="AQ8" s="863">
        <v>0</v>
      </c>
      <c r="AR8" s="864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200" t="s">
        <v>159</v>
      </c>
      <c r="FF8" s="828"/>
      <c r="FG8" s="828"/>
      <c r="FH8" s="828"/>
      <c r="FI8" s="828"/>
      <c r="FJ8" s="201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63">
        <v>0</v>
      </c>
      <c r="AO9" s="864"/>
      <c r="AP9" s="94">
        <v>0</v>
      </c>
      <c r="AQ9" s="863">
        <v>1</v>
      </c>
      <c r="AR9" s="864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200" t="s">
        <v>160</v>
      </c>
      <c r="FF9" s="828"/>
      <c r="FG9" s="828"/>
      <c r="FH9" s="828"/>
      <c r="FI9" s="828"/>
      <c r="FJ9" s="201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63">
        <v>3</v>
      </c>
      <c r="AO10" s="864"/>
      <c r="AP10" s="94">
        <v>1</v>
      </c>
      <c r="AQ10" s="863">
        <v>0</v>
      </c>
      <c r="AR10" s="864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200" t="s">
        <v>161</v>
      </c>
      <c r="FF10" s="828">
        <v>1</v>
      </c>
      <c r="FG10" s="828"/>
      <c r="FH10" s="828"/>
      <c r="FI10" s="828"/>
      <c r="FJ10" s="201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63">
        <v>1</v>
      </c>
      <c r="AO11" s="864"/>
      <c r="AP11" s="94">
        <v>0</v>
      </c>
      <c r="AQ11" s="863">
        <v>0</v>
      </c>
      <c r="AR11" s="864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200" t="s">
        <v>162</v>
      </c>
      <c r="FF11" s="828"/>
      <c r="FG11" s="828"/>
      <c r="FH11" s="828"/>
      <c r="FI11" s="828"/>
      <c r="FJ11" s="201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3">
        <v>0</v>
      </c>
      <c r="AO12" s="864"/>
      <c r="AP12" s="94">
        <v>0</v>
      </c>
      <c r="AQ12" s="863">
        <v>0</v>
      </c>
      <c r="AR12" s="864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200" t="s">
        <v>163</v>
      </c>
      <c r="FF12" s="828"/>
      <c r="FG12" s="828"/>
      <c r="FH12" s="828"/>
      <c r="FI12" s="828"/>
      <c r="FJ12" s="201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3">
        <v>1</v>
      </c>
      <c r="AO13" s="864"/>
      <c r="AP13" s="94">
        <v>0</v>
      </c>
      <c r="AQ13" s="863">
        <v>0</v>
      </c>
      <c r="AR13" s="864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200" t="s">
        <v>164</v>
      </c>
      <c r="FF13" s="828"/>
      <c r="FG13" s="828"/>
      <c r="FH13" s="828"/>
      <c r="FI13" s="828"/>
      <c r="FJ13" s="201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3">
        <v>1</v>
      </c>
      <c r="AO14" s="864"/>
      <c r="AP14" s="94">
        <v>0</v>
      </c>
      <c r="AQ14" s="863">
        <v>0</v>
      </c>
      <c r="AR14" s="864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200" t="s">
        <v>165</v>
      </c>
      <c r="FF14" s="828"/>
      <c r="FG14" s="828"/>
      <c r="FH14" s="279"/>
      <c r="FI14" s="828"/>
      <c r="FJ14" s="201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3">
        <v>0</v>
      </c>
      <c r="AO15" s="864"/>
      <c r="AP15" s="94">
        <v>0</v>
      </c>
      <c r="AQ15" s="863">
        <v>0</v>
      </c>
      <c r="AR15" s="864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200" t="s">
        <v>166</v>
      </c>
      <c r="FF15" s="828"/>
      <c r="FG15" s="828"/>
      <c r="FH15" s="828"/>
      <c r="FI15" s="828"/>
      <c r="FJ15" s="201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3">
        <v>0</v>
      </c>
      <c r="AO16" s="864"/>
      <c r="AP16" s="94">
        <v>0</v>
      </c>
      <c r="AQ16" s="863">
        <v>0</v>
      </c>
      <c r="AR16" s="864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200" t="s">
        <v>167</v>
      </c>
      <c r="FF16" s="828"/>
      <c r="FG16" s="828"/>
      <c r="FH16" s="828"/>
      <c r="FI16" s="828"/>
      <c r="FJ16" s="201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63">
        <v>0</v>
      </c>
      <c r="AO17" s="864"/>
      <c r="AP17" s="94">
        <v>0</v>
      </c>
      <c r="AQ17" s="863">
        <v>0</v>
      </c>
      <c r="AR17" s="864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200" t="s">
        <v>168</v>
      </c>
      <c r="FF17" s="828"/>
      <c r="FG17" s="828"/>
      <c r="FH17" s="828"/>
      <c r="FI17" s="828"/>
      <c r="FJ17" s="201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63">
        <v>0</v>
      </c>
      <c r="AO18" s="864"/>
      <c r="AP18" s="94">
        <v>1</v>
      </c>
      <c r="AQ18" s="863">
        <v>1</v>
      </c>
      <c r="AR18" s="864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200" t="s">
        <v>169</v>
      </c>
      <c r="FF18" s="828"/>
      <c r="FG18" s="828"/>
      <c r="FH18" s="828"/>
      <c r="FI18" s="828"/>
      <c r="FJ18" s="201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63">
        <v>1</v>
      </c>
      <c r="AO19" s="864"/>
      <c r="AP19" s="94">
        <v>0</v>
      </c>
      <c r="AQ19" s="863">
        <v>0</v>
      </c>
      <c r="AR19" s="864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200" t="s">
        <v>170</v>
      </c>
      <c r="FF19" s="828"/>
      <c r="FG19" s="828"/>
      <c r="FH19" s="828"/>
      <c r="FI19" s="828"/>
      <c r="FJ19" s="201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3</v>
      </c>
      <c r="X20" s="94">
        <v>5</v>
      </c>
      <c r="Y20" s="94">
        <f t="shared" si="3"/>
        <v>10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63">
        <f>SUM(AN4:AO19)</f>
        <v>7</v>
      </c>
      <c r="AO20" s="864"/>
      <c r="AP20" s="94">
        <v>6</v>
      </c>
      <c r="AQ20" s="863">
        <f>SUM(AQ4:AR19)</f>
        <v>2</v>
      </c>
      <c r="AR20" s="864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202" t="s">
        <v>771</v>
      </c>
      <c r="FF20" s="201">
        <f>SUM(FF4:FF19)</f>
        <v>1</v>
      </c>
      <c r="FG20" s="201">
        <f t="shared" ref="FG20:FJ20" si="22">SUM(FG4:FG19)</f>
        <v>0</v>
      </c>
      <c r="FH20" s="201">
        <f t="shared" si="22"/>
        <v>0</v>
      </c>
      <c r="FI20" s="201">
        <f t="shared" si="22"/>
        <v>0</v>
      </c>
      <c r="FJ20" s="201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J50"/>
  <sheetViews>
    <sheetView topLeftCell="BP40" zoomScale="70" zoomScaleNormal="70" workbookViewId="0">
      <selection activeCell="EE14" sqref="EE1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31" t="s">
        <v>34</v>
      </c>
      <c r="BT1" s="831"/>
      <c r="BU1" s="831"/>
      <c r="BV1" s="831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2" t="s">
        <v>42</v>
      </c>
      <c r="EG1" s="832"/>
      <c r="EH1" s="832"/>
      <c r="EI1" s="35"/>
      <c r="EK1" s="832" t="s">
        <v>43</v>
      </c>
      <c r="EL1" s="832"/>
      <c r="EM1" s="832"/>
      <c r="EN1" s="35"/>
      <c r="EP1" s="832" t="s">
        <v>44</v>
      </c>
      <c r="EQ1" s="832"/>
      <c r="ER1" s="832"/>
      <c r="EX1" s="832" t="s">
        <v>45</v>
      </c>
      <c r="EY1" s="832"/>
      <c r="EZ1" s="832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4" t="s">
        <v>46</v>
      </c>
      <c r="BN2" s="834"/>
      <c r="BO2" s="834"/>
      <c r="BP2" s="83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6" t="s">
        <v>50</v>
      </c>
      <c r="CB2" s="836"/>
      <c r="CC2" s="836"/>
      <c r="CD2" s="836" t="s">
        <v>51</v>
      </c>
      <c r="CE2" s="836"/>
      <c r="CF2" s="83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40" t="s">
        <v>898</v>
      </c>
      <c r="AO3" s="841"/>
      <c r="AP3" s="459" t="s">
        <v>899</v>
      </c>
      <c r="AQ3" s="840" t="s">
        <v>900</v>
      </c>
      <c r="AR3" s="842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65">
        <v>0</v>
      </c>
      <c r="AO4" s="866"/>
      <c r="AP4" s="94">
        <v>0</v>
      </c>
      <c r="AQ4" s="865">
        <v>0</v>
      </c>
      <c r="AR4" s="866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3">
        <v>0</v>
      </c>
      <c r="AO5" s="864"/>
      <c r="AP5" s="94">
        <v>0</v>
      </c>
      <c r="AQ5" s="863">
        <v>0</v>
      </c>
      <c r="AR5" s="864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3">
        <v>0</v>
      </c>
      <c r="AO6" s="864"/>
      <c r="AP6" s="94">
        <v>0</v>
      </c>
      <c r="AQ6" s="863">
        <v>0</v>
      </c>
      <c r="AR6" s="864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3">
        <v>0</v>
      </c>
      <c r="AO7" s="864"/>
      <c r="AP7" s="94">
        <v>0</v>
      </c>
      <c r="AQ7" s="863">
        <v>0</v>
      </c>
      <c r="AR7" s="864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63">
        <v>0</v>
      </c>
      <c r="AO8" s="864"/>
      <c r="AP8" s="94">
        <v>0</v>
      </c>
      <c r="AQ8" s="863">
        <v>0</v>
      </c>
      <c r="AR8" s="864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3">
        <v>0</v>
      </c>
      <c r="AO9" s="864"/>
      <c r="AP9" s="94">
        <v>0</v>
      </c>
      <c r="AQ9" s="863">
        <v>1</v>
      </c>
      <c r="AR9" s="864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63">
        <v>4</v>
      </c>
      <c r="AO10" s="864"/>
      <c r="AP10" s="94">
        <v>0</v>
      </c>
      <c r="AQ10" s="863">
        <v>1</v>
      </c>
      <c r="AR10" s="864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3">
        <v>0</v>
      </c>
      <c r="AO11" s="864"/>
      <c r="AP11" s="94">
        <v>0</v>
      </c>
      <c r="AQ11" s="863">
        <v>0</v>
      </c>
      <c r="AR11" s="864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3">
        <v>0</v>
      </c>
      <c r="AO12" s="864"/>
      <c r="AP12" s="94">
        <v>0</v>
      </c>
      <c r="AQ12" s="863">
        <v>1</v>
      </c>
      <c r="AR12" s="864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0</v>
      </c>
      <c r="FH12" s="201">
        <v>0</v>
      </c>
      <c r="FI12" s="201">
        <v>0</v>
      </c>
      <c r="FJ12" s="201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3">
        <v>0</v>
      </c>
      <c r="AO13" s="864"/>
      <c r="AP13" s="94">
        <v>0</v>
      </c>
      <c r="AQ13" s="863">
        <v>0</v>
      </c>
      <c r="AR13" s="864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3">
        <v>0</v>
      </c>
      <c r="AO14" s="864"/>
      <c r="AP14" s="94">
        <v>0</v>
      </c>
      <c r="AQ14" s="863">
        <v>0</v>
      </c>
      <c r="AR14" s="864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3">
        <v>0</v>
      </c>
      <c r="AO15" s="864"/>
      <c r="AP15" s="94">
        <v>0</v>
      </c>
      <c r="AQ15" s="863">
        <v>0</v>
      </c>
      <c r="AR15" s="864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3">
        <v>0</v>
      </c>
      <c r="AO16" s="864"/>
      <c r="AP16" s="94">
        <v>0</v>
      </c>
      <c r="AQ16" s="863">
        <v>0</v>
      </c>
      <c r="AR16" s="864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3">
        <v>0</v>
      </c>
      <c r="AO17" s="864"/>
      <c r="AP17" s="94">
        <v>0</v>
      </c>
      <c r="AQ17" s="863">
        <v>0</v>
      </c>
      <c r="AR17" s="864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63">
        <v>1</v>
      </c>
      <c r="AO18" s="864"/>
      <c r="AP18" s="94">
        <v>0</v>
      </c>
      <c r="AQ18" s="863">
        <v>1</v>
      </c>
      <c r="AR18" s="864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63">
        <v>2</v>
      </c>
      <c r="AO19" s="864"/>
      <c r="AP19" s="94">
        <v>1</v>
      </c>
      <c r="AQ19" s="863">
        <v>1</v>
      </c>
      <c r="AR19" s="864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63">
        <f>SUM(AN4:AO19)</f>
        <v>7</v>
      </c>
      <c r="AO20" s="864"/>
      <c r="AP20" s="94">
        <v>1</v>
      </c>
      <c r="AQ20" s="863">
        <f>SUM(AQ4:AR19)</f>
        <v>5</v>
      </c>
      <c r="AR20" s="864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2</v>
      </c>
      <c r="CF20" s="96">
        <v>4</v>
      </c>
      <c r="CG20" s="96">
        <v>0</v>
      </c>
      <c r="CH20" s="96">
        <v>0</v>
      </c>
      <c r="CI20" s="96">
        <f t="shared" si="9"/>
        <v>13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202" t="s">
        <v>771</v>
      </c>
      <c r="FF20" s="201">
        <v>0</v>
      </c>
      <c r="FG20" s="201">
        <v>0</v>
      </c>
      <c r="FH20" s="201">
        <v>0</v>
      </c>
      <c r="FI20" s="201">
        <v>0</v>
      </c>
      <c r="FJ20" s="201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40" t="s">
        <v>898</v>
      </c>
      <c r="AO29" s="841"/>
      <c r="AP29" s="459" t="s">
        <v>899</v>
      </c>
      <c r="AQ29" s="840" t="s">
        <v>900</v>
      </c>
      <c r="AR29" s="842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7" t="s">
        <v>46</v>
      </c>
      <c r="BN29" s="837"/>
      <c r="BO29" s="837"/>
      <c r="BP29" s="838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4" t="s">
        <v>49</v>
      </c>
      <c r="CA29" s="839" t="s">
        <v>50</v>
      </c>
      <c r="CB29" s="839"/>
      <c r="CC29" s="839"/>
      <c r="CD29" s="839" t="s">
        <v>51</v>
      </c>
      <c r="CE29" s="839"/>
      <c r="CF29" s="839"/>
      <c r="CG29" s="824" t="s">
        <v>52</v>
      </c>
      <c r="CH29" s="824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3" t="s">
        <v>943</v>
      </c>
      <c r="AO30" s="844"/>
      <c r="AP30" s="506"/>
      <c r="AQ30" s="845" t="s">
        <v>200</v>
      </c>
      <c r="AR30" s="846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3" t="s">
        <v>98</v>
      </c>
      <c r="BN30" s="823" t="s">
        <v>99</v>
      </c>
      <c r="BO30" s="823" t="s">
        <v>100</v>
      </c>
      <c r="BP30" s="838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3" t="s">
        <v>946</v>
      </c>
      <c r="AO31" s="844"/>
      <c r="AP31" s="506" t="s">
        <v>262</v>
      </c>
      <c r="AQ31" s="843" t="s">
        <v>263</v>
      </c>
      <c r="AR31" s="844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3" t="s">
        <v>332</v>
      </c>
      <c r="AO32" s="844"/>
      <c r="AP32" s="506"/>
      <c r="AQ32" s="843"/>
      <c r="AR32" s="844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3" t="s">
        <v>975</v>
      </c>
      <c r="AO33" s="844"/>
      <c r="AP33" s="506"/>
      <c r="AQ33" s="843" t="s">
        <v>976</v>
      </c>
      <c r="AR33" s="844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3" t="s">
        <v>985</v>
      </c>
      <c r="AO34" s="844"/>
      <c r="AP34" s="506" t="s">
        <v>417</v>
      </c>
      <c r="AQ34" s="843" t="s">
        <v>418</v>
      </c>
      <c r="AR34" s="844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7"/>
      <c r="AO35" s="848"/>
      <c r="AP35" s="652"/>
      <c r="AQ35" s="847" t="s">
        <v>990</v>
      </c>
      <c r="AR35" s="848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3" t="s">
        <v>999</v>
      </c>
      <c r="AO38" s="849"/>
      <c r="AP38" s="506" t="s">
        <v>548</v>
      </c>
      <c r="AQ38" s="843" t="s">
        <v>1000</v>
      </c>
      <c r="AR38" s="844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3" t="s">
        <v>1002</v>
      </c>
      <c r="AO39" s="844"/>
      <c r="AP39" s="506" t="s">
        <v>559</v>
      </c>
      <c r="AQ39" s="843" t="s">
        <v>1003</v>
      </c>
      <c r="AR39" s="844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3"/>
      <c r="AO40" s="844"/>
      <c r="AP40" s="506"/>
      <c r="AQ40" s="843"/>
      <c r="AR40" s="844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50" t="s">
        <v>1005</v>
      </c>
      <c r="AO41" s="844"/>
      <c r="AP41" s="741" t="s">
        <v>756</v>
      </c>
      <c r="AQ41" s="850" t="s">
        <v>1006</v>
      </c>
      <c r="AR41" s="844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2" t="s">
        <v>614</v>
      </c>
      <c r="CA41" s="833" t="s">
        <v>615</v>
      </c>
      <c r="CB41" s="833"/>
      <c r="CC41" s="833"/>
      <c r="CD41" s="833" t="s">
        <v>616</v>
      </c>
      <c r="CE41" s="833"/>
      <c r="CF41" s="833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3" t="s">
        <v>1007</v>
      </c>
      <c r="AO42" s="844"/>
      <c r="AP42" s="506"/>
      <c r="AQ42" s="843" t="s">
        <v>1008</v>
      </c>
      <c r="AR42" s="844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3" t="s">
        <v>637</v>
      </c>
      <c r="AO43" s="844"/>
      <c r="AP43" s="506"/>
      <c r="AQ43" s="843" t="s">
        <v>1011</v>
      </c>
      <c r="AR43" s="844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51" t="s">
        <v>647</v>
      </c>
      <c r="AO44" s="852"/>
      <c r="AP44" s="798" t="s">
        <v>648</v>
      </c>
      <c r="AQ44" s="853" t="s">
        <v>1013</v>
      </c>
      <c r="AR44" s="854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5" t="s">
        <v>909</v>
      </c>
      <c r="AO45" s="856"/>
      <c r="AP45" s="357" t="s">
        <v>910</v>
      </c>
      <c r="AQ45" s="857" t="s">
        <v>911</v>
      </c>
      <c r="AR45" s="858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9:AR19"/>
    <mergeCell ref="AQ20:AR20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2017-08-16T14:17:04Z</dcterms:modified>
</cp:coreProperties>
</file>