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bbies\Ham Radio\Kits &amp; Projects\Transistor Tracer\"/>
    </mc:Choice>
  </mc:AlternateContent>
  <xr:revisionPtr revIDLastSave="0" documentId="13_ncr:1_{2C6CA7F9-67F2-456F-9368-5F40146BB1F4}" xr6:coauthVersionLast="47" xr6:coauthVersionMax="47" xr10:uidLastSave="{00000000-0000-0000-0000-000000000000}"/>
  <bookViews>
    <workbookView xWindow="-120" yWindow="-120" windowWidth="20640" windowHeight="11760" xr2:uid="{79BCC537-3DA6-440D-9CD9-EE0DA2551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4" i="1" a="1"/>
  <c r="H4" i="1" s="1"/>
  <c r="H3" i="1" a="1"/>
  <c r="H3" i="1" s="1"/>
  <c r="H2" i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<sst xmlns="http://schemas.openxmlformats.org/spreadsheetml/2006/main" count="10" uniqueCount="6">
  <si>
    <t>Vset</t>
  </si>
  <si>
    <t>Vin</t>
  </si>
  <si>
    <t>Vout</t>
  </si>
  <si>
    <t>Slope</t>
  </si>
  <si>
    <t>Int</t>
  </si>
  <si>
    <t>Vout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</si>
</sst>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Vin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Sheet1!$C$3:$C$15</c:f>
              <c:numCache>
                <c:formatCode>General</c:formatCode>
                <c:ptCount val="13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1700</c:v>
                </c:pt>
                <c:pt idx="4">
                  <c:v>1800</c:v>
                </c:pt>
                <c:pt idx="5">
                  <c:v>1900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4250</c:v>
                </c:pt>
                <c:pt idx="12">
                  <c:v>4600</c:v>
                </c:pt>
              </c:numCache>
            </c:numRef>
          </c:xVal>
          <c:yVal>
            <c:numRef>
              <c:f>Sheet1!$D$3:$D$15</c:f>
              <c:numCache>
                <c:formatCode>General</c:formatCode>
                <c:ptCount val="13"/>
                <c:pt idx="0">
                  <c:v>0.98</c:v>
                </c:pt>
                <c:pt idx="1">
                  <c:v>1.19</c:v>
                </c:pt>
                <c:pt idx="2">
                  <c:v>1.35</c:v>
                </c:pt>
                <c:pt idx="3">
                  <c:v>1.67</c:v>
                </c:pt>
                <c:pt idx="4">
                  <c:v>1.75</c:v>
                </c:pt>
                <c:pt idx="5">
                  <c:v>1.91</c:v>
                </c:pt>
                <c:pt idx="6">
                  <c:v>1.99</c:v>
                </c:pt>
                <c:pt idx="7">
                  <c:v>2.4700000000000002</c:v>
                </c:pt>
                <c:pt idx="8">
                  <c:v>3.03</c:v>
                </c:pt>
                <c:pt idx="9">
                  <c:v>3.51</c:v>
                </c:pt>
                <c:pt idx="10">
                  <c:v>4.0599999999999996</c:v>
                </c:pt>
                <c:pt idx="11">
                  <c:v>4.3099999999999996</c:v>
                </c:pt>
                <c:pt idx="12">
                  <c:v>4.68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13-40D7-994B-7A610BAB64E5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Vout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Sheet1!$C$3:$C$15</c:f>
              <c:numCache>
                <c:formatCode>General</c:formatCode>
                <c:ptCount val="13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1700</c:v>
                </c:pt>
                <c:pt idx="4">
                  <c:v>1800</c:v>
                </c:pt>
                <c:pt idx="5">
                  <c:v>1900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4250</c:v>
                </c:pt>
                <c:pt idx="12">
                  <c:v>4600</c:v>
                </c:pt>
              </c:numCache>
            </c:numRef>
          </c:xVal>
          <c:yVal>
            <c:numRef>
              <c:f>Sheet1!$E$3:$E$15</c:f>
              <c:numCache>
                <c:formatCode>General</c:formatCode>
                <c:ptCount val="13"/>
                <c:pt idx="0">
                  <c:v>0.77200000000000002</c:v>
                </c:pt>
                <c:pt idx="1">
                  <c:v>0.79800000000000004</c:v>
                </c:pt>
                <c:pt idx="2">
                  <c:v>0.79800000000000004</c:v>
                </c:pt>
                <c:pt idx="3">
                  <c:v>1.59</c:v>
                </c:pt>
                <c:pt idx="4">
                  <c:v>1.59</c:v>
                </c:pt>
                <c:pt idx="5">
                  <c:v>2.2999999999999998</c:v>
                </c:pt>
                <c:pt idx="6">
                  <c:v>2.39</c:v>
                </c:pt>
                <c:pt idx="7">
                  <c:v>4.79</c:v>
                </c:pt>
                <c:pt idx="8">
                  <c:v>7.18</c:v>
                </c:pt>
                <c:pt idx="9">
                  <c:v>8.7799999999999994</c:v>
                </c:pt>
                <c:pt idx="10">
                  <c:v>10.3</c:v>
                </c:pt>
                <c:pt idx="11">
                  <c:v>10.9</c:v>
                </c:pt>
                <c:pt idx="12">
                  <c:v>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13-40D7-994B-7A610BAB6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842176"/>
        <c:axId val="976548144"/>
      </c:scatterChart>
      <c:valAx>
        <c:axId val="97384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548144"/>
        <c:crosses val="autoZero"/>
        <c:crossBetween val="midCat"/>
      </c:valAx>
      <c:valAx>
        <c:axId val="97654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842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0</xdr:row>
      <xdr:rowOff>180975</xdr:rowOff>
    </xdr:from>
    <xdr:to>
      <xdr:col>18</xdr:col>
      <xdr:colOff>314325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0CC498-4AF3-DD68-5E55-E0F51601B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E74B-D93F-4ECD-AA45-2F4948657477}">
  <dimension ref="C1:I15"/>
  <sheetViews>
    <sheetView tabSelected="1" workbookViewId="0">
      <selection activeCell="H15" sqref="H15"/>
    </sheetView>
  </sheetViews>
  <sheetFormatPr defaultRowHeight="15" x14ac:dyDescent="0.25"/>
  <sheetData>
    <row r="1" spans="3:9" x14ac:dyDescent="0.25">
      <c r="H1" t="s">
        <v>3</v>
      </c>
      <c r="I1" t="s">
        <v>4</v>
      </c>
    </row>
    <row r="2" spans="3:9" x14ac:dyDescent="0.25">
      <c r="C2" t="s">
        <v>0</v>
      </c>
      <c r="D2" t="s">
        <v>1</v>
      </c>
      <c r="E2" t="s">
        <v>2</v>
      </c>
      <c r="G2" t="s">
        <v>1</v>
      </c>
      <c r="H2" cm="1">
        <f t="array" ref="H2:I2">LINEST(D3:D15,C3:C15)</f>
        <v>1.0303955362143994E-3</v>
      </c>
      <c r="I2">
        <v>-7.2961028049463472E-2</v>
      </c>
    </row>
    <row r="3" spans="3:9" x14ac:dyDescent="0.25">
      <c r="C3">
        <v>1000</v>
      </c>
      <c r="D3">
        <v>0.98</v>
      </c>
      <c r="E3">
        <v>0.77200000000000002</v>
      </c>
      <c r="G3" t="s">
        <v>5</v>
      </c>
      <c r="H3" cm="1">
        <f t="array" ref="H3:I3">LINEST(E3:E15,C3:C15)</f>
        <v>3.3869731569649694E-3</v>
      </c>
      <c r="I3">
        <v>-3.6903129389460965</v>
      </c>
    </row>
    <row r="4" spans="3:9" x14ac:dyDescent="0.25">
      <c r="C4">
        <v>1200</v>
      </c>
      <c r="D4">
        <v>1.19</v>
      </c>
      <c r="E4">
        <v>0.79800000000000004</v>
      </c>
      <c r="G4" t="s">
        <v>2</v>
      </c>
      <c r="H4" cm="1">
        <f t="array" ref="H4:I4">LINEST(E9:E15,C9:C15)</f>
        <v>3.4268602066169747E-3</v>
      </c>
      <c r="I4">
        <v>-3.7558022754021216</v>
      </c>
    </row>
    <row r="5" spans="3:9" x14ac:dyDescent="0.25">
      <c r="C5">
        <v>1400</v>
      </c>
      <c r="D5">
        <v>1.35</v>
      </c>
      <c r="E5">
        <v>0.79800000000000004</v>
      </c>
    </row>
    <row r="6" spans="3:9" x14ac:dyDescent="0.25">
      <c r="C6">
        <v>1700</v>
      </c>
      <c r="D6">
        <v>1.67</v>
      </c>
      <c r="E6">
        <v>1.59</v>
      </c>
      <c r="G6" t="s">
        <v>1</v>
      </c>
      <c r="H6">
        <v>3000</v>
      </c>
    </row>
    <row r="7" spans="3:9" x14ac:dyDescent="0.25">
      <c r="C7">
        <v>1800</v>
      </c>
      <c r="D7">
        <v>1.75</v>
      </c>
      <c r="E7">
        <v>1.59</v>
      </c>
      <c r="G7" t="s">
        <v>2</v>
      </c>
      <c r="H7">
        <f>H6*H4+I4</f>
        <v>6.5247783444488032</v>
      </c>
    </row>
    <row r="8" spans="3:9" x14ac:dyDescent="0.25">
      <c r="C8">
        <v>1900</v>
      </c>
      <c r="D8">
        <v>1.91</v>
      </c>
      <c r="E8">
        <v>2.2999999999999998</v>
      </c>
    </row>
    <row r="9" spans="3:9" x14ac:dyDescent="0.25">
      <c r="C9">
        <v>2000</v>
      </c>
      <c r="D9">
        <v>1.99</v>
      </c>
      <c r="E9">
        <v>2.39</v>
      </c>
    </row>
    <row r="10" spans="3:9" x14ac:dyDescent="0.25">
      <c r="C10">
        <v>2500</v>
      </c>
      <c r="D10">
        <v>2.4700000000000002</v>
      </c>
      <c r="E10">
        <v>4.79</v>
      </c>
    </row>
    <row r="11" spans="3:9" x14ac:dyDescent="0.25">
      <c r="C11">
        <v>3000</v>
      </c>
      <c r="D11">
        <v>3.03</v>
      </c>
      <c r="E11">
        <v>7.18</v>
      </c>
    </row>
    <row r="12" spans="3:9" x14ac:dyDescent="0.25">
      <c r="C12">
        <v>3500</v>
      </c>
      <c r="D12">
        <v>3.51</v>
      </c>
      <c r="E12">
        <v>8.7799999999999994</v>
      </c>
    </row>
    <row r="13" spans="3:9" x14ac:dyDescent="0.25">
      <c r="C13">
        <v>4000</v>
      </c>
      <c r="D13">
        <v>4.0599999999999996</v>
      </c>
      <c r="E13">
        <v>10.3</v>
      </c>
    </row>
    <row r="14" spans="3:9" x14ac:dyDescent="0.25">
      <c r="C14">
        <v>4250</v>
      </c>
      <c r="D14">
        <v>4.3099999999999996</v>
      </c>
      <c r="E14">
        <v>10.9</v>
      </c>
    </row>
    <row r="15" spans="3:9" x14ac:dyDescent="0.25">
      <c r="C15">
        <v>4600</v>
      </c>
      <c r="D15">
        <v>4.68</v>
      </c>
      <c r="E15">
        <v>11.1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drajnauth</dc:creator>
  <cp:lastModifiedBy>drajnauth</cp:lastModifiedBy>
  <dcterms:created xsi:type="dcterms:W3CDTF">2023-03-13T00:07:20Z</dcterms:created>
  <dcterms:modified xsi:type="dcterms:W3CDTF">2023-03-13T02:35:56Z</dcterms:modified>
</cp:coreProperties>
</file>