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keasberry/Desktop/psychoPyLexTALE-ESP/"/>
    </mc:Choice>
  </mc:AlternateContent>
  <xr:revisionPtr revIDLastSave="0" documentId="8_{E0A4A6B1-4796-EB49-9903-00C512D21140}" xr6:coauthVersionLast="43" xr6:coauthVersionMax="43" xr10:uidLastSave="{00000000-0000-0000-0000-000000000000}"/>
  <bookViews>
    <workbookView xWindow="80" yWindow="460" windowWidth="25440" windowHeight="14180"/>
  </bookViews>
  <sheets>
    <sheet name="Sheet2" sheetId="3" r:id="rId1"/>
    <sheet name="test_2019_Mar_12_1758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E5" i="3" l="1"/>
  <c r="E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<sst xmlns="http://schemas.openxmlformats.org/spreadsheetml/2006/main" count="296" uniqueCount="174">
  <si>
    <t>Order</t>
  </si>
  <si>
    <t>Word</t>
  </si>
  <si>
    <t>Translation</t>
  </si>
  <si>
    <t>corrAnsEspV</t>
  </si>
  <si>
    <t>lexEsp_key_resp.keys</t>
  </si>
  <si>
    <t>lexEsp_key_resp.corr</t>
  </si>
  <si>
    <t>lexEsp_key_resp.rt</t>
  </si>
  <si>
    <t>participant</t>
  </si>
  <si>
    <t>pladeno</t>
  </si>
  <si>
    <t>NW</t>
  </si>
  <si>
    <t>test</t>
  </si>
  <si>
    <t>delantera</t>
  </si>
  <si>
    <t>first position</t>
  </si>
  <si>
    <t>garbardina</t>
  </si>
  <si>
    <t>raincoat</t>
  </si>
  <si>
    <t>terzo</t>
  </si>
  <si>
    <t>pellizcar</t>
  </si>
  <si>
    <t>pinch</t>
  </si>
  <si>
    <t>pulmones</t>
  </si>
  <si>
    <t>lungs</t>
  </si>
  <si>
    <t>batillón</t>
  </si>
  <si>
    <t>zapato</t>
  </si>
  <si>
    <t>shoe</t>
  </si>
  <si>
    <t>tergiversar</t>
  </si>
  <si>
    <t>distort</t>
  </si>
  <si>
    <t>pésimo</t>
  </si>
  <si>
    <t>abysmal</t>
  </si>
  <si>
    <t>cadeña</t>
  </si>
  <si>
    <t>hacha</t>
  </si>
  <si>
    <t>axe</t>
  </si>
  <si>
    <t>antar</t>
  </si>
  <si>
    <t>cenefa</t>
  </si>
  <si>
    <t>edging</t>
  </si>
  <si>
    <t>asesinato</t>
  </si>
  <si>
    <t>murder</t>
  </si>
  <si>
    <t>helar</t>
  </si>
  <si>
    <t>freeze</t>
  </si>
  <si>
    <t>yunque</t>
  </si>
  <si>
    <t>anvil</t>
  </si>
  <si>
    <t>regar</t>
  </si>
  <si>
    <t>water</t>
  </si>
  <si>
    <t>abracer</t>
  </si>
  <si>
    <t>floroso</t>
  </si>
  <si>
    <t>arsa</t>
  </si>
  <si>
    <t>brecedad</t>
  </si>
  <si>
    <t>ávido</t>
  </si>
  <si>
    <t>avid</t>
  </si>
  <si>
    <t>capillo</t>
  </si>
  <si>
    <t>lacayo</t>
  </si>
  <si>
    <t>lackey</t>
  </si>
  <si>
    <t>lampera</t>
  </si>
  <si>
    <t>látigo</t>
  </si>
  <si>
    <t>whip</t>
  </si>
  <si>
    <t>bisagra</t>
  </si>
  <si>
    <t>hinge</t>
  </si>
  <si>
    <t>secuestro</t>
  </si>
  <si>
    <t>kidnapping</t>
  </si>
  <si>
    <t>acutación</t>
  </si>
  <si>
    <t>merodear</t>
  </si>
  <si>
    <t>prowl</t>
  </si>
  <si>
    <t>decar</t>
  </si>
  <si>
    <t>alardio</t>
  </si>
  <si>
    <t>pandilla</t>
  </si>
  <si>
    <t>gang</t>
  </si>
  <si>
    <t>fatacidad</t>
  </si>
  <si>
    <t>pauca</t>
  </si>
  <si>
    <t>aviso</t>
  </si>
  <si>
    <t>notice</t>
  </si>
  <si>
    <t>rompido</t>
  </si>
  <si>
    <t>loro</t>
  </si>
  <si>
    <t>parrot</t>
  </si>
  <si>
    <t>granuja</t>
  </si>
  <si>
    <t>rascal</t>
  </si>
  <si>
    <t>estornudar</t>
  </si>
  <si>
    <t>sneeze</t>
  </si>
  <si>
    <t>torpe</t>
  </si>
  <si>
    <t>clumsy</t>
  </si>
  <si>
    <t>alfombra</t>
  </si>
  <si>
    <t>carpet</t>
  </si>
  <si>
    <t>rebuscar</t>
  </si>
  <si>
    <t>rummage</t>
  </si>
  <si>
    <t>cadallo</t>
  </si>
  <si>
    <t>canela</t>
  </si>
  <si>
    <t>cinnamon</t>
  </si>
  <si>
    <t>cuchara</t>
  </si>
  <si>
    <t>spoon</t>
  </si>
  <si>
    <t>jilguero</t>
  </si>
  <si>
    <t>goldfinch</t>
  </si>
  <si>
    <t>martillo</t>
  </si>
  <si>
    <t>hammer</t>
  </si>
  <si>
    <t>cartinar</t>
  </si>
  <si>
    <t>ladrón</t>
  </si>
  <si>
    <t>thief</t>
  </si>
  <si>
    <t>ganar</t>
  </si>
  <si>
    <t>win</t>
  </si>
  <si>
    <t>flamida</t>
  </si>
  <si>
    <t>candado</t>
  </si>
  <si>
    <t>padlock</t>
  </si>
  <si>
    <t>camisa</t>
  </si>
  <si>
    <t>shirt</t>
  </si>
  <si>
    <t>vegada</t>
  </si>
  <si>
    <t>fomentar</t>
  </si>
  <si>
    <t>promote</t>
  </si>
  <si>
    <t>nevar</t>
  </si>
  <si>
    <t>snow</t>
  </si>
  <si>
    <t>musgo</t>
  </si>
  <si>
    <t>moss</t>
  </si>
  <si>
    <t>tacaño</t>
  </si>
  <si>
    <t>stingy</t>
  </si>
  <si>
    <t>plaudir</t>
  </si>
  <si>
    <t>besar</t>
  </si>
  <si>
    <t>kiss</t>
  </si>
  <si>
    <t>matar</t>
  </si>
  <si>
    <t>kill</t>
  </si>
  <si>
    <t>seda</t>
  </si>
  <si>
    <t>silk</t>
  </si>
  <si>
    <t>flaco</t>
  </si>
  <si>
    <t>skinny</t>
  </si>
  <si>
    <t>esposante</t>
  </si>
  <si>
    <t>orgulloso</t>
  </si>
  <si>
    <t>proud</t>
  </si>
  <si>
    <t>bizcocho</t>
  </si>
  <si>
    <t>cake</t>
  </si>
  <si>
    <t>hacido</t>
  </si>
  <si>
    <t>cabello</t>
  </si>
  <si>
    <t>hair</t>
  </si>
  <si>
    <t>alegre</t>
  </si>
  <si>
    <t>cheerful</t>
  </si>
  <si>
    <t>engatusar</t>
  </si>
  <si>
    <t>cajole</t>
  </si>
  <si>
    <t>temblo</t>
  </si>
  <si>
    <t>polvoriento</t>
  </si>
  <si>
    <t>dusty</t>
  </si>
  <si>
    <t>pemición</t>
  </si>
  <si>
    <t>hervidor</t>
  </si>
  <si>
    <t>kettle</t>
  </si>
  <si>
    <t>cintro</t>
  </si>
  <si>
    <t>yacer</t>
  </si>
  <si>
    <t>lie</t>
  </si>
  <si>
    <t>atar</t>
  </si>
  <si>
    <t>tie</t>
  </si>
  <si>
    <t>tiburón</t>
  </si>
  <si>
    <t>shark</t>
  </si>
  <si>
    <t>frondoso</t>
  </si>
  <si>
    <t>leafy</t>
  </si>
  <si>
    <t>tropaje</t>
  </si>
  <si>
    <t>hormiga</t>
  </si>
  <si>
    <t>ant</t>
  </si>
  <si>
    <t>pozo</t>
  </si>
  <si>
    <t>well</t>
  </si>
  <si>
    <t>empirador</t>
  </si>
  <si>
    <t>guante</t>
  </si>
  <si>
    <t>glove</t>
  </si>
  <si>
    <t>escuto</t>
  </si>
  <si>
    <t>laud</t>
  </si>
  <si>
    <t>lute</t>
  </si>
  <si>
    <t>barato</t>
  </si>
  <si>
    <t>cheap</t>
  </si>
  <si>
    <t>grodo</t>
  </si>
  <si>
    <t>acantilado</t>
  </si>
  <si>
    <t>cliff</t>
  </si>
  <si>
    <t>prisa</t>
  </si>
  <si>
    <t>hurry</t>
  </si>
  <si>
    <t>clavel</t>
  </si>
  <si>
    <t>carnation</t>
  </si>
  <si>
    <t>Row Labels</t>
  </si>
  <si>
    <t>Grand Total</t>
  </si>
  <si>
    <t>Word/Pseduo</t>
  </si>
  <si>
    <t>Pseudo</t>
  </si>
  <si>
    <t>Real</t>
  </si>
  <si>
    <t>Sum of lexEsp_key_resp.corr</t>
  </si>
  <si>
    <t>Average of lexEsp_key_resp.rt</t>
  </si>
  <si>
    <t>%correct(averaged):</t>
  </si>
  <si>
    <t>old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</si>
</sst>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36.758294328705" createdVersion="6" refreshedVersion="6" minRefreshableVersion="3" recordCount="93">
  <cacheSource type="worksheet">
    <worksheetSource ref="A1:I94" sheet="test_2019_Mar_12_1758"/>
  </cacheSource>
  <cacheFields count="9">
    <cacheField name="Order" numFmtId="0">
      <sharedItems containsSemiMixedTypes="0" containsString="0" containsNumber="1" containsInteger="1" minValue="0" maxValue="90" count="9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</sharedItems>
    </cacheField>
    <cacheField name="Word" numFmtId="0">
      <sharedItems count="93">
        <s v="pladeno"/>
        <s v="delantera"/>
        <s v="garbardina"/>
        <s v="terzo"/>
        <s v="pellizcar"/>
        <s v="pulmones"/>
        <s v="batillón"/>
        <s v="zapato"/>
        <s v="tergiversar"/>
        <s v="pésimo"/>
        <s v="cadeña"/>
        <s v="hacha"/>
        <s v="antar"/>
        <s v="cenefa"/>
        <s v="asesinato"/>
        <s v="helar"/>
        <s v="yunque"/>
        <s v="regar"/>
        <s v="abracer"/>
        <s v="floroso"/>
        <s v="arsa"/>
        <s v="brecedad"/>
        <s v="ávido"/>
        <s v="capillo"/>
        <s v="lacayo"/>
        <s v="lampera"/>
        <s v="látigo"/>
        <s v="bisagra"/>
        <s v="secuestro"/>
        <s v="acutación"/>
        <s v="merodear"/>
        <s v="decar"/>
        <s v="alardio"/>
        <s v="pandilla"/>
        <s v="fatacidad"/>
        <s v="pauca"/>
        <s v="aviso"/>
        <s v="rompido"/>
        <s v="loro"/>
        <s v="granuja"/>
        <s v="estornudar"/>
        <s v="torpe"/>
        <s v="alfombra"/>
        <s v="rebuscar"/>
        <s v="cadallo"/>
        <s v="canela"/>
        <s v="cuchara"/>
        <s v="jilguero"/>
        <s v="martillo"/>
        <s v="cartinar"/>
        <s v="ladrón"/>
        <s v="ganar"/>
        <s v="flamida"/>
        <s v="candado"/>
        <s v="camisa"/>
        <s v="vegada"/>
        <s v="fomentar"/>
        <s v="nevar"/>
        <s v="musgo"/>
        <s v="tacaño"/>
        <s v="plaudir"/>
        <s v="besar"/>
        <s v="matar"/>
        <s v="seda"/>
        <s v="flaco"/>
        <s v="esposante"/>
        <s v="orgulloso"/>
        <s v="bizcocho"/>
        <s v="hacido"/>
        <s v="cabello"/>
        <s v="alegre"/>
        <s v="engatusar"/>
        <s v="temblo"/>
        <s v="polvoriento"/>
        <s v="pemición"/>
        <s v="hervidor"/>
        <s v="cintro"/>
        <s v="yacer"/>
        <s v="atar"/>
        <s v="tiburón"/>
        <s v="frondoso"/>
        <s v="tropaje"/>
        <s v="hormiga"/>
        <s v="pozo"/>
        <s v="empirador"/>
        <s v="guante"/>
        <s v="escuto"/>
        <s v="laud"/>
        <s v="barato"/>
        <s v="grodo"/>
        <s v="acantilado"/>
        <s v="prisa"/>
        <s v="clavel"/>
      </sharedItems>
    </cacheField>
    <cacheField name="Translation" numFmtId="0">
      <sharedItems/>
    </cacheField>
    <cacheField name="Word/Pseduo" numFmtId="0">
      <sharedItems count="2">
        <s v="Pseudo"/>
        <s v="Real"/>
      </sharedItems>
    </cacheField>
    <cacheField name="corrAnsEspV" numFmtId="0">
      <sharedItems containsSemiMixedTypes="0" containsString="0" containsNumber="1" containsInteger="1" minValue="0" maxValue="1"/>
    </cacheField>
    <cacheField name="lexEsp_key_resp.keys" numFmtId="0">
      <sharedItems containsSemiMixedTypes="0" containsString="0" containsNumber="1" containsInteger="1" minValue="0" maxValue="1"/>
    </cacheField>
    <cacheField name="lexEsp_key_resp.corr" numFmtId="0">
      <sharedItems containsSemiMixedTypes="0" containsString="0" containsNumber="1" containsInteger="1" minValue="0" maxValue="1"/>
    </cacheField>
    <cacheField name="lexEsp_key_resp.rt" numFmtId="0">
      <sharedItems containsSemiMixedTypes="0" containsString="0" containsNumber="1" minValue="0.68200086299839302" maxValue="5.8730121269982103"/>
    </cacheField>
    <cacheField name="participa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s v="NW"/>
    <x v="0"/>
    <n v="0"/>
    <n v="0"/>
    <n v="1"/>
    <n v="1.89853292800034"/>
    <s v="test"/>
  </r>
  <r>
    <x v="0"/>
    <x v="1"/>
    <s v="first position"/>
    <x v="1"/>
    <n v="1"/>
    <n v="1"/>
    <n v="1"/>
    <n v="1.4667866479976499"/>
    <s v="test"/>
  </r>
  <r>
    <x v="0"/>
    <x v="2"/>
    <s v="raincoat"/>
    <x v="1"/>
    <n v="1"/>
    <n v="1"/>
    <n v="1"/>
    <n v="2.0139109339979702"/>
    <s v="test"/>
  </r>
  <r>
    <x v="1"/>
    <x v="3"/>
    <s v="NW"/>
    <x v="0"/>
    <n v="0"/>
    <n v="0"/>
    <n v="1"/>
    <n v="2.5133117240002298"/>
    <s v="test"/>
  </r>
  <r>
    <x v="2"/>
    <x v="4"/>
    <s v="pinch"/>
    <x v="1"/>
    <n v="1"/>
    <n v="0"/>
    <n v="0"/>
    <n v="1.81549499599714"/>
    <s v="test"/>
  </r>
  <r>
    <x v="3"/>
    <x v="5"/>
    <s v="lungs"/>
    <x v="1"/>
    <n v="1"/>
    <n v="1"/>
    <n v="1"/>
    <n v="1.1808858289987201"/>
    <s v="test"/>
  </r>
  <r>
    <x v="4"/>
    <x v="6"/>
    <s v="NW"/>
    <x v="0"/>
    <n v="0"/>
    <n v="1"/>
    <n v="0"/>
    <n v="1.6485813069994"/>
    <s v="test"/>
  </r>
  <r>
    <x v="5"/>
    <x v="7"/>
    <s v="shoe"/>
    <x v="1"/>
    <n v="1"/>
    <n v="1"/>
    <n v="1"/>
    <n v="1.16726122399995"/>
    <s v="test"/>
  </r>
  <r>
    <x v="6"/>
    <x v="8"/>
    <s v="distort"/>
    <x v="1"/>
    <n v="1"/>
    <n v="0"/>
    <n v="0"/>
    <n v="2.01483756400193"/>
    <s v="test"/>
  </r>
  <r>
    <x v="7"/>
    <x v="9"/>
    <s v="abysmal"/>
    <x v="1"/>
    <n v="1"/>
    <n v="1"/>
    <n v="1"/>
    <n v="2.1642381390010899"/>
    <s v="test"/>
  </r>
  <r>
    <x v="8"/>
    <x v="10"/>
    <s v="NW"/>
    <x v="0"/>
    <n v="0"/>
    <n v="0"/>
    <n v="1"/>
    <n v="1.59984592100227"/>
    <s v="test"/>
  </r>
  <r>
    <x v="9"/>
    <x v="11"/>
    <s v="axe"/>
    <x v="1"/>
    <n v="1"/>
    <n v="0"/>
    <n v="0"/>
    <n v="2.2142597099991601"/>
    <s v="test"/>
  </r>
  <r>
    <x v="10"/>
    <x v="12"/>
    <s v="NW"/>
    <x v="0"/>
    <n v="0"/>
    <n v="1"/>
    <n v="0"/>
    <n v="2.5642354270021301"/>
    <s v="test"/>
  </r>
  <r>
    <x v="11"/>
    <x v="13"/>
    <s v="edging"/>
    <x v="1"/>
    <n v="1"/>
    <n v="0"/>
    <n v="0"/>
    <n v="3.1785142979970198"/>
    <s v="test"/>
  </r>
  <r>
    <x v="12"/>
    <x v="14"/>
    <s v="murder"/>
    <x v="1"/>
    <n v="1"/>
    <n v="1"/>
    <n v="1"/>
    <n v="1.63282723099837"/>
    <s v="test"/>
  </r>
  <r>
    <x v="13"/>
    <x v="15"/>
    <s v="freeze"/>
    <x v="1"/>
    <n v="1"/>
    <n v="1"/>
    <n v="1"/>
    <n v="2.4820773530009301"/>
    <s v="test"/>
  </r>
  <r>
    <x v="14"/>
    <x v="16"/>
    <s v="anvil"/>
    <x v="1"/>
    <n v="1"/>
    <n v="0"/>
    <n v="0"/>
    <n v="2.5140627190012301"/>
    <s v="test"/>
  </r>
  <r>
    <x v="15"/>
    <x v="17"/>
    <s v="water"/>
    <x v="1"/>
    <n v="1"/>
    <n v="1"/>
    <n v="1"/>
    <n v="1.8281125770008599"/>
    <s v="test"/>
  </r>
  <r>
    <x v="16"/>
    <x v="18"/>
    <s v="NW"/>
    <x v="0"/>
    <n v="0"/>
    <n v="0"/>
    <n v="1"/>
    <n v="3.7106863840017401"/>
    <s v="test"/>
  </r>
  <r>
    <x v="17"/>
    <x v="19"/>
    <s v="NW"/>
    <x v="0"/>
    <n v="0"/>
    <n v="1"/>
    <n v="0"/>
    <n v="1.9473650180007001"/>
    <s v="test"/>
  </r>
  <r>
    <x v="18"/>
    <x v="20"/>
    <s v="NW"/>
    <x v="0"/>
    <n v="0"/>
    <n v="0"/>
    <n v="1"/>
    <n v="1.2510318789973001"/>
    <s v="test"/>
  </r>
  <r>
    <x v="19"/>
    <x v="21"/>
    <s v="NW"/>
    <x v="0"/>
    <n v="0"/>
    <n v="0"/>
    <n v="1"/>
    <n v="2.0651416289983899"/>
    <s v="test"/>
  </r>
  <r>
    <x v="20"/>
    <x v="22"/>
    <s v="avid"/>
    <x v="1"/>
    <n v="1"/>
    <n v="1"/>
    <n v="1"/>
    <n v="1.61476208000021"/>
    <s v="test"/>
  </r>
  <r>
    <x v="21"/>
    <x v="23"/>
    <s v="NW"/>
    <x v="0"/>
    <n v="0"/>
    <n v="1"/>
    <n v="0"/>
    <n v="1.2508407009991001"/>
    <s v="test"/>
  </r>
  <r>
    <x v="22"/>
    <x v="24"/>
    <s v="lackey"/>
    <x v="1"/>
    <n v="1"/>
    <n v="0"/>
    <n v="0"/>
    <n v="2.4311688779998799"/>
    <s v="test"/>
  </r>
  <r>
    <x v="23"/>
    <x v="25"/>
    <s v="NW"/>
    <x v="0"/>
    <n v="0"/>
    <n v="1"/>
    <n v="0"/>
    <n v="1.2665810229991601"/>
    <s v="test"/>
  </r>
  <r>
    <x v="24"/>
    <x v="26"/>
    <s v="whip"/>
    <x v="1"/>
    <n v="1"/>
    <n v="0"/>
    <n v="0"/>
    <n v="1.382058899002"/>
    <s v="test"/>
  </r>
  <r>
    <x v="25"/>
    <x v="27"/>
    <s v="hinge"/>
    <x v="1"/>
    <n v="1"/>
    <n v="0"/>
    <n v="0"/>
    <n v="1.6818466520016899"/>
    <s v="test"/>
  </r>
  <r>
    <x v="26"/>
    <x v="28"/>
    <s v="kidnapping"/>
    <x v="1"/>
    <n v="1"/>
    <n v="1"/>
    <n v="1"/>
    <n v="2.2486683880015299"/>
    <s v="test"/>
  </r>
  <r>
    <x v="27"/>
    <x v="29"/>
    <s v="NW"/>
    <x v="0"/>
    <n v="0"/>
    <n v="1"/>
    <n v="0"/>
    <n v="5.8730121269982103"/>
    <s v="test"/>
  </r>
  <r>
    <x v="28"/>
    <x v="30"/>
    <s v="prowl"/>
    <x v="1"/>
    <n v="1"/>
    <n v="0"/>
    <n v="0"/>
    <n v="2.4481137959992298"/>
    <s v="test"/>
  </r>
  <r>
    <x v="29"/>
    <x v="31"/>
    <s v="NW"/>
    <x v="0"/>
    <n v="0"/>
    <n v="1"/>
    <n v="0"/>
    <n v="2.0324491969986398"/>
    <s v="test"/>
  </r>
  <r>
    <x v="30"/>
    <x v="32"/>
    <s v="NW"/>
    <x v="0"/>
    <n v="0"/>
    <n v="0"/>
    <n v="1"/>
    <n v="3.9452677320005001"/>
    <s v="test"/>
  </r>
  <r>
    <x v="31"/>
    <x v="33"/>
    <s v="gang"/>
    <x v="1"/>
    <n v="1"/>
    <n v="1"/>
    <n v="1"/>
    <n v="1.06749245000173"/>
    <s v="test"/>
  </r>
  <r>
    <x v="32"/>
    <x v="34"/>
    <s v="NW"/>
    <x v="0"/>
    <n v="0"/>
    <n v="0"/>
    <n v="1"/>
    <n v="2.36542371199902"/>
    <s v="test"/>
  </r>
  <r>
    <x v="33"/>
    <x v="35"/>
    <s v="NW"/>
    <x v="0"/>
    <n v="0"/>
    <n v="0"/>
    <n v="1"/>
    <n v="1.8493227750004699"/>
    <s v="test"/>
  </r>
  <r>
    <x v="34"/>
    <x v="36"/>
    <s v="notice"/>
    <x v="1"/>
    <n v="1"/>
    <n v="1"/>
    <n v="1"/>
    <n v="0.68200086299839302"/>
    <s v="test"/>
  </r>
  <r>
    <x v="35"/>
    <x v="37"/>
    <s v="NW"/>
    <x v="0"/>
    <n v="0"/>
    <n v="1"/>
    <n v="0"/>
    <n v="1.3492493630001201"/>
    <s v="test"/>
  </r>
  <r>
    <x v="36"/>
    <x v="38"/>
    <s v="parrot"/>
    <x v="1"/>
    <n v="1"/>
    <n v="1"/>
    <n v="1"/>
    <n v="2.2141407510025601"/>
    <s v="test"/>
  </r>
  <r>
    <x v="37"/>
    <x v="39"/>
    <s v="rascal"/>
    <x v="1"/>
    <n v="1"/>
    <n v="0"/>
    <n v="0"/>
    <n v="3.7121557630016402"/>
    <s v="test"/>
  </r>
  <r>
    <x v="38"/>
    <x v="40"/>
    <s v="sneeze"/>
    <x v="1"/>
    <n v="1"/>
    <n v="1"/>
    <n v="1"/>
    <n v="1.76573905999975"/>
    <s v="test"/>
  </r>
  <r>
    <x v="39"/>
    <x v="41"/>
    <s v="clumsy"/>
    <x v="1"/>
    <n v="1"/>
    <n v="1"/>
    <n v="1"/>
    <n v="0.90051069299806796"/>
    <s v="test"/>
  </r>
  <r>
    <x v="40"/>
    <x v="42"/>
    <s v="carpet"/>
    <x v="1"/>
    <n v="1"/>
    <n v="1"/>
    <n v="1"/>
    <n v="1.36524828099936"/>
    <s v="test"/>
  </r>
  <r>
    <x v="41"/>
    <x v="43"/>
    <s v="rummage"/>
    <x v="1"/>
    <n v="1"/>
    <n v="1"/>
    <n v="1"/>
    <n v="1.69980697299979"/>
    <s v="test"/>
  </r>
  <r>
    <x v="42"/>
    <x v="44"/>
    <s v="NW"/>
    <x v="0"/>
    <n v="0"/>
    <n v="0"/>
    <n v="1"/>
    <n v="1.4502166320016801"/>
    <s v="test"/>
  </r>
  <r>
    <x v="43"/>
    <x v="45"/>
    <s v="cinnamon"/>
    <x v="1"/>
    <n v="1"/>
    <n v="1"/>
    <n v="1"/>
    <n v="1.1686374630007701"/>
    <s v="test"/>
  </r>
  <r>
    <x v="44"/>
    <x v="46"/>
    <s v="spoon"/>
    <x v="1"/>
    <n v="1"/>
    <n v="1"/>
    <n v="1"/>
    <n v="0.91673109999828695"/>
    <s v="test"/>
  </r>
  <r>
    <x v="45"/>
    <x v="47"/>
    <s v="goldfinch"/>
    <x v="1"/>
    <n v="1"/>
    <n v="1"/>
    <n v="1"/>
    <n v="4.0740340560005199"/>
    <s v="test"/>
  </r>
  <r>
    <x v="46"/>
    <x v="48"/>
    <s v="hammer"/>
    <x v="1"/>
    <n v="1"/>
    <n v="0"/>
    <n v="0"/>
    <n v="2.1641331149985401"/>
    <s v="test"/>
  </r>
  <r>
    <x v="47"/>
    <x v="49"/>
    <s v="NW"/>
    <x v="0"/>
    <n v="0"/>
    <n v="0"/>
    <n v="1"/>
    <n v="2.1830162739970498"/>
    <s v="test"/>
  </r>
  <r>
    <x v="48"/>
    <x v="50"/>
    <s v="thief"/>
    <x v="1"/>
    <n v="1"/>
    <n v="1"/>
    <n v="1"/>
    <n v="0.88453367900001401"/>
    <s v="test"/>
  </r>
  <r>
    <x v="49"/>
    <x v="51"/>
    <s v="win"/>
    <x v="1"/>
    <n v="1"/>
    <n v="1"/>
    <n v="1"/>
    <n v="0.70074992800073199"/>
    <s v="test"/>
  </r>
  <r>
    <x v="50"/>
    <x v="52"/>
    <s v="NW"/>
    <x v="0"/>
    <n v="0"/>
    <n v="0"/>
    <n v="1"/>
    <n v="1.59893815299801"/>
    <s v="test"/>
  </r>
  <r>
    <x v="51"/>
    <x v="53"/>
    <s v="padlock"/>
    <x v="1"/>
    <n v="1"/>
    <n v="1"/>
    <n v="1"/>
    <n v="1.7845568729971999"/>
    <s v="test"/>
  </r>
  <r>
    <x v="52"/>
    <x v="54"/>
    <s v="shirt"/>
    <x v="1"/>
    <n v="1"/>
    <n v="1"/>
    <n v="1"/>
    <n v="0.84999328899721105"/>
    <s v="test"/>
  </r>
  <r>
    <x v="53"/>
    <x v="55"/>
    <s v="NW"/>
    <x v="0"/>
    <n v="0"/>
    <n v="0"/>
    <n v="1"/>
    <n v="1.8803863319990299"/>
    <s v="test"/>
  </r>
  <r>
    <x v="54"/>
    <x v="56"/>
    <s v="promote"/>
    <x v="1"/>
    <n v="1"/>
    <n v="1"/>
    <n v="1"/>
    <n v="1.7659877430014601"/>
    <s v="test"/>
  </r>
  <r>
    <x v="55"/>
    <x v="57"/>
    <s v="snow"/>
    <x v="1"/>
    <n v="1"/>
    <n v="1"/>
    <n v="1"/>
    <n v="2.09643531700203"/>
    <s v="test"/>
  </r>
  <r>
    <x v="56"/>
    <x v="58"/>
    <s v="moss"/>
    <x v="1"/>
    <n v="1"/>
    <n v="1"/>
    <n v="1"/>
    <n v="1.0012553810011"/>
    <s v="test"/>
  </r>
  <r>
    <x v="57"/>
    <x v="59"/>
    <s v="stingy"/>
    <x v="1"/>
    <n v="1"/>
    <n v="0"/>
    <n v="0"/>
    <n v="2.4319751820003099"/>
    <s v="test"/>
  </r>
  <r>
    <x v="58"/>
    <x v="60"/>
    <s v="NW"/>
    <x v="0"/>
    <n v="0"/>
    <n v="0"/>
    <n v="1"/>
    <n v="1.2998535800033999"/>
    <s v="test"/>
  </r>
  <r>
    <x v="59"/>
    <x v="61"/>
    <s v="kiss"/>
    <x v="1"/>
    <n v="1"/>
    <n v="1"/>
    <n v="1"/>
    <n v="0.76755981500173198"/>
    <s v="test"/>
  </r>
  <r>
    <x v="60"/>
    <x v="62"/>
    <s v="kill"/>
    <x v="1"/>
    <n v="1"/>
    <n v="1"/>
    <n v="1"/>
    <n v="0.80239922599866897"/>
    <s v="test"/>
  </r>
  <r>
    <x v="61"/>
    <x v="63"/>
    <s v="silk"/>
    <x v="1"/>
    <n v="1"/>
    <n v="1"/>
    <n v="1"/>
    <n v="2.59541689099933"/>
    <s v="test"/>
  </r>
  <r>
    <x v="62"/>
    <x v="64"/>
    <s v="skinny"/>
    <x v="1"/>
    <n v="1"/>
    <n v="1"/>
    <n v="1"/>
    <n v="0.88380921399948398"/>
    <s v="test"/>
  </r>
  <r>
    <x v="63"/>
    <x v="65"/>
    <s v="NW"/>
    <x v="0"/>
    <n v="0"/>
    <n v="0"/>
    <n v="1"/>
    <n v="3.1959048270000401"/>
    <s v="test"/>
  </r>
  <r>
    <x v="64"/>
    <x v="66"/>
    <s v="proud"/>
    <x v="1"/>
    <n v="1"/>
    <n v="1"/>
    <n v="1"/>
    <n v="0.93382695800028104"/>
    <s v="test"/>
  </r>
  <r>
    <x v="65"/>
    <x v="67"/>
    <s v="cake"/>
    <x v="1"/>
    <n v="1"/>
    <n v="1"/>
    <n v="1"/>
    <n v="2.3469624630015402"/>
    <s v="test"/>
  </r>
  <r>
    <x v="66"/>
    <x v="68"/>
    <s v="NW"/>
    <x v="0"/>
    <n v="0"/>
    <n v="1"/>
    <n v="0"/>
    <n v="3.8289726469993099"/>
    <s v="test"/>
  </r>
  <r>
    <x v="67"/>
    <x v="69"/>
    <s v="hair"/>
    <x v="1"/>
    <n v="1"/>
    <n v="1"/>
    <n v="1"/>
    <n v="1.3155603119994299"/>
    <s v="test"/>
  </r>
  <r>
    <x v="68"/>
    <x v="70"/>
    <s v="cheerful"/>
    <x v="1"/>
    <n v="1"/>
    <n v="1"/>
    <n v="1"/>
    <n v="0.83400518900089005"/>
    <s v="test"/>
  </r>
  <r>
    <x v="69"/>
    <x v="71"/>
    <s v="cajole"/>
    <x v="1"/>
    <n v="1"/>
    <n v="0"/>
    <n v="0"/>
    <n v="1.31722497800001"/>
    <s v="test"/>
  </r>
  <r>
    <x v="70"/>
    <x v="72"/>
    <s v="NW"/>
    <x v="0"/>
    <n v="0"/>
    <n v="0"/>
    <n v="1"/>
    <n v="3.9239777830007299"/>
    <s v="test"/>
  </r>
  <r>
    <x v="71"/>
    <x v="73"/>
    <s v="dusty"/>
    <x v="1"/>
    <n v="1"/>
    <n v="0"/>
    <n v="0"/>
    <n v="2.96161093199771"/>
    <s v="test"/>
  </r>
  <r>
    <x v="72"/>
    <x v="74"/>
    <s v="NW"/>
    <x v="0"/>
    <n v="0"/>
    <n v="1"/>
    <n v="0"/>
    <n v="4.3403820929997803"/>
    <s v="test"/>
  </r>
  <r>
    <x v="73"/>
    <x v="75"/>
    <s v="kettle"/>
    <x v="1"/>
    <n v="1"/>
    <n v="1"/>
    <n v="1"/>
    <n v="2.6306335240005798"/>
    <s v="test"/>
  </r>
  <r>
    <x v="74"/>
    <x v="76"/>
    <s v="NW"/>
    <x v="0"/>
    <n v="0"/>
    <n v="0"/>
    <n v="1"/>
    <n v="2.2981676939998499"/>
    <s v="test"/>
  </r>
  <r>
    <x v="75"/>
    <x v="77"/>
    <s v="lie"/>
    <x v="1"/>
    <n v="1"/>
    <n v="0"/>
    <n v="0"/>
    <n v="1.54962627799977"/>
    <s v="test"/>
  </r>
  <r>
    <x v="76"/>
    <x v="78"/>
    <s v="tie"/>
    <x v="1"/>
    <n v="1"/>
    <n v="1"/>
    <n v="1"/>
    <n v="1.39920822299973"/>
    <s v="test"/>
  </r>
  <r>
    <x v="77"/>
    <x v="79"/>
    <s v="shark"/>
    <x v="1"/>
    <n v="1"/>
    <n v="1"/>
    <n v="1"/>
    <n v="1.5149197979990201"/>
    <s v="test"/>
  </r>
  <r>
    <x v="78"/>
    <x v="80"/>
    <s v="leafy"/>
    <x v="1"/>
    <n v="1"/>
    <n v="0"/>
    <n v="0"/>
    <n v="1.2510969620016099"/>
    <s v="test"/>
  </r>
  <r>
    <x v="79"/>
    <x v="81"/>
    <s v="NW"/>
    <x v="0"/>
    <n v="0"/>
    <n v="0"/>
    <n v="1"/>
    <n v="1.9140536159975401"/>
    <s v="test"/>
  </r>
  <r>
    <x v="80"/>
    <x v="82"/>
    <s v="ant"/>
    <x v="1"/>
    <n v="1"/>
    <n v="1"/>
    <n v="1"/>
    <n v="1.11772216300232"/>
    <s v="test"/>
  </r>
  <r>
    <x v="81"/>
    <x v="83"/>
    <s v="well"/>
    <x v="1"/>
    <n v="1"/>
    <n v="1"/>
    <n v="1"/>
    <n v="1.6821366039985099"/>
    <s v="test"/>
  </r>
  <r>
    <x v="82"/>
    <x v="84"/>
    <s v="NW"/>
    <x v="0"/>
    <n v="0"/>
    <n v="0"/>
    <n v="1"/>
    <n v="2.6756997689990301"/>
    <s v="test"/>
  </r>
  <r>
    <x v="83"/>
    <x v="85"/>
    <s v="glove"/>
    <x v="1"/>
    <n v="1"/>
    <n v="1"/>
    <n v="1"/>
    <n v="1.19989949299997"/>
    <s v="test"/>
  </r>
  <r>
    <x v="84"/>
    <x v="86"/>
    <s v="NW"/>
    <x v="0"/>
    <n v="0"/>
    <n v="0"/>
    <n v="1"/>
    <n v="2.6808368419988202"/>
    <s v="test"/>
  </r>
  <r>
    <x v="85"/>
    <x v="87"/>
    <s v="lute"/>
    <x v="1"/>
    <n v="1"/>
    <n v="0"/>
    <n v="0"/>
    <n v="0.83390149000115299"/>
    <s v="test"/>
  </r>
  <r>
    <x v="86"/>
    <x v="88"/>
    <s v="cheap"/>
    <x v="1"/>
    <n v="1"/>
    <n v="1"/>
    <n v="1"/>
    <n v="0.70121489300072404"/>
    <s v="test"/>
  </r>
  <r>
    <x v="87"/>
    <x v="89"/>
    <s v="NW"/>
    <x v="0"/>
    <n v="0"/>
    <n v="0"/>
    <n v="1"/>
    <n v="1.26562806599758"/>
    <s v="test"/>
  </r>
  <r>
    <x v="88"/>
    <x v="90"/>
    <s v="cliff"/>
    <x v="1"/>
    <n v="1"/>
    <n v="1"/>
    <n v="1"/>
    <n v="3.2757366090008802"/>
    <s v="test"/>
  </r>
  <r>
    <x v="89"/>
    <x v="91"/>
    <s v="hurry"/>
    <x v="1"/>
    <n v="1"/>
    <n v="1"/>
    <n v="1"/>
    <n v="0.80191379200186896"/>
    <s v="test"/>
  </r>
  <r>
    <x v="90"/>
    <x v="92"/>
    <s v="carnation"/>
    <x v="1"/>
    <n v="1"/>
    <n v="1"/>
    <n v="1"/>
    <n v="0.85264465599902906"/>
    <s v="t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9">
    <pivotField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>
      <items count="94">
        <item x="18"/>
        <item x="90"/>
        <item x="29"/>
        <item x="32"/>
        <item x="70"/>
        <item x="42"/>
        <item x="12"/>
        <item x="20"/>
        <item x="14"/>
        <item x="78"/>
        <item x="22"/>
        <item x="36"/>
        <item x="88"/>
        <item x="6"/>
        <item x="61"/>
        <item x="27"/>
        <item x="67"/>
        <item x="21"/>
        <item x="69"/>
        <item x="44"/>
        <item x="10"/>
        <item x="54"/>
        <item x="53"/>
        <item x="45"/>
        <item x="23"/>
        <item x="49"/>
        <item x="13"/>
        <item x="76"/>
        <item x="92"/>
        <item x="46"/>
        <item x="31"/>
        <item x="1"/>
        <item x="84"/>
        <item x="71"/>
        <item x="86"/>
        <item x="65"/>
        <item x="40"/>
        <item x="34"/>
        <item x="64"/>
        <item x="52"/>
        <item x="19"/>
        <item x="56"/>
        <item x="80"/>
        <item x="51"/>
        <item x="2"/>
        <item x="39"/>
        <item x="89"/>
        <item x="85"/>
        <item x="11"/>
        <item x="68"/>
        <item x="15"/>
        <item x="75"/>
        <item x="82"/>
        <item x="47"/>
        <item x="24"/>
        <item x="50"/>
        <item x="25"/>
        <item x="26"/>
        <item x="87"/>
        <item x="38"/>
        <item x="48"/>
        <item x="62"/>
        <item x="30"/>
        <item x="58"/>
        <item x="57"/>
        <item x="66"/>
        <item x="33"/>
        <item x="35"/>
        <item x="4"/>
        <item x="74"/>
        <item x="9"/>
        <item x="0"/>
        <item x="60"/>
        <item x="73"/>
        <item x="83"/>
        <item x="91"/>
        <item x="5"/>
        <item x="43"/>
        <item x="17"/>
        <item x="37"/>
        <item x="28"/>
        <item x="63"/>
        <item x="59"/>
        <item x="72"/>
        <item x="8"/>
        <item x="3"/>
        <item x="79"/>
        <item x="41"/>
        <item x="81"/>
        <item x="55"/>
        <item x="77"/>
        <item x="16"/>
        <item x="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xEsp_key_resp.corr" fld="6" baseField="0" baseItem="0"/>
    <dataField name="Average of lexEsp_key_resp.rt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E5" sqref="E5"/>
    </sheetView>
  </sheetViews>
  <sheetFormatPr baseColWidth="10" defaultRowHeight="16" x14ac:dyDescent="0.2"/>
  <cols>
    <col min="1" max="1" width="13" bestFit="1" customWidth="1"/>
    <col min="2" max="2" width="25.33203125" bestFit="1" customWidth="1"/>
    <col min="3" max="3" width="26.83203125" bestFit="1" customWidth="1"/>
    <col min="4" max="186" width="19.83203125" bestFit="1" customWidth="1"/>
    <col min="187" max="187" width="22.6640625" bestFit="1" customWidth="1"/>
    <col min="188" max="188" width="24.6640625" bestFit="1" customWidth="1"/>
  </cols>
  <sheetData>
    <row r="3" spans="1:5" x14ac:dyDescent="0.2">
      <c r="A3" s="1" t="s">
        <v>165</v>
      </c>
      <c r="B3" t="s">
        <v>170</v>
      </c>
      <c r="C3" t="s">
        <v>171</v>
      </c>
    </row>
    <row r="4" spans="1:5" x14ac:dyDescent="0.2">
      <c r="A4" s="2" t="s">
        <v>168</v>
      </c>
      <c r="B4" s="3">
        <v>21</v>
      </c>
      <c r="C4" s="3">
        <v>2.3763520372577283</v>
      </c>
      <c r="D4" t="s">
        <v>172</v>
      </c>
      <c r="E4">
        <f>((45/60*100)+(21/30*100))/2</f>
        <v>72.5</v>
      </c>
    </row>
    <row r="5" spans="1:5" x14ac:dyDescent="0.2">
      <c r="A5" s="2" t="s">
        <v>169</v>
      </c>
      <c r="B5" s="3">
        <v>45</v>
      </c>
      <c r="C5" s="3">
        <v>1.6821780054516178</v>
      </c>
      <c r="D5" t="s">
        <v>173</v>
      </c>
      <c r="E5">
        <f>45-(9*5)</f>
        <v>0</v>
      </c>
    </row>
    <row r="6" spans="1:5" x14ac:dyDescent="0.2">
      <c r="A6" s="2" t="s">
        <v>166</v>
      </c>
      <c r="B6" s="3">
        <v>66</v>
      </c>
      <c r="C6" s="3">
        <v>1.9135693493869887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E3" sqref="E3"/>
    </sheetView>
  </sheetViews>
  <sheetFormatPr baseColWidth="10" defaultRowHeight="16" x14ac:dyDescent="0.2"/>
  <cols>
    <col min="1" max="1" width="5.83203125" bestFit="1" customWidth="1"/>
    <col min="2" max="2" width="10.33203125" bestFit="1" customWidth="1"/>
    <col min="3" max="3" width="11.5" bestFit="1" customWidth="1"/>
    <col min="4" max="4" width="12.33203125" bestFit="1" customWidth="1"/>
    <col min="5" max="5" width="11.33203125" bestFit="1" customWidth="1"/>
    <col min="6" max="6" width="18.6640625" bestFit="1" customWidth="1"/>
    <col min="7" max="7" width="18.33203125" bestFit="1" customWidth="1"/>
    <col min="8" max="8" width="16.5" bestFit="1" customWidth="1"/>
    <col min="9" max="9" width="10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167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 t="s">
        <v>9</v>
      </c>
      <c r="D2" t="str">
        <f>IF(C2="NW","Pseudo","Real")</f>
        <v>Pseudo</v>
      </c>
      <c r="E2">
        <v>0</v>
      </c>
      <c r="F2">
        <v>0</v>
      </c>
      <c r="G2">
        <v>1</v>
      </c>
      <c r="H2">
        <v>1.89853292800034</v>
      </c>
      <c r="I2" t="s">
        <v>10</v>
      </c>
    </row>
    <row r="3" spans="1:9" x14ac:dyDescent="0.2">
      <c r="A3">
        <v>0</v>
      </c>
      <c r="B3" t="s">
        <v>11</v>
      </c>
      <c r="C3" t="s">
        <v>12</v>
      </c>
      <c r="D3" t="str">
        <f t="shared" ref="D3:D66" si="0">IF(C3="NW","Pseudo","Real")</f>
        <v>Real</v>
      </c>
      <c r="E3">
        <v>1</v>
      </c>
      <c r="F3">
        <v>1</v>
      </c>
      <c r="G3">
        <v>1</v>
      </c>
      <c r="H3">
        <v>1.4667866479976499</v>
      </c>
      <c r="I3" t="s">
        <v>10</v>
      </c>
    </row>
    <row r="4" spans="1:9" x14ac:dyDescent="0.2">
      <c r="A4">
        <v>0</v>
      </c>
      <c r="B4" t="s">
        <v>13</v>
      </c>
      <c r="C4" t="s">
        <v>14</v>
      </c>
      <c r="D4" t="str">
        <f t="shared" si="0"/>
        <v>Real</v>
      </c>
      <c r="E4">
        <v>1</v>
      </c>
      <c r="F4">
        <v>1</v>
      </c>
      <c r="G4">
        <v>1</v>
      </c>
      <c r="H4">
        <v>2.0139109339979702</v>
      </c>
      <c r="I4" t="s">
        <v>10</v>
      </c>
    </row>
    <row r="5" spans="1:9" x14ac:dyDescent="0.2">
      <c r="A5">
        <v>1</v>
      </c>
      <c r="B5" t="s">
        <v>15</v>
      </c>
      <c r="C5" t="s">
        <v>9</v>
      </c>
      <c r="D5" t="str">
        <f t="shared" si="0"/>
        <v>Pseudo</v>
      </c>
      <c r="E5">
        <v>0</v>
      </c>
      <c r="F5">
        <v>0</v>
      </c>
      <c r="G5">
        <v>1</v>
      </c>
      <c r="H5">
        <v>2.5133117240002298</v>
      </c>
      <c r="I5" t="s">
        <v>10</v>
      </c>
    </row>
    <row r="6" spans="1:9" x14ac:dyDescent="0.2">
      <c r="A6">
        <v>2</v>
      </c>
      <c r="B6" t="s">
        <v>16</v>
      </c>
      <c r="C6" t="s">
        <v>17</v>
      </c>
      <c r="D6" t="str">
        <f t="shared" si="0"/>
        <v>Real</v>
      </c>
      <c r="E6">
        <v>1</v>
      </c>
      <c r="F6">
        <v>0</v>
      </c>
      <c r="G6">
        <v>0</v>
      </c>
      <c r="H6">
        <v>1.81549499599714</v>
      </c>
      <c r="I6" t="s">
        <v>10</v>
      </c>
    </row>
    <row r="7" spans="1:9" x14ac:dyDescent="0.2">
      <c r="A7">
        <v>3</v>
      </c>
      <c r="B7" t="s">
        <v>18</v>
      </c>
      <c r="C7" t="s">
        <v>19</v>
      </c>
      <c r="D7" t="str">
        <f t="shared" si="0"/>
        <v>Real</v>
      </c>
      <c r="E7">
        <v>1</v>
      </c>
      <c r="F7">
        <v>1</v>
      </c>
      <c r="G7">
        <v>1</v>
      </c>
      <c r="H7">
        <v>1.1808858289987201</v>
      </c>
      <c r="I7" t="s">
        <v>10</v>
      </c>
    </row>
    <row r="8" spans="1:9" x14ac:dyDescent="0.2">
      <c r="A8">
        <v>4</v>
      </c>
      <c r="B8" t="s">
        <v>20</v>
      </c>
      <c r="C8" t="s">
        <v>9</v>
      </c>
      <c r="D8" t="str">
        <f t="shared" si="0"/>
        <v>Pseudo</v>
      </c>
      <c r="E8">
        <v>0</v>
      </c>
      <c r="F8">
        <v>1</v>
      </c>
      <c r="G8">
        <v>0</v>
      </c>
      <c r="H8">
        <v>1.6485813069994</v>
      </c>
      <c r="I8" t="s">
        <v>10</v>
      </c>
    </row>
    <row r="9" spans="1:9" x14ac:dyDescent="0.2">
      <c r="A9">
        <v>5</v>
      </c>
      <c r="B9" t="s">
        <v>21</v>
      </c>
      <c r="C9" t="s">
        <v>22</v>
      </c>
      <c r="D9" t="str">
        <f t="shared" si="0"/>
        <v>Real</v>
      </c>
      <c r="E9">
        <v>1</v>
      </c>
      <c r="F9">
        <v>1</v>
      </c>
      <c r="G9">
        <v>1</v>
      </c>
      <c r="H9">
        <v>1.16726122399995</v>
      </c>
      <c r="I9" t="s">
        <v>10</v>
      </c>
    </row>
    <row r="10" spans="1:9" x14ac:dyDescent="0.2">
      <c r="A10">
        <v>6</v>
      </c>
      <c r="B10" t="s">
        <v>23</v>
      </c>
      <c r="C10" t="s">
        <v>24</v>
      </c>
      <c r="D10" t="str">
        <f t="shared" si="0"/>
        <v>Real</v>
      </c>
      <c r="E10">
        <v>1</v>
      </c>
      <c r="F10">
        <v>0</v>
      </c>
      <c r="G10">
        <v>0</v>
      </c>
      <c r="H10">
        <v>2.01483756400193</v>
      </c>
      <c r="I10" t="s">
        <v>10</v>
      </c>
    </row>
    <row r="11" spans="1:9" x14ac:dyDescent="0.2">
      <c r="A11">
        <v>7</v>
      </c>
      <c r="B11" t="s">
        <v>25</v>
      </c>
      <c r="C11" t="s">
        <v>26</v>
      </c>
      <c r="D11" t="str">
        <f t="shared" si="0"/>
        <v>Real</v>
      </c>
      <c r="E11">
        <v>1</v>
      </c>
      <c r="F11">
        <v>1</v>
      </c>
      <c r="G11">
        <v>1</v>
      </c>
      <c r="H11">
        <v>2.1642381390010899</v>
      </c>
      <c r="I11" t="s">
        <v>10</v>
      </c>
    </row>
    <row r="12" spans="1:9" x14ac:dyDescent="0.2">
      <c r="A12">
        <v>8</v>
      </c>
      <c r="B12" t="s">
        <v>27</v>
      </c>
      <c r="C12" t="s">
        <v>9</v>
      </c>
      <c r="D12" t="str">
        <f t="shared" si="0"/>
        <v>Pseudo</v>
      </c>
      <c r="E12">
        <v>0</v>
      </c>
      <c r="F12">
        <v>0</v>
      </c>
      <c r="G12">
        <v>1</v>
      </c>
      <c r="H12">
        <v>1.59984592100227</v>
      </c>
      <c r="I12" t="s">
        <v>10</v>
      </c>
    </row>
    <row r="13" spans="1:9" x14ac:dyDescent="0.2">
      <c r="A13">
        <v>9</v>
      </c>
      <c r="B13" t="s">
        <v>28</v>
      </c>
      <c r="C13" t="s">
        <v>29</v>
      </c>
      <c r="D13" t="str">
        <f t="shared" si="0"/>
        <v>Real</v>
      </c>
      <c r="E13">
        <v>1</v>
      </c>
      <c r="F13">
        <v>0</v>
      </c>
      <c r="G13">
        <v>0</v>
      </c>
      <c r="H13">
        <v>2.2142597099991601</v>
      </c>
      <c r="I13" t="s">
        <v>10</v>
      </c>
    </row>
    <row r="14" spans="1:9" x14ac:dyDescent="0.2">
      <c r="A14">
        <v>10</v>
      </c>
      <c r="B14" t="s">
        <v>30</v>
      </c>
      <c r="C14" t="s">
        <v>9</v>
      </c>
      <c r="D14" t="str">
        <f t="shared" si="0"/>
        <v>Pseudo</v>
      </c>
      <c r="E14">
        <v>0</v>
      </c>
      <c r="F14">
        <v>1</v>
      </c>
      <c r="G14">
        <v>0</v>
      </c>
      <c r="H14">
        <v>2.5642354270021301</v>
      </c>
      <c r="I14" t="s">
        <v>10</v>
      </c>
    </row>
    <row r="15" spans="1:9" x14ac:dyDescent="0.2">
      <c r="A15">
        <v>11</v>
      </c>
      <c r="B15" t="s">
        <v>31</v>
      </c>
      <c r="C15" t="s">
        <v>32</v>
      </c>
      <c r="D15" t="str">
        <f t="shared" si="0"/>
        <v>Real</v>
      </c>
      <c r="E15">
        <v>1</v>
      </c>
      <c r="F15">
        <v>0</v>
      </c>
      <c r="G15">
        <v>0</v>
      </c>
      <c r="H15">
        <v>3.1785142979970198</v>
      </c>
      <c r="I15" t="s">
        <v>10</v>
      </c>
    </row>
    <row r="16" spans="1:9" x14ac:dyDescent="0.2">
      <c r="A16">
        <v>12</v>
      </c>
      <c r="B16" t="s">
        <v>33</v>
      </c>
      <c r="C16" t="s">
        <v>34</v>
      </c>
      <c r="D16" t="str">
        <f t="shared" si="0"/>
        <v>Real</v>
      </c>
      <c r="E16">
        <v>1</v>
      </c>
      <c r="F16">
        <v>1</v>
      </c>
      <c r="G16">
        <v>1</v>
      </c>
      <c r="H16">
        <v>1.63282723099837</v>
      </c>
      <c r="I16" t="s">
        <v>10</v>
      </c>
    </row>
    <row r="17" spans="1:9" x14ac:dyDescent="0.2">
      <c r="A17">
        <v>13</v>
      </c>
      <c r="B17" t="s">
        <v>35</v>
      </c>
      <c r="C17" t="s">
        <v>36</v>
      </c>
      <c r="D17" t="str">
        <f t="shared" si="0"/>
        <v>Real</v>
      </c>
      <c r="E17">
        <v>1</v>
      </c>
      <c r="F17">
        <v>1</v>
      </c>
      <c r="G17">
        <v>1</v>
      </c>
      <c r="H17">
        <v>2.4820773530009301</v>
      </c>
      <c r="I17" t="s">
        <v>10</v>
      </c>
    </row>
    <row r="18" spans="1:9" x14ac:dyDescent="0.2">
      <c r="A18">
        <v>14</v>
      </c>
      <c r="B18" t="s">
        <v>37</v>
      </c>
      <c r="C18" t="s">
        <v>38</v>
      </c>
      <c r="D18" t="str">
        <f t="shared" si="0"/>
        <v>Real</v>
      </c>
      <c r="E18">
        <v>1</v>
      </c>
      <c r="F18">
        <v>0</v>
      </c>
      <c r="G18">
        <v>0</v>
      </c>
      <c r="H18">
        <v>2.5140627190012301</v>
      </c>
      <c r="I18" t="s">
        <v>10</v>
      </c>
    </row>
    <row r="19" spans="1:9" x14ac:dyDescent="0.2">
      <c r="A19">
        <v>15</v>
      </c>
      <c r="B19" t="s">
        <v>39</v>
      </c>
      <c r="C19" t="s">
        <v>40</v>
      </c>
      <c r="D19" t="str">
        <f t="shared" si="0"/>
        <v>Real</v>
      </c>
      <c r="E19">
        <v>1</v>
      </c>
      <c r="F19">
        <v>1</v>
      </c>
      <c r="G19">
        <v>1</v>
      </c>
      <c r="H19">
        <v>1.8281125770008599</v>
      </c>
      <c r="I19" t="s">
        <v>10</v>
      </c>
    </row>
    <row r="20" spans="1:9" x14ac:dyDescent="0.2">
      <c r="A20">
        <v>16</v>
      </c>
      <c r="B20" t="s">
        <v>41</v>
      </c>
      <c r="C20" t="s">
        <v>9</v>
      </c>
      <c r="D20" t="str">
        <f t="shared" si="0"/>
        <v>Pseudo</v>
      </c>
      <c r="E20">
        <v>0</v>
      </c>
      <c r="F20">
        <v>0</v>
      </c>
      <c r="G20">
        <v>1</v>
      </c>
      <c r="H20">
        <v>3.7106863840017401</v>
      </c>
      <c r="I20" t="s">
        <v>10</v>
      </c>
    </row>
    <row r="21" spans="1:9" x14ac:dyDescent="0.2">
      <c r="A21">
        <v>17</v>
      </c>
      <c r="B21" t="s">
        <v>42</v>
      </c>
      <c r="C21" t="s">
        <v>9</v>
      </c>
      <c r="D21" t="str">
        <f t="shared" si="0"/>
        <v>Pseudo</v>
      </c>
      <c r="E21">
        <v>0</v>
      </c>
      <c r="F21">
        <v>1</v>
      </c>
      <c r="G21">
        <v>0</v>
      </c>
      <c r="H21">
        <v>1.9473650180007001</v>
      </c>
      <c r="I21" t="s">
        <v>10</v>
      </c>
    </row>
    <row r="22" spans="1:9" x14ac:dyDescent="0.2">
      <c r="A22">
        <v>18</v>
      </c>
      <c r="B22" t="s">
        <v>43</v>
      </c>
      <c r="C22" t="s">
        <v>9</v>
      </c>
      <c r="D22" t="str">
        <f t="shared" si="0"/>
        <v>Pseudo</v>
      </c>
      <c r="E22">
        <v>0</v>
      </c>
      <c r="F22">
        <v>0</v>
      </c>
      <c r="G22">
        <v>1</v>
      </c>
      <c r="H22">
        <v>1.2510318789973001</v>
      </c>
      <c r="I22" t="s">
        <v>10</v>
      </c>
    </row>
    <row r="23" spans="1:9" x14ac:dyDescent="0.2">
      <c r="A23">
        <v>19</v>
      </c>
      <c r="B23" t="s">
        <v>44</v>
      </c>
      <c r="C23" t="s">
        <v>9</v>
      </c>
      <c r="D23" t="str">
        <f t="shared" si="0"/>
        <v>Pseudo</v>
      </c>
      <c r="E23">
        <v>0</v>
      </c>
      <c r="F23">
        <v>0</v>
      </c>
      <c r="G23">
        <v>1</v>
      </c>
      <c r="H23">
        <v>2.0651416289983899</v>
      </c>
      <c r="I23" t="s">
        <v>10</v>
      </c>
    </row>
    <row r="24" spans="1:9" x14ac:dyDescent="0.2">
      <c r="A24">
        <v>20</v>
      </c>
      <c r="B24" t="s">
        <v>45</v>
      </c>
      <c r="C24" t="s">
        <v>46</v>
      </c>
      <c r="D24" t="str">
        <f t="shared" si="0"/>
        <v>Real</v>
      </c>
      <c r="E24">
        <v>1</v>
      </c>
      <c r="F24">
        <v>1</v>
      </c>
      <c r="G24">
        <v>1</v>
      </c>
      <c r="H24">
        <v>1.61476208000021</v>
      </c>
      <c r="I24" t="s">
        <v>10</v>
      </c>
    </row>
    <row r="25" spans="1:9" x14ac:dyDescent="0.2">
      <c r="A25">
        <v>21</v>
      </c>
      <c r="B25" t="s">
        <v>47</v>
      </c>
      <c r="C25" t="s">
        <v>9</v>
      </c>
      <c r="D25" t="str">
        <f t="shared" si="0"/>
        <v>Pseudo</v>
      </c>
      <c r="E25">
        <v>0</v>
      </c>
      <c r="F25">
        <v>1</v>
      </c>
      <c r="G25">
        <v>0</v>
      </c>
      <c r="H25">
        <v>1.2508407009991001</v>
      </c>
      <c r="I25" t="s">
        <v>10</v>
      </c>
    </row>
    <row r="26" spans="1:9" x14ac:dyDescent="0.2">
      <c r="A26">
        <v>22</v>
      </c>
      <c r="B26" t="s">
        <v>48</v>
      </c>
      <c r="C26" t="s">
        <v>49</v>
      </c>
      <c r="D26" t="str">
        <f t="shared" si="0"/>
        <v>Real</v>
      </c>
      <c r="E26">
        <v>1</v>
      </c>
      <c r="F26">
        <v>0</v>
      </c>
      <c r="G26">
        <v>0</v>
      </c>
      <c r="H26">
        <v>2.4311688779998799</v>
      </c>
      <c r="I26" t="s">
        <v>10</v>
      </c>
    </row>
    <row r="27" spans="1:9" x14ac:dyDescent="0.2">
      <c r="A27">
        <v>23</v>
      </c>
      <c r="B27" t="s">
        <v>50</v>
      </c>
      <c r="C27" t="s">
        <v>9</v>
      </c>
      <c r="D27" t="str">
        <f t="shared" si="0"/>
        <v>Pseudo</v>
      </c>
      <c r="E27">
        <v>0</v>
      </c>
      <c r="F27">
        <v>1</v>
      </c>
      <c r="G27">
        <v>0</v>
      </c>
      <c r="H27">
        <v>1.2665810229991601</v>
      </c>
      <c r="I27" t="s">
        <v>10</v>
      </c>
    </row>
    <row r="28" spans="1:9" x14ac:dyDescent="0.2">
      <c r="A28">
        <v>24</v>
      </c>
      <c r="B28" t="s">
        <v>51</v>
      </c>
      <c r="C28" t="s">
        <v>52</v>
      </c>
      <c r="D28" t="str">
        <f t="shared" si="0"/>
        <v>Real</v>
      </c>
      <c r="E28">
        <v>1</v>
      </c>
      <c r="F28">
        <v>0</v>
      </c>
      <c r="G28">
        <v>0</v>
      </c>
      <c r="H28">
        <v>1.382058899002</v>
      </c>
      <c r="I28" t="s">
        <v>10</v>
      </c>
    </row>
    <row r="29" spans="1:9" x14ac:dyDescent="0.2">
      <c r="A29">
        <v>25</v>
      </c>
      <c r="B29" t="s">
        <v>53</v>
      </c>
      <c r="C29" t="s">
        <v>54</v>
      </c>
      <c r="D29" t="str">
        <f t="shared" si="0"/>
        <v>Real</v>
      </c>
      <c r="E29">
        <v>1</v>
      </c>
      <c r="F29">
        <v>0</v>
      </c>
      <c r="G29">
        <v>0</v>
      </c>
      <c r="H29">
        <v>1.6818466520016899</v>
      </c>
      <c r="I29" t="s">
        <v>10</v>
      </c>
    </row>
    <row r="30" spans="1:9" x14ac:dyDescent="0.2">
      <c r="A30">
        <v>26</v>
      </c>
      <c r="B30" t="s">
        <v>55</v>
      </c>
      <c r="C30" t="s">
        <v>56</v>
      </c>
      <c r="D30" t="str">
        <f t="shared" si="0"/>
        <v>Real</v>
      </c>
      <c r="E30">
        <v>1</v>
      </c>
      <c r="F30">
        <v>1</v>
      </c>
      <c r="G30">
        <v>1</v>
      </c>
      <c r="H30">
        <v>2.2486683880015299</v>
      </c>
      <c r="I30" t="s">
        <v>10</v>
      </c>
    </row>
    <row r="31" spans="1:9" x14ac:dyDescent="0.2">
      <c r="A31">
        <v>27</v>
      </c>
      <c r="B31" t="s">
        <v>57</v>
      </c>
      <c r="C31" t="s">
        <v>9</v>
      </c>
      <c r="D31" t="str">
        <f t="shared" si="0"/>
        <v>Pseudo</v>
      </c>
      <c r="E31">
        <v>0</v>
      </c>
      <c r="F31">
        <v>1</v>
      </c>
      <c r="G31">
        <v>0</v>
      </c>
      <c r="H31">
        <v>5.8730121269982103</v>
      </c>
      <c r="I31" t="s">
        <v>10</v>
      </c>
    </row>
    <row r="32" spans="1:9" x14ac:dyDescent="0.2">
      <c r="A32">
        <v>28</v>
      </c>
      <c r="B32" t="s">
        <v>58</v>
      </c>
      <c r="C32" t="s">
        <v>59</v>
      </c>
      <c r="D32" t="str">
        <f t="shared" si="0"/>
        <v>Real</v>
      </c>
      <c r="E32">
        <v>1</v>
      </c>
      <c r="F32">
        <v>0</v>
      </c>
      <c r="G32">
        <v>0</v>
      </c>
      <c r="H32">
        <v>2.4481137959992298</v>
      </c>
      <c r="I32" t="s">
        <v>10</v>
      </c>
    </row>
    <row r="33" spans="1:9" x14ac:dyDescent="0.2">
      <c r="A33">
        <v>29</v>
      </c>
      <c r="B33" t="s">
        <v>60</v>
      </c>
      <c r="C33" t="s">
        <v>9</v>
      </c>
      <c r="D33" t="str">
        <f t="shared" si="0"/>
        <v>Pseudo</v>
      </c>
      <c r="E33">
        <v>0</v>
      </c>
      <c r="F33">
        <v>1</v>
      </c>
      <c r="G33">
        <v>0</v>
      </c>
      <c r="H33">
        <v>2.0324491969986398</v>
      </c>
      <c r="I33" t="s">
        <v>10</v>
      </c>
    </row>
    <row r="34" spans="1:9" x14ac:dyDescent="0.2">
      <c r="A34">
        <v>30</v>
      </c>
      <c r="B34" t="s">
        <v>61</v>
      </c>
      <c r="C34" t="s">
        <v>9</v>
      </c>
      <c r="D34" t="str">
        <f t="shared" si="0"/>
        <v>Pseudo</v>
      </c>
      <c r="E34">
        <v>0</v>
      </c>
      <c r="F34">
        <v>0</v>
      </c>
      <c r="G34">
        <v>1</v>
      </c>
      <c r="H34">
        <v>3.9452677320005001</v>
      </c>
      <c r="I34" t="s">
        <v>10</v>
      </c>
    </row>
    <row r="35" spans="1:9" x14ac:dyDescent="0.2">
      <c r="A35">
        <v>31</v>
      </c>
      <c r="B35" t="s">
        <v>62</v>
      </c>
      <c r="C35" t="s">
        <v>63</v>
      </c>
      <c r="D35" t="str">
        <f t="shared" si="0"/>
        <v>Real</v>
      </c>
      <c r="E35">
        <v>1</v>
      </c>
      <c r="F35">
        <v>1</v>
      </c>
      <c r="G35">
        <v>1</v>
      </c>
      <c r="H35">
        <v>1.06749245000173</v>
      </c>
      <c r="I35" t="s">
        <v>10</v>
      </c>
    </row>
    <row r="36" spans="1:9" x14ac:dyDescent="0.2">
      <c r="A36">
        <v>32</v>
      </c>
      <c r="B36" t="s">
        <v>64</v>
      </c>
      <c r="C36" t="s">
        <v>9</v>
      </c>
      <c r="D36" t="str">
        <f t="shared" si="0"/>
        <v>Pseudo</v>
      </c>
      <c r="E36">
        <v>0</v>
      </c>
      <c r="F36">
        <v>0</v>
      </c>
      <c r="G36">
        <v>1</v>
      </c>
      <c r="H36">
        <v>2.36542371199902</v>
      </c>
      <c r="I36" t="s">
        <v>10</v>
      </c>
    </row>
    <row r="37" spans="1:9" x14ac:dyDescent="0.2">
      <c r="A37">
        <v>33</v>
      </c>
      <c r="B37" t="s">
        <v>65</v>
      </c>
      <c r="C37" t="s">
        <v>9</v>
      </c>
      <c r="D37" t="str">
        <f t="shared" si="0"/>
        <v>Pseudo</v>
      </c>
      <c r="E37">
        <v>0</v>
      </c>
      <c r="F37">
        <v>0</v>
      </c>
      <c r="G37">
        <v>1</v>
      </c>
      <c r="H37">
        <v>1.8493227750004699</v>
      </c>
      <c r="I37" t="s">
        <v>10</v>
      </c>
    </row>
    <row r="38" spans="1:9" x14ac:dyDescent="0.2">
      <c r="A38">
        <v>34</v>
      </c>
      <c r="B38" t="s">
        <v>66</v>
      </c>
      <c r="C38" t="s">
        <v>67</v>
      </c>
      <c r="D38" t="str">
        <f t="shared" si="0"/>
        <v>Real</v>
      </c>
      <c r="E38">
        <v>1</v>
      </c>
      <c r="F38">
        <v>1</v>
      </c>
      <c r="G38">
        <v>1</v>
      </c>
      <c r="H38">
        <v>0.68200086299839302</v>
      </c>
      <c r="I38" t="s">
        <v>10</v>
      </c>
    </row>
    <row r="39" spans="1:9" x14ac:dyDescent="0.2">
      <c r="A39">
        <v>35</v>
      </c>
      <c r="B39" t="s">
        <v>68</v>
      </c>
      <c r="C39" t="s">
        <v>9</v>
      </c>
      <c r="D39" t="str">
        <f t="shared" si="0"/>
        <v>Pseudo</v>
      </c>
      <c r="E39">
        <v>0</v>
      </c>
      <c r="F39">
        <v>1</v>
      </c>
      <c r="G39">
        <v>0</v>
      </c>
      <c r="H39">
        <v>1.3492493630001201</v>
      </c>
      <c r="I39" t="s">
        <v>10</v>
      </c>
    </row>
    <row r="40" spans="1:9" x14ac:dyDescent="0.2">
      <c r="A40">
        <v>36</v>
      </c>
      <c r="B40" t="s">
        <v>69</v>
      </c>
      <c r="C40" t="s">
        <v>70</v>
      </c>
      <c r="D40" t="str">
        <f t="shared" si="0"/>
        <v>Real</v>
      </c>
      <c r="E40">
        <v>1</v>
      </c>
      <c r="F40">
        <v>1</v>
      </c>
      <c r="G40">
        <v>1</v>
      </c>
      <c r="H40">
        <v>2.2141407510025601</v>
      </c>
      <c r="I40" t="s">
        <v>10</v>
      </c>
    </row>
    <row r="41" spans="1:9" x14ac:dyDescent="0.2">
      <c r="A41">
        <v>37</v>
      </c>
      <c r="B41" t="s">
        <v>71</v>
      </c>
      <c r="C41" t="s">
        <v>72</v>
      </c>
      <c r="D41" t="str">
        <f t="shared" si="0"/>
        <v>Real</v>
      </c>
      <c r="E41">
        <v>1</v>
      </c>
      <c r="F41">
        <v>0</v>
      </c>
      <c r="G41">
        <v>0</v>
      </c>
      <c r="H41">
        <v>3.7121557630016402</v>
      </c>
      <c r="I41" t="s">
        <v>10</v>
      </c>
    </row>
    <row r="42" spans="1:9" x14ac:dyDescent="0.2">
      <c r="A42">
        <v>38</v>
      </c>
      <c r="B42" t="s">
        <v>73</v>
      </c>
      <c r="C42" t="s">
        <v>74</v>
      </c>
      <c r="D42" t="str">
        <f t="shared" si="0"/>
        <v>Real</v>
      </c>
      <c r="E42">
        <v>1</v>
      </c>
      <c r="F42">
        <v>1</v>
      </c>
      <c r="G42">
        <v>1</v>
      </c>
      <c r="H42">
        <v>1.76573905999975</v>
      </c>
      <c r="I42" t="s">
        <v>10</v>
      </c>
    </row>
    <row r="43" spans="1:9" x14ac:dyDescent="0.2">
      <c r="A43">
        <v>39</v>
      </c>
      <c r="B43" t="s">
        <v>75</v>
      </c>
      <c r="C43" t="s">
        <v>76</v>
      </c>
      <c r="D43" t="str">
        <f t="shared" si="0"/>
        <v>Real</v>
      </c>
      <c r="E43">
        <v>1</v>
      </c>
      <c r="F43">
        <v>1</v>
      </c>
      <c r="G43">
        <v>1</v>
      </c>
      <c r="H43">
        <v>0.90051069299806796</v>
      </c>
      <c r="I43" t="s">
        <v>10</v>
      </c>
    </row>
    <row r="44" spans="1:9" x14ac:dyDescent="0.2">
      <c r="A44">
        <v>40</v>
      </c>
      <c r="B44" t="s">
        <v>77</v>
      </c>
      <c r="C44" t="s">
        <v>78</v>
      </c>
      <c r="D44" t="str">
        <f t="shared" si="0"/>
        <v>Real</v>
      </c>
      <c r="E44">
        <v>1</v>
      </c>
      <c r="F44">
        <v>1</v>
      </c>
      <c r="G44">
        <v>1</v>
      </c>
      <c r="H44">
        <v>1.36524828099936</v>
      </c>
      <c r="I44" t="s">
        <v>10</v>
      </c>
    </row>
    <row r="45" spans="1:9" x14ac:dyDescent="0.2">
      <c r="A45">
        <v>41</v>
      </c>
      <c r="B45" t="s">
        <v>79</v>
      </c>
      <c r="C45" t="s">
        <v>80</v>
      </c>
      <c r="D45" t="str">
        <f t="shared" si="0"/>
        <v>Real</v>
      </c>
      <c r="E45">
        <v>1</v>
      </c>
      <c r="F45">
        <v>1</v>
      </c>
      <c r="G45">
        <v>1</v>
      </c>
      <c r="H45">
        <v>1.69980697299979</v>
      </c>
      <c r="I45" t="s">
        <v>10</v>
      </c>
    </row>
    <row r="46" spans="1:9" x14ac:dyDescent="0.2">
      <c r="A46">
        <v>42</v>
      </c>
      <c r="B46" t="s">
        <v>81</v>
      </c>
      <c r="C46" t="s">
        <v>9</v>
      </c>
      <c r="D46" t="str">
        <f t="shared" si="0"/>
        <v>Pseudo</v>
      </c>
      <c r="E46">
        <v>0</v>
      </c>
      <c r="F46">
        <v>0</v>
      </c>
      <c r="G46">
        <v>1</v>
      </c>
      <c r="H46">
        <v>1.4502166320016801</v>
      </c>
      <c r="I46" t="s">
        <v>10</v>
      </c>
    </row>
    <row r="47" spans="1:9" x14ac:dyDescent="0.2">
      <c r="A47">
        <v>43</v>
      </c>
      <c r="B47" t="s">
        <v>82</v>
      </c>
      <c r="C47" t="s">
        <v>83</v>
      </c>
      <c r="D47" t="str">
        <f t="shared" si="0"/>
        <v>Real</v>
      </c>
      <c r="E47">
        <v>1</v>
      </c>
      <c r="F47">
        <v>1</v>
      </c>
      <c r="G47">
        <v>1</v>
      </c>
      <c r="H47">
        <v>1.1686374630007701</v>
      </c>
      <c r="I47" t="s">
        <v>10</v>
      </c>
    </row>
    <row r="48" spans="1:9" x14ac:dyDescent="0.2">
      <c r="A48">
        <v>44</v>
      </c>
      <c r="B48" t="s">
        <v>84</v>
      </c>
      <c r="C48" t="s">
        <v>85</v>
      </c>
      <c r="D48" t="str">
        <f t="shared" si="0"/>
        <v>Real</v>
      </c>
      <c r="E48">
        <v>1</v>
      </c>
      <c r="F48">
        <v>1</v>
      </c>
      <c r="G48">
        <v>1</v>
      </c>
      <c r="H48">
        <v>0.91673109999828695</v>
      </c>
      <c r="I48" t="s">
        <v>10</v>
      </c>
    </row>
    <row r="49" spans="1:9" x14ac:dyDescent="0.2">
      <c r="A49">
        <v>45</v>
      </c>
      <c r="B49" t="s">
        <v>86</v>
      </c>
      <c r="C49" t="s">
        <v>87</v>
      </c>
      <c r="D49" t="str">
        <f t="shared" si="0"/>
        <v>Real</v>
      </c>
      <c r="E49">
        <v>1</v>
      </c>
      <c r="F49">
        <v>1</v>
      </c>
      <c r="G49">
        <v>1</v>
      </c>
      <c r="H49">
        <v>4.0740340560005199</v>
      </c>
      <c r="I49" t="s">
        <v>10</v>
      </c>
    </row>
    <row r="50" spans="1:9" x14ac:dyDescent="0.2">
      <c r="A50">
        <v>46</v>
      </c>
      <c r="B50" t="s">
        <v>88</v>
      </c>
      <c r="C50" t="s">
        <v>89</v>
      </c>
      <c r="D50" t="str">
        <f t="shared" si="0"/>
        <v>Real</v>
      </c>
      <c r="E50">
        <v>1</v>
      </c>
      <c r="F50">
        <v>0</v>
      </c>
      <c r="G50">
        <v>0</v>
      </c>
      <c r="H50">
        <v>2.1641331149985401</v>
      </c>
      <c r="I50" t="s">
        <v>10</v>
      </c>
    </row>
    <row r="51" spans="1:9" x14ac:dyDescent="0.2">
      <c r="A51">
        <v>47</v>
      </c>
      <c r="B51" t="s">
        <v>90</v>
      </c>
      <c r="C51" t="s">
        <v>9</v>
      </c>
      <c r="D51" t="str">
        <f t="shared" si="0"/>
        <v>Pseudo</v>
      </c>
      <c r="E51">
        <v>0</v>
      </c>
      <c r="F51">
        <v>0</v>
      </c>
      <c r="G51">
        <v>1</v>
      </c>
      <c r="H51">
        <v>2.1830162739970498</v>
      </c>
      <c r="I51" t="s">
        <v>10</v>
      </c>
    </row>
    <row r="52" spans="1:9" x14ac:dyDescent="0.2">
      <c r="A52">
        <v>48</v>
      </c>
      <c r="B52" t="s">
        <v>91</v>
      </c>
      <c r="C52" t="s">
        <v>92</v>
      </c>
      <c r="D52" t="str">
        <f t="shared" si="0"/>
        <v>Real</v>
      </c>
      <c r="E52">
        <v>1</v>
      </c>
      <c r="F52">
        <v>1</v>
      </c>
      <c r="G52">
        <v>1</v>
      </c>
      <c r="H52">
        <v>0.88453367900001401</v>
      </c>
      <c r="I52" t="s">
        <v>10</v>
      </c>
    </row>
    <row r="53" spans="1:9" x14ac:dyDescent="0.2">
      <c r="A53">
        <v>49</v>
      </c>
      <c r="B53" t="s">
        <v>93</v>
      </c>
      <c r="C53" t="s">
        <v>94</v>
      </c>
      <c r="D53" t="str">
        <f t="shared" si="0"/>
        <v>Real</v>
      </c>
      <c r="E53">
        <v>1</v>
      </c>
      <c r="F53">
        <v>1</v>
      </c>
      <c r="G53">
        <v>1</v>
      </c>
      <c r="H53">
        <v>0.70074992800073199</v>
      </c>
      <c r="I53" t="s">
        <v>10</v>
      </c>
    </row>
    <row r="54" spans="1:9" x14ac:dyDescent="0.2">
      <c r="A54">
        <v>50</v>
      </c>
      <c r="B54" t="s">
        <v>95</v>
      </c>
      <c r="C54" t="s">
        <v>9</v>
      </c>
      <c r="D54" t="str">
        <f t="shared" si="0"/>
        <v>Pseudo</v>
      </c>
      <c r="E54">
        <v>0</v>
      </c>
      <c r="F54">
        <v>0</v>
      </c>
      <c r="G54">
        <v>1</v>
      </c>
      <c r="H54">
        <v>1.59893815299801</v>
      </c>
      <c r="I54" t="s">
        <v>10</v>
      </c>
    </row>
    <row r="55" spans="1:9" x14ac:dyDescent="0.2">
      <c r="A55">
        <v>51</v>
      </c>
      <c r="B55" t="s">
        <v>96</v>
      </c>
      <c r="C55" t="s">
        <v>97</v>
      </c>
      <c r="D55" t="str">
        <f t="shared" si="0"/>
        <v>Real</v>
      </c>
      <c r="E55">
        <v>1</v>
      </c>
      <c r="F55">
        <v>1</v>
      </c>
      <c r="G55">
        <v>1</v>
      </c>
      <c r="H55">
        <v>1.7845568729971999</v>
      </c>
      <c r="I55" t="s">
        <v>10</v>
      </c>
    </row>
    <row r="56" spans="1:9" x14ac:dyDescent="0.2">
      <c r="A56">
        <v>52</v>
      </c>
      <c r="B56" t="s">
        <v>98</v>
      </c>
      <c r="C56" t="s">
        <v>99</v>
      </c>
      <c r="D56" t="str">
        <f t="shared" si="0"/>
        <v>Real</v>
      </c>
      <c r="E56">
        <v>1</v>
      </c>
      <c r="F56">
        <v>1</v>
      </c>
      <c r="G56">
        <v>1</v>
      </c>
      <c r="H56">
        <v>0.84999328899721105</v>
      </c>
      <c r="I56" t="s">
        <v>10</v>
      </c>
    </row>
    <row r="57" spans="1:9" x14ac:dyDescent="0.2">
      <c r="A57">
        <v>53</v>
      </c>
      <c r="B57" t="s">
        <v>100</v>
      </c>
      <c r="C57" t="s">
        <v>9</v>
      </c>
      <c r="D57" t="str">
        <f t="shared" si="0"/>
        <v>Pseudo</v>
      </c>
      <c r="E57">
        <v>0</v>
      </c>
      <c r="F57">
        <v>0</v>
      </c>
      <c r="G57">
        <v>1</v>
      </c>
      <c r="H57">
        <v>1.8803863319990299</v>
      </c>
      <c r="I57" t="s">
        <v>10</v>
      </c>
    </row>
    <row r="58" spans="1:9" x14ac:dyDescent="0.2">
      <c r="A58">
        <v>54</v>
      </c>
      <c r="B58" t="s">
        <v>101</v>
      </c>
      <c r="C58" t="s">
        <v>102</v>
      </c>
      <c r="D58" t="str">
        <f t="shared" si="0"/>
        <v>Real</v>
      </c>
      <c r="E58">
        <v>1</v>
      </c>
      <c r="F58">
        <v>1</v>
      </c>
      <c r="G58">
        <v>1</v>
      </c>
      <c r="H58">
        <v>1.7659877430014601</v>
      </c>
      <c r="I58" t="s">
        <v>10</v>
      </c>
    </row>
    <row r="59" spans="1:9" x14ac:dyDescent="0.2">
      <c r="A59">
        <v>55</v>
      </c>
      <c r="B59" t="s">
        <v>103</v>
      </c>
      <c r="C59" t="s">
        <v>104</v>
      </c>
      <c r="D59" t="str">
        <f t="shared" si="0"/>
        <v>Real</v>
      </c>
      <c r="E59">
        <v>1</v>
      </c>
      <c r="F59">
        <v>1</v>
      </c>
      <c r="G59">
        <v>1</v>
      </c>
      <c r="H59">
        <v>2.09643531700203</v>
      </c>
      <c r="I59" t="s">
        <v>10</v>
      </c>
    </row>
    <row r="60" spans="1:9" x14ac:dyDescent="0.2">
      <c r="A60">
        <v>56</v>
      </c>
      <c r="B60" t="s">
        <v>105</v>
      </c>
      <c r="C60" t="s">
        <v>106</v>
      </c>
      <c r="D60" t="str">
        <f t="shared" si="0"/>
        <v>Real</v>
      </c>
      <c r="E60">
        <v>1</v>
      </c>
      <c r="F60">
        <v>1</v>
      </c>
      <c r="G60">
        <v>1</v>
      </c>
      <c r="H60">
        <v>1.0012553810011</v>
      </c>
      <c r="I60" t="s">
        <v>10</v>
      </c>
    </row>
    <row r="61" spans="1:9" x14ac:dyDescent="0.2">
      <c r="A61">
        <v>57</v>
      </c>
      <c r="B61" t="s">
        <v>107</v>
      </c>
      <c r="C61" t="s">
        <v>108</v>
      </c>
      <c r="D61" t="str">
        <f t="shared" si="0"/>
        <v>Real</v>
      </c>
      <c r="E61">
        <v>1</v>
      </c>
      <c r="F61">
        <v>0</v>
      </c>
      <c r="G61">
        <v>0</v>
      </c>
      <c r="H61">
        <v>2.4319751820003099</v>
      </c>
      <c r="I61" t="s">
        <v>10</v>
      </c>
    </row>
    <row r="62" spans="1:9" x14ac:dyDescent="0.2">
      <c r="A62">
        <v>58</v>
      </c>
      <c r="B62" t="s">
        <v>109</v>
      </c>
      <c r="C62" t="s">
        <v>9</v>
      </c>
      <c r="D62" t="str">
        <f t="shared" si="0"/>
        <v>Pseudo</v>
      </c>
      <c r="E62">
        <v>0</v>
      </c>
      <c r="F62">
        <v>0</v>
      </c>
      <c r="G62">
        <v>1</v>
      </c>
      <c r="H62">
        <v>1.2998535800033999</v>
      </c>
      <c r="I62" t="s">
        <v>10</v>
      </c>
    </row>
    <row r="63" spans="1:9" x14ac:dyDescent="0.2">
      <c r="A63">
        <v>59</v>
      </c>
      <c r="B63" t="s">
        <v>110</v>
      </c>
      <c r="C63" t="s">
        <v>111</v>
      </c>
      <c r="D63" t="str">
        <f t="shared" si="0"/>
        <v>Real</v>
      </c>
      <c r="E63">
        <v>1</v>
      </c>
      <c r="F63">
        <v>1</v>
      </c>
      <c r="G63">
        <v>1</v>
      </c>
      <c r="H63">
        <v>0.76755981500173198</v>
      </c>
      <c r="I63" t="s">
        <v>10</v>
      </c>
    </row>
    <row r="64" spans="1:9" x14ac:dyDescent="0.2">
      <c r="A64">
        <v>60</v>
      </c>
      <c r="B64" t="s">
        <v>112</v>
      </c>
      <c r="C64" t="s">
        <v>113</v>
      </c>
      <c r="D64" t="str">
        <f t="shared" si="0"/>
        <v>Real</v>
      </c>
      <c r="E64">
        <v>1</v>
      </c>
      <c r="F64">
        <v>1</v>
      </c>
      <c r="G64">
        <v>1</v>
      </c>
      <c r="H64">
        <v>0.80239922599866897</v>
      </c>
      <c r="I64" t="s">
        <v>10</v>
      </c>
    </row>
    <row r="65" spans="1:9" x14ac:dyDescent="0.2">
      <c r="A65">
        <v>61</v>
      </c>
      <c r="B65" t="s">
        <v>114</v>
      </c>
      <c r="C65" t="s">
        <v>115</v>
      </c>
      <c r="D65" t="str">
        <f t="shared" si="0"/>
        <v>Real</v>
      </c>
      <c r="E65">
        <v>1</v>
      </c>
      <c r="F65">
        <v>1</v>
      </c>
      <c r="G65">
        <v>1</v>
      </c>
      <c r="H65">
        <v>2.59541689099933</v>
      </c>
      <c r="I65" t="s">
        <v>10</v>
      </c>
    </row>
    <row r="66" spans="1:9" x14ac:dyDescent="0.2">
      <c r="A66">
        <v>62</v>
      </c>
      <c r="B66" t="s">
        <v>116</v>
      </c>
      <c r="C66" t="s">
        <v>117</v>
      </c>
      <c r="D66" t="str">
        <f t="shared" si="0"/>
        <v>Real</v>
      </c>
      <c r="E66">
        <v>1</v>
      </c>
      <c r="F66">
        <v>1</v>
      </c>
      <c r="G66">
        <v>1</v>
      </c>
      <c r="H66">
        <v>0.88380921399948398</v>
      </c>
      <c r="I66" t="s">
        <v>10</v>
      </c>
    </row>
    <row r="67" spans="1:9" x14ac:dyDescent="0.2">
      <c r="A67">
        <v>63</v>
      </c>
      <c r="B67" t="s">
        <v>118</v>
      </c>
      <c r="C67" t="s">
        <v>9</v>
      </c>
      <c r="D67" t="str">
        <f t="shared" ref="D67:D94" si="1">IF(C67="NW","Pseudo","Real")</f>
        <v>Pseudo</v>
      </c>
      <c r="E67">
        <v>0</v>
      </c>
      <c r="F67">
        <v>0</v>
      </c>
      <c r="G67">
        <v>1</v>
      </c>
      <c r="H67">
        <v>3.1959048270000401</v>
      </c>
      <c r="I67" t="s">
        <v>10</v>
      </c>
    </row>
    <row r="68" spans="1:9" x14ac:dyDescent="0.2">
      <c r="A68">
        <v>64</v>
      </c>
      <c r="B68" t="s">
        <v>119</v>
      </c>
      <c r="C68" t="s">
        <v>120</v>
      </c>
      <c r="D68" t="str">
        <f t="shared" si="1"/>
        <v>Real</v>
      </c>
      <c r="E68">
        <v>1</v>
      </c>
      <c r="F68">
        <v>1</v>
      </c>
      <c r="G68">
        <v>1</v>
      </c>
      <c r="H68">
        <v>0.93382695800028104</v>
      </c>
      <c r="I68" t="s">
        <v>10</v>
      </c>
    </row>
    <row r="69" spans="1:9" x14ac:dyDescent="0.2">
      <c r="A69">
        <v>65</v>
      </c>
      <c r="B69" t="s">
        <v>121</v>
      </c>
      <c r="C69" t="s">
        <v>122</v>
      </c>
      <c r="D69" t="str">
        <f t="shared" si="1"/>
        <v>Real</v>
      </c>
      <c r="E69">
        <v>1</v>
      </c>
      <c r="F69">
        <v>1</v>
      </c>
      <c r="G69">
        <v>1</v>
      </c>
      <c r="H69">
        <v>2.3469624630015402</v>
      </c>
      <c r="I69" t="s">
        <v>10</v>
      </c>
    </row>
    <row r="70" spans="1:9" x14ac:dyDescent="0.2">
      <c r="A70">
        <v>66</v>
      </c>
      <c r="B70" t="s">
        <v>123</v>
      </c>
      <c r="C70" t="s">
        <v>9</v>
      </c>
      <c r="D70" t="str">
        <f t="shared" si="1"/>
        <v>Pseudo</v>
      </c>
      <c r="E70">
        <v>0</v>
      </c>
      <c r="F70">
        <v>1</v>
      </c>
      <c r="G70">
        <v>0</v>
      </c>
      <c r="H70">
        <v>3.8289726469993099</v>
      </c>
      <c r="I70" t="s">
        <v>10</v>
      </c>
    </row>
    <row r="71" spans="1:9" x14ac:dyDescent="0.2">
      <c r="A71">
        <v>67</v>
      </c>
      <c r="B71" t="s">
        <v>124</v>
      </c>
      <c r="C71" t="s">
        <v>125</v>
      </c>
      <c r="D71" t="str">
        <f t="shared" si="1"/>
        <v>Real</v>
      </c>
      <c r="E71">
        <v>1</v>
      </c>
      <c r="F71">
        <v>1</v>
      </c>
      <c r="G71">
        <v>1</v>
      </c>
      <c r="H71">
        <v>1.3155603119994299</v>
      </c>
      <c r="I71" t="s">
        <v>10</v>
      </c>
    </row>
    <row r="72" spans="1:9" x14ac:dyDescent="0.2">
      <c r="A72">
        <v>68</v>
      </c>
      <c r="B72" t="s">
        <v>126</v>
      </c>
      <c r="C72" t="s">
        <v>127</v>
      </c>
      <c r="D72" t="str">
        <f t="shared" si="1"/>
        <v>Real</v>
      </c>
      <c r="E72">
        <v>1</v>
      </c>
      <c r="F72">
        <v>1</v>
      </c>
      <c r="G72">
        <v>1</v>
      </c>
      <c r="H72">
        <v>0.83400518900089005</v>
      </c>
      <c r="I72" t="s">
        <v>10</v>
      </c>
    </row>
    <row r="73" spans="1:9" x14ac:dyDescent="0.2">
      <c r="A73">
        <v>69</v>
      </c>
      <c r="B73" t="s">
        <v>128</v>
      </c>
      <c r="C73" t="s">
        <v>129</v>
      </c>
      <c r="D73" t="str">
        <f t="shared" si="1"/>
        <v>Real</v>
      </c>
      <c r="E73">
        <v>1</v>
      </c>
      <c r="F73">
        <v>0</v>
      </c>
      <c r="G73">
        <v>0</v>
      </c>
      <c r="H73">
        <v>1.31722497800001</v>
      </c>
      <c r="I73" t="s">
        <v>10</v>
      </c>
    </row>
    <row r="74" spans="1:9" x14ac:dyDescent="0.2">
      <c r="A74">
        <v>70</v>
      </c>
      <c r="B74" t="s">
        <v>130</v>
      </c>
      <c r="C74" t="s">
        <v>9</v>
      </c>
      <c r="D74" t="str">
        <f t="shared" si="1"/>
        <v>Pseudo</v>
      </c>
      <c r="E74">
        <v>0</v>
      </c>
      <c r="F74">
        <v>0</v>
      </c>
      <c r="G74">
        <v>1</v>
      </c>
      <c r="H74">
        <v>3.9239777830007299</v>
      </c>
      <c r="I74" t="s">
        <v>10</v>
      </c>
    </row>
    <row r="75" spans="1:9" x14ac:dyDescent="0.2">
      <c r="A75">
        <v>71</v>
      </c>
      <c r="B75" t="s">
        <v>131</v>
      </c>
      <c r="C75" t="s">
        <v>132</v>
      </c>
      <c r="D75" t="str">
        <f t="shared" si="1"/>
        <v>Real</v>
      </c>
      <c r="E75">
        <v>1</v>
      </c>
      <c r="F75">
        <v>0</v>
      </c>
      <c r="G75">
        <v>0</v>
      </c>
      <c r="H75">
        <v>2.96161093199771</v>
      </c>
      <c r="I75" t="s">
        <v>10</v>
      </c>
    </row>
    <row r="76" spans="1:9" x14ac:dyDescent="0.2">
      <c r="A76">
        <v>72</v>
      </c>
      <c r="B76" t="s">
        <v>133</v>
      </c>
      <c r="C76" t="s">
        <v>9</v>
      </c>
      <c r="D76" t="str">
        <f t="shared" si="1"/>
        <v>Pseudo</v>
      </c>
      <c r="E76">
        <v>0</v>
      </c>
      <c r="F76">
        <v>1</v>
      </c>
      <c r="G76">
        <v>0</v>
      </c>
      <c r="H76">
        <v>4.3403820929997803</v>
      </c>
      <c r="I76" t="s">
        <v>10</v>
      </c>
    </row>
    <row r="77" spans="1:9" x14ac:dyDescent="0.2">
      <c r="A77">
        <v>73</v>
      </c>
      <c r="B77" t="s">
        <v>134</v>
      </c>
      <c r="C77" t="s">
        <v>135</v>
      </c>
      <c r="D77" t="str">
        <f t="shared" si="1"/>
        <v>Real</v>
      </c>
      <c r="E77">
        <v>1</v>
      </c>
      <c r="F77">
        <v>1</v>
      </c>
      <c r="G77">
        <v>1</v>
      </c>
      <c r="H77">
        <v>2.6306335240005798</v>
      </c>
      <c r="I77" t="s">
        <v>10</v>
      </c>
    </row>
    <row r="78" spans="1:9" x14ac:dyDescent="0.2">
      <c r="A78">
        <v>74</v>
      </c>
      <c r="B78" t="s">
        <v>136</v>
      </c>
      <c r="C78" t="s">
        <v>9</v>
      </c>
      <c r="D78" t="str">
        <f t="shared" si="1"/>
        <v>Pseudo</v>
      </c>
      <c r="E78">
        <v>0</v>
      </c>
      <c r="F78">
        <v>0</v>
      </c>
      <c r="G78">
        <v>1</v>
      </c>
      <c r="H78">
        <v>2.2981676939998499</v>
      </c>
      <c r="I78" t="s">
        <v>10</v>
      </c>
    </row>
    <row r="79" spans="1:9" x14ac:dyDescent="0.2">
      <c r="A79">
        <v>75</v>
      </c>
      <c r="B79" t="s">
        <v>137</v>
      </c>
      <c r="C79" t="s">
        <v>138</v>
      </c>
      <c r="D79" t="str">
        <f t="shared" si="1"/>
        <v>Real</v>
      </c>
      <c r="E79">
        <v>1</v>
      </c>
      <c r="F79">
        <v>0</v>
      </c>
      <c r="G79">
        <v>0</v>
      </c>
      <c r="H79">
        <v>1.54962627799977</v>
      </c>
      <c r="I79" t="s">
        <v>10</v>
      </c>
    </row>
    <row r="80" spans="1:9" x14ac:dyDescent="0.2">
      <c r="A80">
        <v>76</v>
      </c>
      <c r="B80" t="s">
        <v>139</v>
      </c>
      <c r="C80" t="s">
        <v>140</v>
      </c>
      <c r="D80" t="str">
        <f t="shared" si="1"/>
        <v>Real</v>
      </c>
      <c r="E80">
        <v>1</v>
      </c>
      <c r="F80">
        <v>1</v>
      </c>
      <c r="G80">
        <v>1</v>
      </c>
      <c r="H80">
        <v>1.39920822299973</v>
      </c>
      <c r="I80" t="s">
        <v>10</v>
      </c>
    </row>
    <row r="81" spans="1:9" x14ac:dyDescent="0.2">
      <c r="A81">
        <v>77</v>
      </c>
      <c r="B81" t="s">
        <v>141</v>
      </c>
      <c r="C81" t="s">
        <v>142</v>
      </c>
      <c r="D81" t="str">
        <f t="shared" si="1"/>
        <v>Real</v>
      </c>
      <c r="E81">
        <v>1</v>
      </c>
      <c r="F81">
        <v>1</v>
      </c>
      <c r="G81">
        <v>1</v>
      </c>
      <c r="H81">
        <v>1.5149197979990201</v>
      </c>
      <c r="I81" t="s">
        <v>10</v>
      </c>
    </row>
    <row r="82" spans="1:9" x14ac:dyDescent="0.2">
      <c r="A82">
        <v>78</v>
      </c>
      <c r="B82" t="s">
        <v>143</v>
      </c>
      <c r="C82" t="s">
        <v>144</v>
      </c>
      <c r="D82" t="str">
        <f t="shared" si="1"/>
        <v>Real</v>
      </c>
      <c r="E82">
        <v>1</v>
      </c>
      <c r="F82">
        <v>0</v>
      </c>
      <c r="G82">
        <v>0</v>
      </c>
      <c r="H82">
        <v>1.2510969620016099</v>
      </c>
      <c r="I82" t="s">
        <v>10</v>
      </c>
    </row>
    <row r="83" spans="1:9" x14ac:dyDescent="0.2">
      <c r="A83">
        <v>79</v>
      </c>
      <c r="B83" t="s">
        <v>145</v>
      </c>
      <c r="C83" t="s">
        <v>9</v>
      </c>
      <c r="D83" t="str">
        <f t="shared" si="1"/>
        <v>Pseudo</v>
      </c>
      <c r="E83">
        <v>0</v>
      </c>
      <c r="F83">
        <v>0</v>
      </c>
      <c r="G83">
        <v>1</v>
      </c>
      <c r="H83">
        <v>1.9140536159975401</v>
      </c>
      <c r="I83" t="s">
        <v>10</v>
      </c>
    </row>
    <row r="84" spans="1:9" x14ac:dyDescent="0.2">
      <c r="A84">
        <v>80</v>
      </c>
      <c r="B84" t="s">
        <v>146</v>
      </c>
      <c r="C84" t="s">
        <v>147</v>
      </c>
      <c r="D84" t="str">
        <f t="shared" si="1"/>
        <v>Real</v>
      </c>
      <c r="E84">
        <v>1</v>
      </c>
      <c r="F84">
        <v>1</v>
      </c>
      <c r="G84">
        <v>1</v>
      </c>
      <c r="H84">
        <v>1.11772216300232</v>
      </c>
      <c r="I84" t="s">
        <v>10</v>
      </c>
    </row>
    <row r="85" spans="1:9" x14ac:dyDescent="0.2">
      <c r="A85">
        <v>81</v>
      </c>
      <c r="B85" t="s">
        <v>148</v>
      </c>
      <c r="C85" t="s">
        <v>149</v>
      </c>
      <c r="D85" t="str">
        <f t="shared" si="1"/>
        <v>Real</v>
      </c>
      <c r="E85">
        <v>1</v>
      </c>
      <c r="F85">
        <v>1</v>
      </c>
      <c r="G85">
        <v>1</v>
      </c>
      <c r="H85">
        <v>1.6821366039985099</v>
      </c>
      <c r="I85" t="s">
        <v>10</v>
      </c>
    </row>
    <row r="86" spans="1:9" x14ac:dyDescent="0.2">
      <c r="A86">
        <v>82</v>
      </c>
      <c r="B86" t="s">
        <v>150</v>
      </c>
      <c r="C86" t="s">
        <v>9</v>
      </c>
      <c r="D86" t="str">
        <f t="shared" si="1"/>
        <v>Pseudo</v>
      </c>
      <c r="E86">
        <v>0</v>
      </c>
      <c r="F86">
        <v>0</v>
      </c>
      <c r="G86">
        <v>1</v>
      </c>
      <c r="H86">
        <v>2.6756997689990301</v>
      </c>
      <c r="I86" t="s">
        <v>10</v>
      </c>
    </row>
    <row r="87" spans="1:9" x14ac:dyDescent="0.2">
      <c r="A87">
        <v>83</v>
      </c>
      <c r="B87" t="s">
        <v>151</v>
      </c>
      <c r="C87" t="s">
        <v>152</v>
      </c>
      <c r="D87" t="str">
        <f t="shared" si="1"/>
        <v>Real</v>
      </c>
      <c r="E87">
        <v>1</v>
      </c>
      <c r="F87">
        <v>1</v>
      </c>
      <c r="G87">
        <v>1</v>
      </c>
      <c r="H87">
        <v>1.19989949299997</v>
      </c>
      <c r="I87" t="s">
        <v>10</v>
      </c>
    </row>
    <row r="88" spans="1:9" x14ac:dyDescent="0.2">
      <c r="A88">
        <v>84</v>
      </c>
      <c r="B88" t="s">
        <v>153</v>
      </c>
      <c r="C88" t="s">
        <v>9</v>
      </c>
      <c r="D88" t="str">
        <f t="shared" si="1"/>
        <v>Pseudo</v>
      </c>
      <c r="E88">
        <v>0</v>
      </c>
      <c r="F88">
        <v>0</v>
      </c>
      <c r="G88">
        <v>1</v>
      </c>
      <c r="H88">
        <v>2.6808368419988202</v>
      </c>
      <c r="I88" t="s">
        <v>10</v>
      </c>
    </row>
    <row r="89" spans="1:9" x14ac:dyDescent="0.2">
      <c r="A89">
        <v>85</v>
      </c>
      <c r="B89" t="s">
        <v>154</v>
      </c>
      <c r="C89" t="s">
        <v>155</v>
      </c>
      <c r="D89" t="str">
        <f t="shared" si="1"/>
        <v>Real</v>
      </c>
      <c r="E89">
        <v>1</v>
      </c>
      <c r="F89">
        <v>0</v>
      </c>
      <c r="G89">
        <v>0</v>
      </c>
      <c r="H89">
        <v>0.83390149000115299</v>
      </c>
      <c r="I89" t="s">
        <v>10</v>
      </c>
    </row>
    <row r="90" spans="1:9" x14ac:dyDescent="0.2">
      <c r="A90">
        <v>86</v>
      </c>
      <c r="B90" t="s">
        <v>156</v>
      </c>
      <c r="C90" t="s">
        <v>157</v>
      </c>
      <c r="D90" t="str">
        <f t="shared" si="1"/>
        <v>Real</v>
      </c>
      <c r="E90">
        <v>1</v>
      </c>
      <c r="F90">
        <v>1</v>
      </c>
      <c r="G90">
        <v>1</v>
      </c>
      <c r="H90">
        <v>0.70121489300072404</v>
      </c>
      <c r="I90" t="s">
        <v>10</v>
      </c>
    </row>
    <row r="91" spans="1:9" x14ac:dyDescent="0.2">
      <c r="A91">
        <v>87</v>
      </c>
      <c r="B91" t="s">
        <v>158</v>
      </c>
      <c r="C91" t="s">
        <v>9</v>
      </c>
      <c r="D91" t="str">
        <f t="shared" si="1"/>
        <v>Pseudo</v>
      </c>
      <c r="E91">
        <v>0</v>
      </c>
      <c r="F91">
        <v>0</v>
      </c>
      <c r="G91">
        <v>1</v>
      </c>
      <c r="H91">
        <v>1.26562806599758</v>
      </c>
      <c r="I91" t="s">
        <v>10</v>
      </c>
    </row>
    <row r="92" spans="1:9" x14ac:dyDescent="0.2">
      <c r="A92">
        <v>88</v>
      </c>
      <c r="B92" t="s">
        <v>159</v>
      </c>
      <c r="C92" t="s">
        <v>160</v>
      </c>
      <c r="D92" t="str">
        <f t="shared" si="1"/>
        <v>Real</v>
      </c>
      <c r="E92">
        <v>1</v>
      </c>
      <c r="F92">
        <v>1</v>
      </c>
      <c r="G92">
        <v>1</v>
      </c>
      <c r="H92">
        <v>3.2757366090008802</v>
      </c>
      <c r="I92" t="s">
        <v>10</v>
      </c>
    </row>
    <row r="93" spans="1:9" x14ac:dyDescent="0.2">
      <c r="A93">
        <v>89</v>
      </c>
      <c r="B93" t="s">
        <v>161</v>
      </c>
      <c r="C93" t="s">
        <v>162</v>
      </c>
      <c r="D93" t="str">
        <f t="shared" si="1"/>
        <v>Real</v>
      </c>
      <c r="E93">
        <v>1</v>
      </c>
      <c r="F93">
        <v>1</v>
      </c>
      <c r="G93">
        <v>1</v>
      </c>
      <c r="H93">
        <v>0.80191379200186896</v>
      </c>
      <c r="I93" t="s">
        <v>10</v>
      </c>
    </row>
    <row r="94" spans="1:9" x14ac:dyDescent="0.2">
      <c r="A94">
        <v>90</v>
      </c>
      <c r="B94" t="s">
        <v>163</v>
      </c>
      <c r="C94" t="s">
        <v>164</v>
      </c>
      <c r="D94" t="str">
        <f t="shared" si="1"/>
        <v>Real</v>
      </c>
      <c r="E94">
        <v>1</v>
      </c>
      <c r="F94">
        <v>1</v>
      </c>
      <c r="G94">
        <v>1</v>
      </c>
      <c r="H94">
        <v>0.85264465599902906</v>
      </c>
      <c r="I94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test_2019_Mar_12_1758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2019-03-13T01:16:57Z</dcterms:created>
  <dcterms:modified xsi:type="dcterms:W3CDTF">2019-03-13T01:16:57Z</dcterms:modified>
</cp:coreProperties>
</file>