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Trains\CTI\Documentation\"/>
    </mc:Choice>
  </mc:AlternateContent>
  <xr:revisionPtr revIDLastSave="0" documentId="13_ncr:1_{0B39666E-6E85-4366-845B-15A0D75B545C}" xr6:coauthVersionLast="40" xr6:coauthVersionMax="40" xr10:uidLastSave="{00000000-0000-0000-0000-000000000000}"/>
  <bookViews>
    <workbookView xWindow="0" yWindow="0" windowWidth="23040" windowHeight="9045" activeTab="1" xr2:uid="{75920757-3CC0-44AB-8F98-A77AA91947A0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11" i="1" l="1"/>
  <c r="D97" i="1"/>
  <c r="E97" i="1"/>
  <c r="E211" i="1"/>
  <c r="D211" i="1"/>
  <c r="E210" i="1"/>
  <c r="D210" i="1"/>
  <c r="E209" i="1"/>
  <c r="D209" i="1"/>
  <c r="E208" i="1"/>
  <c r="D208" i="1"/>
  <c r="E207" i="1"/>
  <c r="D207" i="1"/>
  <c r="E206" i="1"/>
  <c r="D206" i="1"/>
  <c r="E205" i="1"/>
  <c r="D205" i="1"/>
  <c r="E204" i="1"/>
  <c r="D204" i="1"/>
  <c r="E202" i="1"/>
  <c r="D202" i="1"/>
  <c r="E201" i="1"/>
  <c r="D201" i="1"/>
  <c r="E200" i="1"/>
  <c r="D200" i="1"/>
  <c r="E199" i="1"/>
  <c r="D199" i="1"/>
  <c r="E197" i="1"/>
  <c r="D197" i="1"/>
  <c r="E196" i="1"/>
  <c r="D196" i="1"/>
  <c r="E195" i="1"/>
  <c r="D195" i="1"/>
  <c r="E194" i="1"/>
  <c r="D194" i="1"/>
  <c r="E192" i="1"/>
  <c r="D192" i="1"/>
  <c r="E191" i="1"/>
  <c r="D191" i="1"/>
  <c r="E190" i="1"/>
  <c r="D190" i="1"/>
  <c r="E189" i="1"/>
  <c r="D189" i="1"/>
  <c r="E187" i="1"/>
  <c r="D187" i="1"/>
  <c r="E186" i="1"/>
  <c r="D186" i="1"/>
  <c r="E185" i="1"/>
  <c r="D185" i="1"/>
  <c r="E184" i="1"/>
  <c r="D184" i="1"/>
  <c r="E182" i="1"/>
  <c r="D182" i="1"/>
  <c r="E181" i="1"/>
  <c r="D181" i="1"/>
  <c r="E180" i="1"/>
  <c r="D180" i="1"/>
  <c r="E179" i="1"/>
  <c r="D179" i="1"/>
  <c r="E178" i="1"/>
  <c r="D178" i="1"/>
  <c r="E177" i="1"/>
  <c r="D177" i="1"/>
  <c r="E176" i="1"/>
  <c r="D176" i="1"/>
  <c r="E175" i="1"/>
  <c r="D175" i="1"/>
  <c r="E174" i="1"/>
  <c r="D174" i="1"/>
  <c r="E173" i="1"/>
  <c r="D173" i="1"/>
  <c r="E172" i="1"/>
  <c r="D172" i="1"/>
  <c r="E171" i="1"/>
  <c r="D171" i="1"/>
  <c r="E170" i="1"/>
  <c r="D170" i="1"/>
  <c r="E169" i="1"/>
  <c r="D169" i="1"/>
  <c r="E168" i="1"/>
  <c r="D168" i="1"/>
  <c r="E167" i="1"/>
  <c r="D167" i="1"/>
  <c r="E165" i="1"/>
  <c r="D165" i="1"/>
  <c r="E164" i="1"/>
  <c r="D164" i="1"/>
  <c r="E163" i="1"/>
  <c r="D163" i="1"/>
  <c r="E162" i="1"/>
  <c r="D162" i="1"/>
  <c r="E161" i="1"/>
  <c r="D161" i="1"/>
  <c r="E160" i="1"/>
  <c r="D160" i="1"/>
  <c r="E159" i="1"/>
  <c r="D159" i="1"/>
  <c r="E158" i="1"/>
  <c r="D158" i="1"/>
  <c r="E157" i="1"/>
  <c r="D157" i="1"/>
  <c r="E156" i="1"/>
  <c r="D156" i="1"/>
  <c r="E155" i="1"/>
  <c r="D155" i="1"/>
  <c r="E154" i="1"/>
  <c r="D154" i="1"/>
  <c r="E153" i="1"/>
  <c r="D153" i="1"/>
  <c r="E152" i="1"/>
  <c r="D152" i="1"/>
  <c r="E151" i="1"/>
  <c r="D151" i="1"/>
  <c r="E150" i="1"/>
  <c r="D150" i="1"/>
  <c r="E148" i="1"/>
  <c r="D148" i="1"/>
  <c r="E147" i="1"/>
  <c r="D147" i="1"/>
  <c r="E146" i="1"/>
  <c r="D146" i="1"/>
  <c r="E145" i="1"/>
  <c r="D145" i="1"/>
  <c r="E144" i="1"/>
  <c r="D144" i="1"/>
  <c r="E143" i="1"/>
  <c r="D143" i="1"/>
  <c r="E142" i="1"/>
  <c r="D142" i="1"/>
  <c r="E141" i="1"/>
  <c r="D141" i="1"/>
  <c r="E140" i="1"/>
  <c r="D140" i="1"/>
  <c r="E139" i="1"/>
  <c r="D139" i="1"/>
  <c r="E138" i="1"/>
  <c r="D138" i="1"/>
  <c r="E137" i="1"/>
  <c r="D137" i="1"/>
  <c r="E136" i="1"/>
  <c r="D136" i="1"/>
  <c r="E135" i="1"/>
  <c r="D135" i="1"/>
  <c r="E134" i="1"/>
  <c r="D134" i="1"/>
  <c r="E133" i="1"/>
  <c r="D133" i="1"/>
  <c r="E131" i="1"/>
  <c r="D131" i="1"/>
  <c r="E130" i="1"/>
  <c r="D130" i="1"/>
  <c r="E129" i="1"/>
  <c r="D129" i="1"/>
  <c r="E128" i="1"/>
  <c r="D128" i="1"/>
  <c r="E127" i="1"/>
  <c r="D127" i="1"/>
  <c r="E126" i="1"/>
  <c r="D126" i="1"/>
  <c r="E125" i="1"/>
  <c r="D125" i="1"/>
  <c r="E124" i="1"/>
  <c r="D124" i="1"/>
  <c r="E123" i="1"/>
  <c r="D123" i="1"/>
  <c r="E122" i="1"/>
  <c r="D122" i="1"/>
  <c r="E121" i="1"/>
  <c r="D121" i="1"/>
  <c r="E120" i="1"/>
  <c r="D120" i="1"/>
  <c r="E119" i="1"/>
  <c r="D119" i="1"/>
  <c r="E118" i="1"/>
  <c r="D118" i="1"/>
  <c r="E117" i="1"/>
  <c r="D117" i="1"/>
  <c r="E116" i="1"/>
  <c r="D116" i="1"/>
  <c r="E114" i="1"/>
  <c r="D114" i="1"/>
  <c r="E113" i="1"/>
  <c r="D113" i="1"/>
  <c r="E112" i="1"/>
  <c r="D112" i="1"/>
  <c r="E111" i="1"/>
  <c r="D111" i="1"/>
  <c r="E110" i="1"/>
  <c r="D110" i="1"/>
  <c r="E109" i="1"/>
  <c r="D109" i="1"/>
  <c r="E108" i="1"/>
  <c r="D108" i="1"/>
  <c r="E107" i="1"/>
  <c r="D107" i="1"/>
  <c r="E105" i="1"/>
  <c r="D105" i="1"/>
  <c r="E104" i="1"/>
  <c r="D104" i="1"/>
  <c r="E103" i="1"/>
  <c r="D103" i="1"/>
  <c r="E102" i="1"/>
  <c r="D102" i="1"/>
  <c r="E100" i="1"/>
  <c r="D100" i="1"/>
  <c r="E99" i="1"/>
  <c r="D99" i="1"/>
  <c r="E98" i="1"/>
  <c r="D98" i="1"/>
  <c r="E95" i="1"/>
  <c r="D95" i="1"/>
  <c r="E94" i="1"/>
  <c r="D94" i="1"/>
  <c r="E93" i="1"/>
  <c r="D93" i="1"/>
  <c r="E92" i="1"/>
  <c r="D92" i="1"/>
  <c r="E90" i="1"/>
  <c r="D90" i="1"/>
  <c r="E89" i="1"/>
  <c r="D89" i="1"/>
  <c r="E88" i="1"/>
  <c r="D88" i="1"/>
  <c r="E87" i="1"/>
  <c r="D87" i="1"/>
  <c r="E85" i="1"/>
  <c r="D85" i="1"/>
  <c r="E84" i="1"/>
  <c r="D84" i="1"/>
  <c r="E83" i="1"/>
  <c r="D83" i="1"/>
  <c r="E82" i="1"/>
  <c r="D82" i="1"/>
  <c r="E81" i="1"/>
  <c r="D81" i="1"/>
  <c r="E80" i="1"/>
  <c r="D80" i="1"/>
  <c r="E79" i="1"/>
  <c r="D79" i="1"/>
  <c r="E78" i="1"/>
  <c r="D78" i="1"/>
  <c r="E77" i="1"/>
  <c r="D77" i="1"/>
  <c r="E76" i="1"/>
  <c r="D76" i="1"/>
  <c r="E75" i="1"/>
  <c r="D75" i="1"/>
  <c r="E74" i="1"/>
  <c r="D74" i="1"/>
  <c r="E73" i="1"/>
  <c r="D73" i="1"/>
  <c r="E72" i="1"/>
  <c r="D72" i="1"/>
  <c r="E71" i="1"/>
  <c r="D71" i="1"/>
  <c r="E70" i="1"/>
  <c r="D70" i="1"/>
  <c r="E68" i="1"/>
  <c r="D68" i="1"/>
  <c r="E67" i="1"/>
  <c r="D67" i="1"/>
  <c r="E66" i="1"/>
  <c r="D66" i="1"/>
  <c r="E65" i="1"/>
  <c r="D65" i="1"/>
  <c r="E64" i="1"/>
  <c r="D64" i="1"/>
  <c r="E63" i="1"/>
  <c r="D63" i="1"/>
  <c r="E62" i="1"/>
  <c r="D62" i="1"/>
  <c r="E61" i="1"/>
  <c r="D61" i="1"/>
  <c r="E59" i="1"/>
  <c r="D59" i="1"/>
  <c r="E58" i="1"/>
  <c r="D58" i="1"/>
  <c r="E57" i="1"/>
  <c r="D57" i="1"/>
  <c r="E56" i="1"/>
  <c r="D56" i="1"/>
  <c r="E54" i="1"/>
  <c r="D54" i="1"/>
  <c r="E53" i="1"/>
  <c r="D53" i="1"/>
  <c r="E52" i="1"/>
  <c r="D52" i="1"/>
  <c r="E51" i="1"/>
  <c r="D51" i="1"/>
  <c r="E49" i="1"/>
  <c r="D49" i="1"/>
  <c r="E48" i="1"/>
  <c r="D48" i="1"/>
  <c r="E47" i="1"/>
  <c r="D47" i="1"/>
  <c r="E46" i="1"/>
  <c r="D46" i="1"/>
  <c r="E44" i="1"/>
  <c r="D44" i="1"/>
  <c r="E43" i="1"/>
  <c r="D43" i="1"/>
  <c r="E42" i="1"/>
  <c r="D42" i="1"/>
  <c r="E41" i="1"/>
  <c r="D41" i="1"/>
  <c r="E37" i="1"/>
  <c r="D37" i="1"/>
  <c r="E36" i="1"/>
  <c r="D36" i="1"/>
  <c r="E35" i="1"/>
  <c r="D35" i="1"/>
  <c r="E34" i="1"/>
  <c r="D34" i="1"/>
  <c r="E33" i="1"/>
  <c r="D33" i="1"/>
  <c r="E32" i="1"/>
  <c r="D32" i="1"/>
  <c r="E31" i="1"/>
  <c r="D31" i="1"/>
  <c r="E30" i="1"/>
  <c r="D30" i="1"/>
  <c r="E29" i="1"/>
  <c r="D29" i="1"/>
  <c r="E28" i="1"/>
  <c r="D28" i="1"/>
  <c r="E27" i="1"/>
  <c r="D27" i="1"/>
  <c r="E26" i="1"/>
  <c r="D26" i="1"/>
  <c r="E25" i="1"/>
  <c r="D25" i="1"/>
  <c r="E24" i="1"/>
  <c r="D24" i="1"/>
  <c r="E23" i="1"/>
  <c r="D23" i="1"/>
  <c r="E22" i="1"/>
  <c r="D22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E5" i="1"/>
  <c r="D5" i="1"/>
</calcChain>
</file>

<file path=xl/sharedStrings.xml><?xml version="1.0" encoding="utf-8"?>
<sst xmlns="http://schemas.openxmlformats.org/spreadsheetml/2006/main" count="630" uniqueCount="454">
  <si>
    <t>SMARTCABS:</t>
  </si>
  <si>
    <t xml:space="preserve">    SmartCab1</t>
  </si>
  <si>
    <t xml:space="preserve">    SmartCab2</t>
  </si>
  <si>
    <t xml:space="preserve">    SmartCab3</t>
  </si>
  <si>
    <t>{--</t>
  </si>
  <si>
    <t xml:space="preserve"> -  Tortoise, Board 1</t>
  </si>
  <si>
    <t>CONTROLS:</t>
  </si>
  <si>
    <t xml:space="preserve">    Turnout_05_Control 'YardMaster 1, Port 01</t>
  </si>
  <si>
    <t xml:space="preserve">    Turnout_08_Control 'YardMaster 1, Port 02</t>
  </si>
  <si>
    <t xml:space="preserve">    Turnout_13_Control 'YardMaster 1, Port 03</t>
  </si>
  <si>
    <t xml:space="preserve">    Turnout_21_Control 'YardMaster 1, Port 04</t>
  </si>
  <si>
    <t xml:space="preserve">    Turnout_12_Control 'YardMaster 1, Port 05</t>
  </si>
  <si>
    <t xml:space="preserve">    Turnout_19_Control 'YardMaster 1, Port 06</t>
  </si>
  <si>
    <t xml:space="preserve">    Turnout_20_Control 'YardMaster 1, Port 07</t>
  </si>
  <si>
    <t xml:space="preserve">    Turnout_06_Control 'YardMaster 1, Port 08</t>
  </si>
  <si>
    <t xml:space="preserve">    Turnout_07_Control 'YardMaster 1, Port 09</t>
  </si>
  <si>
    <t xml:space="preserve">    Turnout_33_Control 'YardMaster 1, Port 10</t>
  </si>
  <si>
    <t xml:space="preserve">    Turnout_34_Control 'YardMaster 1, Port 11</t>
  </si>
  <si>
    <t xml:space="preserve">    Turnout_AA_Control 'YardMaster 1, Port 12</t>
  </si>
  <si>
    <t xml:space="preserve">    Turnout_14_Control 'YardMaster 1, Port 13</t>
  </si>
  <si>
    <t xml:space="preserve">    Turnout_22_Control 'YardMaster 1, Port 14</t>
  </si>
  <si>
    <t xml:space="preserve">    Turnout_23_Control 'YardMaster 1, Port 15</t>
  </si>
  <si>
    <t xml:space="preserve">    Turnout_24_Control 'YardMaster 1, Port 16</t>
  </si>
  <si>
    <t>SENSORS:</t>
  </si>
  <si>
    <t xml:space="preserve">    Turnout_05_Button_Sensor 'Sentry 1, Port 01</t>
  </si>
  <si>
    <t xml:space="preserve">    Turnout_08_Button_Sensor 'Sentry 1, Port 02</t>
  </si>
  <si>
    <t xml:space="preserve">    Turnout_13_Button_Sensor 'Sentry 1, Port 03</t>
  </si>
  <si>
    <t xml:space="preserve">    Turnout_21_Button_Sensor 'Sentry 1, Port 04</t>
  </si>
  <si>
    <t xml:space="preserve">    Turnout_12_Button_Sensor 'Sentry 1, Port 05</t>
  </si>
  <si>
    <t xml:space="preserve">    Turnout_19_Button_Sensor 'Sentry 1, Port 06</t>
  </si>
  <si>
    <t xml:space="preserve">    Turnout_20_Button_Sensor 'Sentry 1, Port 07</t>
  </si>
  <si>
    <t xml:space="preserve">    Turnout_06_Button_Sensor 'Sentry 1, Port 08</t>
  </si>
  <si>
    <t xml:space="preserve">    Turnout_07_Button_Sensor 'Sentry 1, Port 09</t>
  </si>
  <si>
    <t xml:space="preserve">    Turnout_33_Button_Sensor 'Sentry 1, Port 10</t>
  </si>
  <si>
    <t xml:space="preserve">    Turnout_34_Button_Sensor 'Sentry 1, Port 11</t>
  </si>
  <si>
    <t xml:space="preserve">    Turnout_AA_Button_Sensor 'Sentry 1, Port 12</t>
  </si>
  <si>
    <t xml:space="preserve">    Turnout_14_Button_Sensor 'Sentry 1, Port 13</t>
  </si>
  <si>
    <t xml:space="preserve">    Turnout_22_Button_Sensor 'Sentry 1, Port 14</t>
  </si>
  <si>
    <t xml:space="preserve">    Turnout_23_Button_Sensor 'Sentry 1, Port 15</t>
  </si>
  <si>
    <t xml:space="preserve">    Turnout_24_Button_Sensor 'Sentry 1, Port 16</t>
  </si>
  <si>
    <t xml:space="preserve"> -  Block Control, Board 1</t>
  </si>
  <si>
    <t xml:space="preserve">    Block_08_Power_1or2 'TrainBrain 1, Port 1</t>
  </si>
  <si>
    <t xml:space="preserve">    Block_01_Power_1or2 'TrainBrain 1, Port 2</t>
  </si>
  <si>
    <t xml:space="preserve">    Block_05_Power_1or2 'TrainBrain 1, Port 3</t>
  </si>
  <si>
    <t xml:space="preserve">    Block_09_Power_1or2 'TrainBrain 1, Port 4</t>
  </si>
  <si>
    <t xml:space="preserve">    Block_08_East_Sensor# 'TrainBrain 1, Port 1</t>
  </si>
  <si>
    <t xml:space="preserve">    Block_08_West_Sensor# 'TrainBrain 1, Port 2</t>
  </si>
  <si>
    <t xml:space="preserve">    Block_01_East_Sensor# 'TrainBrain 1, Port 3</t>
  </si>
  <si>
    <t xml:space="preserve">    Block_01_West_Sensor# 'TrainBrain 1, Port 4</t>
  </si>
  <si>
    <t xml:space="preserve">    Block_08_Power_3or4 'TrainBrain 2, Port 1</t>
  </si>
  <si>
    <t xml:space="preserve">    Block_01_Power_3or4 'TrainBrain 2, Port 2</t>
  </si>
  <si>
    <t xml:space="preserve">    Block_05_Power_3or4 'TrainBrain 2, Port 3</t>
  </si>
  <si>
    <t xml:space="preserve">    Block_09_Power_3or4 'TrainBrain 2, Port 4</t>
  </si>
  <si>
    <t xml:space="preserve">    Block_05_East_Sensor# 'TrainBrain 2, Port 1</t>
  </si>
  <si>
    <t xml:space="preserve">    Block_05_West_Sensor# 'TrainBrain 2, Port 2</t>
  </si>
  <si>
    <t xml:space="preserve">    Block_09_East_Sensor# 'TrainBrain 2, Port 3</t>
  </si>
  <si>
    <t xml:space="preserve">    Block_09_West_Sensor# 'TrainBrain 2, Port 4</t>
  </si>
  <si>
    <t xml:space="preserve">    Block_08_Power_12or34 'Dash-8 1, port 1</t>
  </si>
  <si>
    <t xml:space="preserve">    Block_01_Power_12or34 'Dash-8 1, port 2</t>
  </si>
  <si>
    <t xml:space="preserve">    Block_05_Power_12or34 'Dash-8 1, port 3</t>
  </si>
  <si>
    <t xml:space="preserve">    Block_09_Power_12or34 'Dash-8 1, port 4</t>
  </si>
  <si>
    <t xml:space="preserve">    Block_B1_Control_3 'Dash-8 1, port 5</t>
  </si>
  <si>
    <t xml:space="preserve">    Block_B2_Control_3 'Dash-8 1, port 6</t>
  </si>
  <si>
    <t xml:space="preserve">    Block_B3_Control_3 'Dash-8 1, port 7</t>
  </si>
  <si>
    <t xml:space="preserve">    Block_B4_Control_3 'Dash-8 1, port 8</t>
  </si>
  <si>
    <t xml:space="preserve"> -  Atlas Control, Board 1</t>
  </si>
  <si>
    <t xml:space="preserve">    Turnout_19_Primary_Control 'Switchman 1, port 1</t>
  </si>
  <si>
    <t xml:space="preserve">    Turnout_19_Secondary_Control 'Switchman 1, port 2</t>
  </si>
  <si>
    <t xml:space="preserve">    Turnout_20_Primary_Control 'Switchman 1, port 3</t>
  </si>
  <si>
    <t xml:space="preserve">    Turnout_20_Secondary_Control 'Switchman 1, port 4</t>
  </si>
  <si>
    <t xml:space="preserve">    Turnout_C1_Control 'Switchman 1, port 5</t>
  </si>
  <si>
    <t xml:space="preserve">    Turnout_C2_Control 'Switchman 1, port 6</t>
  </si>
  <si>
    <t xml:space="preserve">    Turnout_C3_Control 'Switchman 1, port 7</t>
  </si>
  <si>
    <t xml:space="preserve">    Turnout_C4_Control 'Switchman 1, port 8</t>
  </si>
  <si>
    <t xml:space="preserve">    Turnout_C5_Control 'Switchman 1, port 9</t>
  </si>
  <si>
    <t xml:space="preserve">    Turnout_C6_Control 'Switchman 1, port 10</t>
  </si>
  <si>
    <t xml:space="preserve">    Turnout_C7_Control 'Switchman 1, port 11</t>
  </si>
  <si>
    <t xml:space="preserve">    Turnout_C8_Control 'Switchman 1, port 12</t>
  </si>
  <si>
    <t xml:space="preserve">    Turnout_C9_Control 'Switchman 1, port 13</t>
  </si>
  <si>
    <t xml:space="preserve">    Turnout_CA_Control 'Switchman 1, port 14</t>
  </si>
  <si>
    <t xml:space="preserve">    Turnout_CB_Control 'Switchman 1, port 15</t>
  </si>
  <si>
    <t xml:space="preserve">    Turnout_CC_Control 'Switchman 1, port 16</t>
  </si>
  <si>
    <t xml:space="preserve"> -  Block Control, Board 2</t>
  </si>
  <si>
    <t xml:space="preserve">    Block_07_Power_1or2 'TrainBrain 1, Port 1</t>
  </si>
  <si>
    <t xml:space="preserve">    Block_11_Power_1or2 'TrainBrain 1, Port 2</t>
  </si>
  <si>
    <t xml:space="preserve">    Block_04_Power_1or2 'TrainBrain 1, Port 3</t>
  </si>
  <si>
    <t xml:space="preserve">    Block_12_Power_1or2 'TrainBrain 1, Port 4</t>
  </si>
  <si>
    <t xml:space="preserve">    Block_07_East_Sensor# 'TrainBrain 1, Port 1</t>
  </si>
  <si>
    <t xml:space="preserve">    Block_07_West_Sensor# 'TrainBrain 1, Port 2</t>
  </si>
  <si>
    <t xml:space="preserve">    Block_11_East_Sensor# 'TrainBrain 1, Port 3</t>
  </si>
  <si>
    <t xml:space="preserve">    Block_11_West_Sensor# 'TrainBrain 1, Port 4</t>
  </si>
  <si>
    <t xml:space="preserve">    Block_07_Power_3or4 'TrainBrain 2, Port 1</t>
  </si>
  <si>
    <t xml:space="preserve">    Block_11_Power_3or4 'TrainBrain 2, Port 2</t>
  </si>
  <si>
    <t xml:space="preserve">    Block_04_Power_3or4 'TrainBrain 2, Port 3</t>
  </si>
  <si>
    <t xml:space="preserve">    Block_12_Power_3or4 'TrainBrain 2, Port 4</t>
  </si>
  <si>
    <t xml:space="preserve">    Block_04_East_Sensor# 'TrainBrain 2, Port 1</t>
  </si>
  <si>
    <t xml:space="preserve">    Block_04_West_Sensor# 'TrainBrain 2, Port 2</t>
  </si>
  <si>
    <t xml:space="preserve">    Block_12_East_Sensor# 'TrainBrain 2, Port 3</t>
  </si>
  <si>
    <t xml:space="preserve">    Block_12_West_Sensor# 'TrainBrain 2, Port 4</t>
  </si>
  <si>
    <t xml:space="preserve">    Block_07_Power_12or34 'Dash-8 1, port 1</t>
  </si>
  <si>
    <t xml:space="preserve">    Block_11_Power_12or34 'Dash-8 1, port 2</t>
  </si>
  <si>
    <t xml:space="preserve">    Block_04_Power_12or34 'Dash-8 1, port 3</t>
  </si>
  <si>
    <t xml:space="preserve">    Block_12_Power_12or34 'Dash-8 1, port 4</t>
  </si>
  <si>
    <t xml:space="preserve">    Block_D1_Control_3 'Dash-8 1, port 5</t>
  </si>
  <si>
    <t xml:space="preserve">    Block_D2_Control_3 'Dash-8 1, port 6</t>
  </si>
  <si>
    <t xml:space="preserve">    Block_D3_Control_3 'Dash-8 1, port 7</t>
  </si>
  <si>
    <t xml:space="preserve">    Block_D4_Control_3 'Dash-8 1, port 8</t>
  </si>
  <si>
    <t xml:space="preserve"> -  Atlas Control, Board 2</t>
  </si>
  <si>
    <t xml:space="preserve">    Turnout_E1_Control 'Switchman 1, port 1</t>
  </si>
  <si>
    <t xml:space="preserve">    Turnout_E2_Control 'Switchman 1, port 2</t>
  </si>
  <si>
    <t xml:space="preserve">    Turnout_E3_Control 'Switchman 1, port 3</t>
  </si>
  <si>
    <t xml:space="preserve">    Turnout_E4_Control 'Switchman 1, port 4</t>
  </si>
  <si>
    <t xml:space="preserve">    Turnout_E5_Control 'Switchman 1, port 5</t>
  </si>
  <si>
    <t xml:space="preserve">    Turnout_E6_Control 'Switchman 1, port 6</t>
  </si>
  <si>
    <t xml:space="preserve">    Turnout_E7_Control 'Switchman 1, port 7</t>
  </si>
  <si>
    <t xml:space="preserve">    Turnout_E8_Control 'Switchman 1, port 8</t>
  </si>
  <si>
    <t xml:space="preserve">    Turnout_E9_Control 'Switchman 1, port 9</t>
  </si>
  <si>
    <t xml:space="preserve">    Turnout_EA_Control 'Switchman 1, port 10</t>
  </si>
  <si>
    <t xml:space="preserve">    Turnout_EB_Control 'Switchman 1, port 11</t>
  </si>
  <si>
    <t xml:space="preserve">    Turnout_EC_Control 'Switchman 1, port 12</t>
  </si>
  <si>
    <t xml:space="preserve">    Turnout_ED_Control 'Switchman 1, port 13</t>
  </si>
  <si>
    <t xml:space="preserve">    Turnout_EE_Control 'Switchman 1, port 14</t>
  </si>
  <si>
    <t xml:space="preserve">    Turnout_EF_Control 'Switchman 1, port 15</t>
  </si>
  <si>
    <t xml:space="preserve">    Turnout_EG_Control 'Switchman 1, port 16</t>
  </si>
  <si>
    <t xml:space="preserve"> - IR Detection, Board 1</t>
  </si>
  <si>
    <t xml:space="preserve">    Staging_Front_Danger_Detector~ 'Sentry 1, Port 01</t>
  </si>
  <si>
    <t xml:space="preserve">    Staging_Front_Warning_Detector~ 'Sentry 1, Port 02</t>
  </si>
  <si>
    <t xml:space="preserve">    Staging_Rear_Warning_Detector~ 'Sentry 1, Port 03</t>
  </si>
  <si>
    <t xml:space="preserve">    Staging_Rear_Danger_Detector~ 'Sentry 1, Port 04</t>
  </si>
  <si>
    <t xml:space="preserve">    IR_Port_05~ 'Sentry 1, Port 05</t>
  </si>
  <si>
    <t xml:space="preserve">    IR_Port_06~ 'Sentry 1, Port 06</t>
  </si>
  <si>
    <t xml:space="preserve">    IR_Port_07~ 'Sentry 1, Port 07</t>
  </si>
  <si>
    <t xml:space="preserve">    IR_Port_08~ 'Sentry 1, Port 08</t>
  </si>
  <si>
    <t xml:space="preserve">    IR_Port_09~ 'Sentry 1, Port 09</t>
  </si>
  <si>
    <t xml:space="preserve">    IR_Port_10~ 'Sentry 1, Port 10</t>
  </si>
  <si>
    <t xml:space="preserve">    IR_Port_11~ 'Sentry 1, Port 11</t>
  </si>
  <si>
    <t xml:space="preserve">    IR_Port_12~ 'Sentry 1, Port 12</t>
  </si>
  <si>
    <t xml:space="preserve">    IR_Port_13~ 'Sentry 1, Port 13</t>
  </si>
  <si>
    <t xml:space="preserve">    IR_Port_14~ 'Sentry 1, Port 14</t>
  </si>
  <si>
    <t xml:space="preserve">    IR_Port_15~ 'Sentry 1, Port 15</t>
  </si>
  <si>
    <t xml:space="preserve">    IR_Port_16~ 'Sentry 1, Port 16</t>
  </si>
  <si>
    <t xml:space="preserve"> -  Tortoise, Board 2</t>
  </si>
  <si>
    <t xml:space="preserve">    Turnout_BB_Control 'YardMaster 1, Port 01</t>
  </si>
  <si>
    <t xml:space="preserve">    Turnout_02_Control 'YardMaster 1, Port 02</t>
  </si>
  <si>
    <t xml:space="preserve">    Turnout_01_Control 'YardMaster 1, Port 03</t>
  </si>
  <si>
    <t xml:space="preserve">    Turnout_04_Control 'YardMaster 1, Port 04</t>
  </si>
  <si>
    <t xml:space="preserve">    Turnout_09_Control 'YardMaster 1, Port 05</t>
  </si>
  <si>
    <t xml:space="preserve">    Turnout_10_Control 'YardMaster 1, Port 06</t>
  </si>
  <si>
    <t xml:space="preserve">    Turnout_16_Control 'YardMaster 1, Port 07</t>
  </si>
  <si>
    <t xml:space="preserve">    Turnout_17_Control 'YardMaster 1, Port 08</t>
  </si>
  <si>
    <t xml:space="preserve">    Turnout_03_Control 'YardMaster 1, Port 09</t>
  </si>
  <si>
    <t xml:space="preserve">    Turnout_18_Control 'YardMaster 1, Port 10</t>
  </si>
  <si>
    <t xml:space="preserve">    Turnout_15_Control 'YardMaster 1, Port 11</t>
  </si>
  <si>
    <t xml:space="preserve">    Turnout_11_Control 'YardMaster 1, Port 12</t>
  </si>
  <si>
    <t xml:space="preserve">    Turnout_31_Control 'YardMaster 1, Port 13</t>
  </si>
  <si>
    <t xml:space="preserve">    Turnout_32_Control 'YardMaster 1, Port 14</t>
  </si>
  <si>
    <t xml:space="preserve">    Turnout_25_Control 'YardMaster 1, Port 15</t>
  </si>
  <si>
    <t xml:space="preserve">    Turnout_26_Control 'YardMaster 1, Port 16</t>
  </si>
  <si>
    <t xml:space="preserve">    Turnout_BB_Button_Sensor 'Sentry 1, Port 01</t>
  </si>
  <si>
    <t xml:space="preserve">    Turnout_02_Button_Sensor 'Sentry 1, Port 02</t>
  </si>
  <si>
    <t xml:space="preserve">    Turnout_01_Button_Sensor 'Sentry 1, Port 03</t>
  </si>
  <si>
    <t xml:space="preserve">    Turnout_04_Button_Sensor 'Sentry 1, Port 04</t>
  </si>
  <si>
    <t xml:space="preserve">    Turnout_09_Button_Sensor 'Sentry 1, Port 05</t>
  </si>
  <si>
    <t xml:space="preserve">    Turnout_10_Button_Sensor 'Sentry 1, Port 06</t>
  </si>
  <si>
    <t xml:space="preserve">    Turnout_16_Button_Sensor 'Sentry 1, Port 07</t>
  </si>
  <si>
    <t xml:space="preserve">    Turnout_17_Button_Sensor 'Sentry 1, Port 08</t>
  </si>
  <si>
    <t xml:space="preserve">    Turnout_03_Button_Sensor 'Sentry 1, Port 09</t>
  </si>
  <si>
    <t xml:space="preserve">    Turnout_18_Button_Sensor 'Sentry 1, Port 10</t>
  </si>
  <si>
    <t xml:space="preserve">    Turnout_15_Button_Sensor 'Sentry 1, Port 11</t>
  </si>
  <si>
    <t xml:space="preserve">    Turnout_11_Button_Sensor 'Sentry 1, Port 12</t>
  </si>
  <si>
    <t xml:space="preserve">    Turnout_31_Button_Sensor 'Sentry 1, Port 13</t>
  </si>
  <si>
    <t xml:space="preserve">    Turnout_32_Button_Sensor 'Sentry 1, Port 14</t>
  </si>
  <si>
    <t xml:space="preserve">    Turnout_25_Button_Sensor 'Sentry 1, Port 15</t>
  </si>
  <si>
    <t xml:space="preserve">    Turnout_26_Button_Sensor 'Sentry 1, Port 16</t>
  </si>
  <si>
    <t xml:space="preserve"> -  Block Control, Board 3</t>
  </si>
  <si>
    <t xml:space="preserve">    Block_02_Power_1or2 'TrainBrain 1, Port 1</t>
  </si>
  <si>
    <t xml:space="preserve">    Block_06_Power_1or2 'TrainBrain 1, Port 2</t>
  </si>
  <si>
    <t xml:space="preserve">    Block_10_Power_1or2 'TrainBrain 1, Port 3</t>
  </si>
  <si>
    <t xml:space="preserve">    Block_03_Power_1or2 'TrainBrain 1, Port 4</t>
  </si>
  <si>
    <t xml:space="preserve">    Block_02_East_Sensor# 'TrainBrain 1, Port 1</t>
  </si>
  <si>
    <t xml:space="preserve">    Block_02_West_Sensor# 'TrainBrain 1, Port 2</t>
  </si>
  <si>
    <t xml:space="preserve">    Block_06_East_Sensor# 'TrainBrain 1, Port 3</t>
  </si>
  <si>
    <t xml:space="preserve">    Block_06_West_Sensor# 'TrainBrain 1, Port 4</t>
  </si>
  <si>
    <t xml:space="preserve">    Block_02_Power_3or4 'TrainBrain 2, Port 1</t>
  </si>
  <si>
    <t xml:space="preserve">    Block_06_Power_3or4 'TrainBrain 2, Port 2</t>
  </si>
  <si>
    <t xml:space="preserve">    Block_10_Power_3or4 'TrainBrain 2, Port 3</t>
  </si>
  <si>
    <t xml:space="preserve">    Block_03_Power_3or4 'TrainBrain 2, Port 4</t>
  </si>
  <si>
    <t xml:space="preserve">    Block_10_East_Sensor# 'TrainBrain 2, Port 1</t>
  </si>
  <si>
    <t xml:space="preserve">    Block_10_West_Sensor# 'TrainBrain 2, Port 2</t>
  </si>
  <si>
    <t xml:space="preserve">    Block_03_East_Sensor# 'TrainBrain 2, Port 3</t>
  </si>
  <si>
    <t xml:space="preserve">    Block_03_West_Sensor# 'TrainBrain 2, Port 4</t>
  </si>
  <si>
    <t xml:space="preserve">    Block_02_Power_12or34 'Dash-8 1, port 1</t>
  </si>
  <si>
    <t xml:space="preserve">    Block_06_Power_12or34 'Dash-8 1, port 2</t>
  </si>
  <si>
    <t xml:space="preserve">    Block_10_Power_12or34 'Dash-8 1, port 3</t>
  </si>
  <si>
    <t xml:space="preserve">    Block_03_Power_12or34 'Dash-8 1, port 4</t>
  </si>
  <si>
    <t xml:space="preserve">    Block_G1_Control_3 'Dash-8 1, port 5</t>
  </si>
  <si>
    <t xml:space="preserve">    Block_G2_Control_3 'Dash-8 1, port 6</t>
  </si>
  <si>
    <t xml:space="preserve">    Block_G3_Control_3 'Dash-8 1, port 7</t>
  </si>
  <si>
    <t xml:space="preserve">    Block_G4_Control_3 'Dash-8 1, port 8</t>
  </si>
  <si>
    <t>Yardmaster 1</t>
  </si>
  <si>
    <t>TrainBrain 1</t>
  </si>
  <si>
    <t>TrainBrain 2</t>
  </si>
  <si>
    <t>Dash-8 1</t>
  </si>
  <si>
    <t>Switchman 1</t>
  </si>
  <si>
    <t>Sentry 1</t>
  </si>
  <si>
    <t>YardMaster1</t>
  </si>
  <si>
    <t>YardMaster 1, Port 01</t>
  </si>
  <si>
    <t xml:space="preserve">    Turnout_05_Control</t>
  </si>
  <si>
    <t>YardMaster 1, Port 02</t>
  </si>
  <si>
    <t xml:space="preserve">    Turnout_08_Control</t>
  </si>
  <si>
    <t>YardMaster 1, Port 03</t>
  </si>
  <si>
    <t xml:space="preserve">    Turnout_13_Control</t>
  </si>
  <si>
    <t>YardMaster 1, Port 04</t>
  </si>
  <si>
    <t xml:space="preserve">    Turnout_21_Control</t>
  </si>
  <si>
    <t>YardMaster 1, Port 05</t>
  </si>
  <si>
    <t xml:space="preserve">    Turnout_12_Control</t>
  </si>
  <si>
    <t>YardMaster 1, Port 06</t>
  </si>
  <si>
    <t xml:space="preserve">    Turnout_19_Control</t>
  </si>
  <si>
    <t>YardMaster 1, Port 07</t>
  </si>
  <si>
    <t xml:space="preserve">    Turnout_20_Control</t>
  </si>
  <si>
    <t>YardMaster 1, Port 08</t>
  </si>
  <si>
    <t xml:space="preserve">    Turnout_06_Control</t>
  </si>
  <si>
    <t>YardMaster 1, Port 09</t>
  </si>
  <si>
    <t xml:space="preserve">    Turnout_07_Control</t>
  </si>
  <si>
    <t>YardMaster 1, Port 10</t>
  </si>
  <si>
    <t xml:space="preserve">    Turnout_33_Control</t>
  </si>
  <si>
    <t>YardMaster 1, Port 11</t>
  </si>
  <si>
    <t xml:space="preserve">    Turnout_34_Control</t>
  </si>
  <si>
    <t>YardMaster 1, Port 12</t>
  </si>
  <si>
    <t xml:space="preserve">    Turnout_AA_Control</t>
  </si>
  <si>
    <t>YardMaster 1, Port 13</t>
  </si>
  <si>
    <t xml:space="preserve">    Turnout_14_Control</t>
  </si>
  <si>
    <t>YardMaster 1, Port 14</t>
  </si>
  <si>
    <t xml:space="preserve">    Turnout_22_Control</t>
  </si>
  <si>
    <t>YardMaster 1, Port 15</t>
  </si>
  <si>
    <t xml:space="preserve">    Turnout_23_Control</t>
  </si>
  <si>
    <t>YardMaster 1, Port 16</t>
  </si>
  <si>
    <t xml:space="preserve">    Turnout_24_Control</t>
  </si>
  <si>
    <t>Sentry 1, Port 01</t>
  </si>
  <si>
    <t xml:space="preserve">    Turnout_05_Button_Sensor</t>
  </si>
  <si>
    <t>Sentry 1, Port 02</t>
  </si>
  <si>
    <t xml:space="preserve">    Turnout_08_Button_Sensor</t>
  </si>
  <si>
    <t>Sentry 1, Port 03</t>
  </si>
  <si>
    <t xml:space="preserve">    Turnout_13_Button_Sensor</t>
  </si>
  <si>
    <t>Sentry 1, Port 04</t>
  </si>
  <si>
    <t xml:space="preserve">    Turnout_21_Button_Sensor</t>
  </si>
  <si>
    <t>Sentry 1, Port 05</t>
  </si>
  <si>
    <t xml:space="preserve">    Turnout_12_Button_Sensor</t>
  </si>
  <si>
    <t>Sentry 1, Port 06</t>
  </si>
  <si>
    <t xml:space="preserve">    Turnout_19_Button_Sensor</t>
  </si>
  <si>
    <t>Sentry 1, Port 07</t>
  </si>
  <si>
    <t xml:space="preserve">    Turnout_20_Button_Sensor</t>
  </si>
  <si>
    <t>Sentry 1, Port 08</t>
  </si>
  <si>
    <t xml:space="preserve">    Turnout_06_Button_Sensor</t>
  </si>
  <si>
    <t>Sentry 1, Port 09</t>
  </si>
  <si>
    <t xml:space="preserve">    Turnout_07_Button_Sensor</t>
  </si>
  <si>
    <t>Sentry 1, Port 10</t>
  </si>
  <si>
    <t xml:space="preserve">    Turnout_33_Button_Sensor</t>
  </si>
  <si>
    <t>Sentry 1, Port 11</t>
  </si>
  <si>
    <t xml:space="preserve">    Turnout_34_Button_Sensor</t>
  </si>
  <si>
    <t>Sentry 1, Port 12</t>
  </si>
  <si>
    <t xml:space="preserve">    Turnout_AA_Button_Sensor</t>
  </si>
  <si>
    <t>Sentry 1, Port 13</t>
  </si>
  <si>
    <t xml:space="preserve">    Turnout_14_Button_Sensor</t>
  </si>
  <si>
    <t>Sentry 1, Port 14</t>
  </si>
  <si>
    <t xml:space="preserve">    Turnout_22_Button_Sensor</t>
  </si>
  <si>
    <t>Sentry 1, Port 15</t>
  </si>
  <si>
    <t xml:space="preserve">    Turnout_23_Button_Sensor</t>
  </si>
  <si>
    <t>Sentry 1, Port 16</t>
  </si>
  <si>
    <t xml:space="preserve">    Turnout_24_Button_Sensor</t>
  </si>
  <si>
    <t>TrainBrain 1, Port 1</t>
  </si>
  <si>
    <t xml:space="preserve">    Block_08_Power_1or2</t>
  </si>
  <si>
    <t>TrainBrain 1, Port 2</t>
  </si>
  <si>
    <t xml:space="preserve">    Block_01_Power_1or2</t>
  </si>
  <si>
    <t>TrainBrain 1, Port 3</t>
  </si>
  <si>
    <t xml:space="preserve">    Block_05_Power_1or2</t>
  </si>
  <si>
    <t>TrainBrain 1, Port 4</t>
  </si>
  <si>
    <t xml:space="preserve">    Block_09_Power_1or2</t>
  </si>
  <si>
    <t xml:space="preserve">    Block_08_East_Sensor#</t>
  </si>
  <si>
    <t xml:space="preserve">    Block_08_West_Sensor#</t>
  </si>
  <si>
    <t xml:space="preserve">    Block_01_East_Sensor#</t>
  </si>
  <si>
    <t xml:space="preserve">    Block_01_West_Sensor#</t>
  </si>
  <si>
    <t>TrainBrain 2, Port 1</t>
  </si>
  <si>
    <t xml:space="preserve">    Block_08_Power_3or4</t>
  </si>
  <si>
    <t>TrainBrain 2, Port 2</t>
  </si>
  <si>
    <t xml:space="preserve">    Block_01_Power_3or4</t>
  </si>
  <si>
    <t>TrainBrain 2, Port 3</t>
  </si>
  <si>
    <t xml:space="preserve">    Block_05_Power_3or4</t>
  </si>
  <si>
    <t>TrainBrain 2, Port 4</t>
  </si>
  <si>
    <t xml:space="preserve">    Block_09_Power_3or4</t>
  </si>
  <si>
    <t xml:space="preserve">    Block_05_East_Sensor#</t>
  </si>
  <si>
    <t xml:space="preserve">    Block_05_West_Sensor#</t>
  </si>
  <si>
    <t xml:space="preserve">    Block_09_East_Sensor#</t>
  </si>
  <si>
    <t xml:space="preserve">    Block_09_West_Sensor#</t>
  </si>
  <si>
    <t>Dash-8 1, port 1</t>
  </si>
  <si>
    <t xml:space="preserve">    Block_08_Power_12or34</t>
  </si>
  <si>
    <t>Dash-8 1, port 2</t>
  </si>
  <si>
    <t xml:space="preserve">    Block_01_Power_12or34</t>
  </si>
  <si>
    <t>Dash-8 1, port 3</t>
  </si>
  <si>
    <t xml:space="preserve">    Block_05_Power_12or34</t>
  </si>
  <si>
    <t>Dash-8 1, port 4</t>
  </si>
  <si>
    <t xml:space="preserve">    Block_09_Power_12or34</t>
  </si>
  <si>
    <t>Dash-8 1, port 5</t>
  </si>
  <si>
    <t xml:space="preserve">    Block_B1_Control_3</t>
  </si>
  <si>
    <t>Dash-8 1, port 6</t>
  </si>
  <si>
    <t xml:space="preserve">    Block_B2_Control_3</t>
  </si>
  <si>
    <t>Dash-8 1, port 7</t>
  </si>
  <si>
    <t xml:space="preserve">    Block_B3_Control_3</t>
  </si>
  <si>
    <t>Dash-8 1, port 8</t>
  </si>
  <si>
    <t xml:space="preserve">    Block_B4_Control_3</t>
  </si>
  <si>
    <t>Switchman 1, port 1</t>
  </si>
  <si>
    <t xml:space="preserve">    Turnout_19_Primary_Control</t>
  </si>
  <si>
    <t>Switchman 1, port 2</t>
  </si>
  <si>
    <t xml:space="preserve">    Turnout_19_Secondary_Control</t>
  </si>
  <si>
    <t>Switchman 1, port 3</t>
  </si>
  <si>
    <t xml:space="preserve">    Turnout_20_Primary_Control</t>
  </si>
  <si>
    <t>Switchman 1, port 4</t>
  </si>
  <si>
    <t xml:space="preserve">    Turnout_20_Secondary_Control</t>
  </si>
  <si>
    <t>Switchman 1, port 5</t>
  </si>
  <si>
    <t xml:space="preserve">    Turnout_C1_Control</t>
  </si>
  <si>
    <t>Switchman 1, port 6</t>
  </si>
  <si>
    <t xml:space="preserve">    Turnout_C2_Control</t>
  </si>
  <si>
    <t>Switchman 1, port 7</t>
  </si>
  <si>
    <t xml:space="preserve">    Turnout_C3_Control</t>
  </si>
  <si>
    <t>Switchman 1, port 8</t>
  </si>
  <si>
    <t xml:space="preserve">    Turnout_C4_Control</t>
  </si>
  <si>
    <t>Switchman 1, port 9</t>
  </si>
  <si>
    <t xml:space="preserve">    Turnout_C5_Control</t>
  </si>
  <si>
    <t>Switchman 1, port 10</t>
  </si>
  <si>
    <t xml:space="preserve">    Turnout_C6_Control</t>
  </si>
  <si>
    <t>Switchman 1, port 11</t>
  </si>
  <si>
    <t xml:space="preserve">    Turnout_C7_Control</t>
  </si>
  <si>
    <t>Switchman 1, port 12</t>
  </si>
  <si>
    <t xml:space="preserve">    Turnout_C8_Control</t>
  </si>
  <si>
    <t>Switchman 1, port 13</t>
  </si>
  <si>
    <t xml:space="preserve">    Turnout_C9_Control</t>
  </si>
  <si>
    <t>Switchman 1, port 14</t>
  </si>
  <si>
    <t xml:space="preserve">    Turnout_CA_Control</t>
  </si>
  <si>
    <t>Switchman 1, port 15</t>
  </si>
  <si>
    <t xml:space="preserve">    Turnout_CB_Control</t>
  </si>
  <si>
    <t>Switchman 1, port 16</t>
  </si>
  <si>
    <t xml:space="preserve">    Turnout_CC_Control</t>
  </si>
  <si>
    <t xml:space="preserve">    Block_07_Power_1or2</t>
  </si>
  <si>
    <t xml:space="preserve">    Block_11_Power_1or2</t>
  </si>
  <si>
    <t xml:space="preserve">    Block_04_Power_1or2</t>
  </si>
  <si>
    <t xml:space="preserve">    Block_12_Power_1or2</t>
  </si>
  <si>
    <t xml:space="preserve">    Block_07_East_Sensor#</t>
  </si>
  <si>
    <t xml:space="preserve">    Block_07_West_Sensor#</t>
  </si>
  <si>
    <t xml:space="preserve">    Block_11_East_Sensor#</t>
  </si>
  <si>
    <t xml:space="preserve">    Block_11_West_Sensor#</t>
  </si>
  <si>
    <t xml:space="preserve">    Block_07_Power_3or4</t>
  </si>
  <si>
    <t xml:space="preserve">    Block_11_Power_3or4</t>
  </si>
  <si>
    <t xml:space="preserve">    Block_04_Power_3or4</t>
  </si>
  <si>
    <t xml:space="preserve">    Block_12_Power_3or4</t>
  </si>
  <si>
    <t xml:space="preserve">    Block_04_East_Sensor#</t>
  </si>
  <si>
    <t xml:space="preserve">    Block_04_West_Sensor#</t>
  </si>
  <si>
    <t xml:space="preserve">    Block_12_East_Sensor#</t>
  </si>
  <si>
    <t xml:space="preserve">    Block_12_West_Sensor#</t>
  </si>
  <si>
    <t xml:space="preserve">    Block_07_Power_12or34</t>
  </si>
  <si>
    <t xml:space="preserve">    Block_11_Power_12or34</t>
  </si>
  <si>
    <t xml:space="preserve">    Block_04_Power_12or34</t>
  </si>
  <si>
    <t xml:space="preserve">    Block_12_Power_12or34</t>
  </si>
  <si>
    <t xml:space="preserve">    Block_D1_Control_3</t>
  </si>
  <si>
    <t xml:space="preserve">    Block_D2_Control_3</t>
  </si>
  <si>
    <t xml:space="preserve">    Block_D3_Control_3</t>
  </si>
  <si>
    <t xml:space="preserve">    Block_D4_Control_3</t>
  </si>
  <si>
    <t xml:space="preserve">    Turnout_E1_Control</t>
  </si>
  <si>
    <t xml:space="preserve">    Turnout_E2_Control</t>
  </si>
  <si>
    <t xml:space="preserve">    Turnout_E3_Control</t>
  </si>
  <si>
    <t xml:space="preserve">    Turnout_E4_Control</t>
  </si>
  <si>
    <t xml:space="preserve">    Turnout_E5_Control</t>
  </si>
  <si>
    <t xml:space="preserve">    Turnout_E6_Control</t>
  </si>
  <si>
    <t xml:space="preserve">    Turnout_E7_Control</t>
  </si>
  <si>
    <t xml:space="preserve">    Turnout_E8_Control</t>
  </si>
  <si>
    <t xml:space="preserve">    Turnout_E9_Control</t>
  </si>
  <si>
    <t xml:space="preserve">    Turnout_EA_Control</t>
  </si>
  <si>
    <t xml:space="preserve">    Turnout_EB_Control</t>
  </si>
  <si>
    <t xml:space="preserve">    Turnout_EC_Control</t>
  </si>
  <si>
    <t xml:space="preserve">    Turnout_ED_Control</t>
  </si>
  <si>
    <t xml:space="preserve">    Turnout_EE_Control</t>
  </si>
  <si>
    <t xml:space="preserve">    Turnout_EF_Control</t>
  </si>
  <si>
    <t xml:space="preserve">    Turnout_EG_Control</t>
  </si>
  <si>
    <t xml:space="preserve">    Staging_Front_Danger_Detector~</t>
  </si>
  <si>
    <t xml:space="preserve">    Staging_Front_Warning_Detector~</t>
  </si>
  <si>
    <t xml:space="preserve">    Staging_Rear_Warning_Detector~</t>
  </si>
  <si>
    <t xml:space="preserve">    Staging_Rear_Danger_Detector~</t>
  </si>
  <si>
    <t xml:space="preserve">    IR_Port_05~</t>
  </si>
  <si>
    <t xml:space="preserve">    IR_Port_06~</t>
  </si>
  <si>
    <t xml:space="preserve">    IR_Port_07~</t>
  </si>
  <si>
    <t xml:space="preserve">    IR_Port_08~</t>
  </si>
  <si>
    <t xml:space="preserve">    IR_Port_09~</t>
  </si>
  <si>
    <t xml:space="preserve">    IR_Port_10~</t>
  </si>
  <si>
    <t xml:space="preserve">    IR_Port_11~</t>
  </si>
  <si>
    <t xml:space="preserve">    IR_Port_12~</t>
  </si>
  <si>
    <t xml:space="preserve">    IR_Port_13~</t>
  </si>
  <si>
    <t xml:space="preserve">    IR_Port_14~</t>
  </si>
  <si>
    <t xml:space="preserve">    IR_Port_15~</t>
  </si>
  <si>
    <t xml:space="preserve">    IR_Port_16~</t>
  </si>
  <si>
    <t xml:space="preserve">    Turnout_BB_Control</t>
  </si>
  <si>
    <t xml:space="preserve">    Turnout_02_Control</t>
  </si>
  <si>
    <t xml:space="preserve">    Turnout_01_Control</t>
  </si>
  <si>
    <t xml:space="preserve">    Turnout_04_Control</t>
  </si>
  <si>
    <t xml:space="preserve">    Turnout_09_Control</t>
  </si>
  <si>
    <t xml:space="preserve">    Turnout_10_Control</t>
  </si>
  <si>
    <t xml:space="preserve">    Turnout_16_Control</t>
  </si>
  <si>
    <t xml:space="preserve">    Turnout_17_Control</t>
  </si>
  <si>
    <t xml:space="preserve">    Turnout_03_Control</t>
  </si>
  <si>
    <t xml:space="preserve">    Turnout_18_Control</t>
  </si>
  <si>
    <t xml:space="preserve">    Turnout_15_Control</t>
  </si>
  <si>
    <t xml:space="preserve">    Turnout_11_Control</t>
  </si>
  <si>
    <t xml:space="preserve">    Turnout_31_Control</t>
  </si>
  <si>
    <t xml:space="preserve">    Turnout_32_Control</t>
  </si>
  <si>
    <t xml:space="preserve">    Turnout_25_Control</t>
  </si>
  <si>
    <t xml:space="preserve">    Turnout_26_Control</t>
  </si>
  <si>
    <t xml:space="preserve">    Turnout_BB_Button_Sensor</t>
  </si>
  <si>
    <t xml:space="preserve">    Turnout_02_Button_Sensor</t>
  </si>
  <si>
    <t xml:space="preserve">    Turnout_01_Button_Sensor</t>
  </si>
  <si>
    <t xml:space="preserve">    Turnout_04_Button_Sensor</t>
  </si>
  <si>
    <t xml:space="preserve">    Turnout_09_Button_Sensor</t>
  </si>
  <si>
    <t xml:space="preserve">    Turnout_10_Button_Sensor</t>
  </si>
  <si>
    <t xml:space="preserve">    Turnout_16_Button_Sensor</t>
  </si>
  <si>
    <t xml:space="preserve">    Turnout_17_Button_Sensor</t>
  </si>
  <si>
    <t xml:space="preserve">    Turnout_03_Button_Sensor</t>
  </si>
  <si>
    <t xml:space="preserve">    Turnout_18_Button_Sensor</t>
  </si>
  <si>
    <t xml:space="preserve">    Turnout_15_Button_Sensor</t>
  </si>
  <si>
    <t xml:space="preserve">    Turnout_11_Button_Sensor</t>
  </si>
  <si>
    <t xml:space="preserve">    Turnout_31_Button_Sensor</t>
  </si>
  <si>
    <t xml:space="preserve">    Turnout_32_Button_Sensor</t>
  </si>
  <si>
    <t xml:space="preserve">    Turnout_25_Button_Sensor</t>
  </si>
  <si>
    <t xml:space="preserve">    Turnout_26_Button_Sensor</t>
  </si>
  <si>
    <t xml:space="preserve">    Block_02_Power_1or2</t>
  </si>
  <si>
    <t xml:space="preserve">    Block_06_Power_1or2</t>
  </si>
  <si>
    <t xml:space="preserve">    Block_10_Power_1or2</t>
  </si>
  <si>
    <t xml:space="preserve">    Block_03_Power_1or2</t>
  </si>
  <si>
    <t xml:space="preserve">    Block_02_East_Sensor#</t>
  </si>
  <si>
    <t xml:space="preserve">    Block_02_West_Sensor#</t>
  </si>
  <si>
    <t xml:space="preserve">    Block_06_East_Sensor#</t>
  </si>
  <si>
    <t xml:space="preserve">    Block_06_West_Sensor#</t>
  </si>
  <si>
    <t xml:space="preserve">    Block_02_Power_3or4</t>
  </si>
  <si>
    <t xml:space="preserve">    Block_06_Power_3or4</t>
  </si>
  <si>
    <t xml:space="preserve">    Block_10_Power_3or4</t>
  </si>
  <si>
    <t xml:space="preserve">    Block_03_Power_3or4</t>
  </si>
  <si>
    <t xml:space="preserve">    Block_10_East_Sensor#</t>
  </si>
  <si>
    <t xml:space="preserve">    Block_10_West_Sensor#</t>
  </si>
  <si>
    <t xml:space="preserve">    Block_03_East_Sensor#</t>
  </si>
  <si>
    <t xml:space="preserve">    Block_03_West_Sensor#</t>
  </si>
  <si>
    <t xml:space="preserve">    Block_02_Power_12or34</t>
  </si>
  <si>
    <t xml:space="preserve">    Block_06_Power_12or34</t>
  </si>
  <si>
    <t xml:space="preserve">    Block_10_Power_12or34</t>
  </si>
  <si>
    <t xml:space="preserve">    Block_03_Power_12or34</t>
  </si>
  <si>
    <t xml:space="preserve">    Block_G1_Control_3</t>
  </si>
  <si>
    <t xml:space="preserve">    Block_G2_Control_3</t>
  </si>
  <si>
    <t xml:space="preserve">    Block_G3_Control_3</t>
  </si>
  <si>
    <t xml:space="preserve">    Block_G4_Control_3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</si>
</sst>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Border="1"/>
    <xf numFmtId="0" fontId="0" fillId="0" borderId="5" xfId="0" applyBorder="1"/>
    <xf numFmtId="0" fontId="0" fillId="2" borderId="2" xfId="0" applyFill="1" applyBorder="1"/>
    <xf numFmtId="0" fontId="0" fillId="2" borderId="3" xfId="0" applyFill="1" applyBorder="1"/>
    <xf numFmtId="0" fontId="0" fillId="2" borderId="0" xfId="0" applyFill="1" applyBorder="1"/>
    <xf numFmtId="0" fontId="0" fillId="2" borderId="5" xfId="0" applyFill="1" applyBorder="1"/>
    <xf numFmtId="0" fontId="0" fillId="3" borderId="0" xfId="0" applyFill="1" applyBorder="1"/>
    <xf numFmtId="0" fontId="0" fillId="3" borderId="5" xfId="0" applyFill="1" applyBorder="1"/>
    <xf numFmtId="0" fontId="0" fillId="3" borderId="7" xfId="0" applyFill="1" applyBorder="1"/>
    <xf numFmtId="0" fontId="0" fillId="3" borderId="8" xfId="0" applyFill="1" applyBorder="1"/>
    <xf numFmtId="0" fontId="1" fillId="0" borderId="0" xfId="0" applyFont="1"/>
    <xf numFmtId="0" fontId="1" fillId="0" borderId="4" xfId="0" applyFont="1" applyBorder="1"/>
    <xf numFmtId="0" fontId="0" fillId="4" borderId="0" xfId="0" applyFill="1" applyBorder="1"/>
    <xf numFmtId="0" fontId="0" fillId="4" borderId="5" xfId="0" applyFill="1" applyBorder="1"/>
    <xf numFmtId="0" fontId="0" fillId="2" borderId="7" xfId="0" applyFill="1" applyBorder="1"/>
    <xf numFmtId="0" fontId="0" fillId="2" borderId="8" xfId="0" applyFill="1" applyBorder="1"/>
    <xf numFmtId="0" fontId="1" fillId="0" borderId="0" xfId="0" applyFont="1" applyBorder="1"/>
    <xf numFmtId="0" fontId="1" fillId="2" borderId="4" xfId="0" applyFont="1" applyFill="1" applyBorder="1"/>
    <xf numFmtId="0" fontId="1" fillId="3" borderId="4" xfId="0" applyFont="1" applyFill="1" applyBorder="1"/>
    <xf numFmtId="0" fontId="1" fillId="3" borderId="6" xfId="0" applyFont="1" applyFill="1" applyBorder="1"/>
    <xf numFmtId="0" fontId="2" fillId="2" borderId="4" xfId="0" applyFont="1" applyFill="1" applyBorder="1"/>
    <xf numFmtId="0" fontId="3" fillId="2" borderId="0" xfId="0" applyFont="1" applyFill="1" applyBorder="1"/>
    <xf numFmtId="0" fontId="3" fillId="2" borderId="5" xfId="0" applyFont="1" applyFill="1" applyBorder="1"/>
    <xf numFmtId="0" fontId="2" fillId="0" borderId="4" xfId="0" applyFont="1" applyBorder="1"/>
    <xf numFmtId="0" fontId="3" fillId="0" borderId="0" xfId="0" applyFont="1" applyBorder="1"/>
    <xf numFmtId="0" fontId="3" fillId="0" borderId="5" xfId="0" applyFont="1" applyBorder="1"/>
    <xf numFmtId="0" fontId="2" fillId="3" borderId="4" xfId="0" applyFont="1" applyFill="1" applyBorder="1"/>
    <xf numFmtId="0" fontId="3" fillId="3" borderId="0" xfId="0" applyFont="1" applyFill="1" applyBorder="1"/>
    <xf numFmtId="0" fontId="3" fillId="3" borderId="5" xfId="0" applyFont="1" applyFill="1" applyBorder="1"/>
    <xf numFmtId="0" fontId="2" fillId="3" borderId="6" xfId="0" applyFont="1" applyFill="1" applyBorder="1"/>
    <xf numFmtId="0" fontId="3" fillId="3" borderId="7" xfId="0" applyFont="1" applyFill="1" applyBorder="1"/>
    <xf numFmtId="0" fontId="3" fillId="3" borderId="8" xfId="0" applyFont="1" applyFill="1" applyBorder="1"/>
    <xf numFmtId="0" fontId="1" fillId="4" borderId="4" xfId="0" applyFont="1" applyFill="1" applyBorder="1"/>
    <xf numFmtId="0" fontId="1" fillId="2" borderId="6" xfId="0" applyFont="1" applyFill="1" applyBorder="1"/>
    <xf numFmtId="0" fontId="1" fillId="5" borderId="0" xfId="0" applyFont="1" applyFill="1" applyBorder="1"/>
    <xf numFmtId="0" fontId="0" fillId="5" borderId="0" xfId="0" applyFill="1" applyBorder="1"/>
    <xf numFmtId="0" fontId="0" fillId="5" borderId="0" xfId="0" applyFill="1"/>
    <xf numFmtId="0" fontId="1" fillId="2" borderId="1" xfId="0" applyFont="1" applyFill="1" applyBorder="1"/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6" borderId="9" xfId="0" applyFont="1" applyFill="1" applyBorder="1" applyAlignment="1">
      <alignment horizontal="center"/>
    </xf>
    <xf numFmtId="0" fontId="4" fillId="6" borderId="10" xfId="0" applyFont="1" applyFill="1" applyBorder="1" applyAlignment="1">
      <alignment horizontal="center"/>
    </xf>
    <xf numFmtId="0" fontId="4" fillId="6" borderId="1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9A0741-3BC5-4CAD-B2F9-5C1A2BCF57C8}">
  <dimension ref="A1:E211"/>
  <sheetViews>
    <sheetView topLeftCell="A191" workbookViewId="0">
      <selection activeCell="B1" sqref="B1:E211"/>
    </sheetView>
  </sheetViews>
  <sheetFormatPr defaultRowHeight="15" x14ac:dyDescent="0.25"/>
  <cols>
    <col min="1" max="1" width="46.7109375" bestFit="1" customWidth="1"/>
    <col min="2" max="2" width="21.5703125" bestFit="1" customWidth="1"/>
    <col min="3" max="3" width="11.7109375" bestFit="1" customWidth="1"/>
    <col min="4" max="4" width="18.85546875" bestFit="1" customWidth="1"/>
    <col min="5" max="5" width="25.85546875" bestFit="1" customWidth="1"/>
  </cols>
  <sheetData>
    <row r="1" spans="1:5" x14ac:dyDescent="0.25">
      <c r="A1" t="s">
        <v>0</v>
      </c>
    </row>
    <row r="2" spans="1:5" x14ac:dyDescent="0.25">
      <c r="A2" t="s">
        <v>1</v>
      </c>
      <c r="B2" t="s">
        <v>1</v>
      </c>
    </row>
    <row r="3" spans="1:5" x14ac:dyDescent="0.25">
      <c r="A3" t="s">
        <v>2</v>
      </c>
      <c r="B3" t="s">
        <v>2</v>
      </c>
    </row>
    <row r="4" spans="1:5" x14ac:dyDescent="0.25">
      <c r="A4" t="s">
        <v>3</v>
      </c>
      <c r="B4" t="s">
        <v>3</v>
      </c>
    </row>
    <row r="5" spans="1:5" x14ac:dyDescent="0.25">
      <c r="A5" t="s">
        <v>7</v>
      </c>
      <c r="B5" t="s">
        <v>5</v>
      </c>
      <c r="C5" t="s">
        <v>199</v>
      </c>
      <c r="D5" t="str">
        <f>RIGHT(A5,LEN(A5)-FIND("'",A5))</f>
        <v>YardMaster 1, Port 01</v>
      </c>
      <c r="E5" t="str">
        <f>LEFT(A5,FIND("'",A5)-2)</f>
        <v xml:space="preserve">    Turnout_05_Control</v>
      </c>
    </row>
    <row r="6" spans="1:5" x14ac:dyDescent="0.25">
      <c r="A6" t="s">
        <v>8</v>
      </c>
      <c r="D6" t="str">
        <f t="shared" ref="D6:D37" si="0">RIGHT(A6,LEN(A6)-FIND("'",A6))</f>
        <v>YardMaster 1, Port 02</v>
      </c>
      <c r="E6" t="str">
        <f t="shared" ref="E6:E20" si="1">LEFT(A6,FIND("'",A6)-2)</f>
        <v xml:space="preserve">    Turnout_08_Control</v>
      </c>
    </row>
    <row r="7" spans="1:5" x14ac:dyDescent="0.25">
      <c r="A7" t="s">
        <v>9</v>
      </c>
      <c r="D7" t="str">
        <f t="shared" si="0"/>
        <v>YardMaster 1, Port 03</v>
      </c>
      <c r="E7" t="str">
        <f t="shared" si="1"/>
        <v xml:space="preserve">    Turnout_13_Control</v>
      </c>
    </row>
    <row r="8" spans="1:5" x14ac:dyDescent="0.25">
      <c r="A8" t="s">
        <v>10</v>
      </c>
      <c r="D8" t="str">
        <f t="shared" si="0"/>
        <v>YardMaster 1, Port 04</v>
      </c>
      <c r="E8" t="str">
        <f t="shared" si="1"/>
        <v xml:space="preserve">    Turnout_21_Control</v>
      </c>
    </row>
    <row r="9" spans="1:5" x14ac:dyDescent="0.25">
      <c r="A9" t="s">
        <v>11</v>
      </c>
      <c r="D9" t="str">
        <f t="shared" si="0"/>
        <v>YardMaster 1, Port 05</v>
      </c>
      <c r="E9" t="str">
        <f t="shared" si="1"/>
        <v xml:space="preserve">    Turnout_12_Control</v>
      </c>
    </row>
    <row r="10" spans="1:5" x14ac:dyDescent="0.25">
      <c r="A10" t="s">
        <v>12</v>
      </c>
      <c r="D10" t="str">
        <f t="shared" si="0"/>
        <v>YardMaster 1, Port 06</v>
      </c>
      <c r="E10" t="str">
        <f t="shared" si="1"/>
        <v xml:space="preserve">    Turnout_19_Control</v>
      </c>
    </row>
    <row r="11" spans="1:5" x14ac:dyDescent="0.25">
      <c r="A11" t="s">
        <v>13</v>
      </c>
      <c r="D11" t="str">
        <f t="shared" si="0"/>
        <v>YardMaster 1, Port 07</v>
      </c>
      <c r="E11" t="str">
        <f t="shared" si="1"/>
        <v xml:space="preserve">    Turnout_20_Control</v>
      </c>
    </row>
    <row r="12" spans="1:5" x14ac:dyDescent="0.25">
      <c r="A12" t="s">
        <v>14</v>
      </c>
      <c r="D12" t="str">
        <f t="shared" si="0"/>
        <v>YardMaster 1, Port 08</v>
      </c>
      <c r="E12" t="str">
        <f t="shared" si="1"/>
        <v xml:space="preserve">    Turnout_06_Control</v>
      </c>
    </row>
    <row r="13" spans="1:5" x14ac:dyDescent="0.25">
      <c r="A13" t="s">
        <v>15</v>
      </c>
      <c r="D13" t="str">
        <f t="shared" si="0"/>
        <v>YardMaster 1, Port 09</v>
      </c>
      <c r="E13" t="str">
        <f t="shared" si="1"/>
        <v xml:space="preserve">    Turnout_07_Control</v>
      </c>
    </row>
    <row r="14" spans="1:5" x14ac:dyDescent="0.25">
      <c r="A14" t="s">
        <v>16</v>
      </c>
      <c r="D14" t="str">
        <f t="shared" si="0"/>
        <v>YardMaster 1, Port 10</v>
      </c>
      <c r="E14" t="str">
        <f t="shared" si="1"/>
        <v xml:space="preserve">    Turnout_33_Control</v>
      </c>
    </row>
    <row r="15" spans="1:5" x14ac:dyDescent="0.25">
      <c r="A15" t="s">
        <v>17</v>
      </c>
      <c r="D15" t="str">
        <f t="shared" si="0"/>
        <v>YardMaster 1, Port 11</v>
      </c>
      <c r="E15" t="str">
        <f t="shared" si="1"/>
        <v xml:space="preserve">    Turnout_34_Control</v>
      </c>
    </row>
    <row r="16" spans="1:5" x14ac:dyDescent="0.25">
      <c r="A16" t="s">
        <v>18</v>
      </c>
      <c r="D16" t="str">
        <f t="shared" si="0"/>
        <v>YardMaster 1, Port 12</v>
      </c>
      <c r="E16" t="str">
        <f t="shared" si="1"/>
        <v xml:space="preserve">    Turnout_AA_Control</v>
      </c>
    </row>
    <row r="17" spans="1:5" x14ac:dyDescent="0.25">
      <c r="A17" t="s">
        <v>19</v>
      </c>
      <c r="D17" t="str">
        <f t="shared" si="0"/>
        <v>YardMaster 1, Port 13</v>
      </c>
      <c r="E17" t="str">
        <f t="shared" si="1"/>
        <v xml:space="preserve">    Turnout_14_Control</v>
      </c>
    </row>
    <row r="18" spans="1:5" x14ac:dyDescent="0.25">
      <c r="A18" t="s">
        <v>20</v>
      </c>
      <c r="D18" t="str">
        <f t="shared" si="0"/>
        <v>YardMaster 1, Port 14</v>
      </c>
      <c r="E18" t="str">
        <f t="shared" si="1"/>
        <v xml:space="preserve">    Turnout_22_Control</v>
      </c>
    </row>
    <row r="19" spans="1:5" x14ac:dyDescent="0.25">
      <c r="A19" t="s">
        <v>21</v>
      </c>
      <c r="D19" t="str">
        <f t="shared" si="0"/>
        <v>YardMaster 1, Port 15</v>
      </c>
      <c r="E19" t="str">
        <f t="shared" si="1"/>
        <v xml:space="preserve">    Turnout_23_Control</v>
      </c>
    </row>
    <row r="20" spans="1:5" x14ac:dyDescent="0.25">
      <c r="A20" t="s">
        <v>22</v>
      </c>
      <c r="D20" t="str">
        <f t="shared" si="0"/>
        <v>YardMaster 1, Port 16</v>
      </c>
      <c r="E20" t="str">
        <f t="shared" si="1"/>
        <v xml:space="preserve">    Turnout_24_Control</v>
      </c>
    </row>
    <row r="21" spans="1:5" x14ac:dyDescent="0.25">
      <c r="A21" t="s">
        <v>23</v>
      </c>
    </row>
    <row r="22" spans="1:5" x14ac:dyDescent="0.25">
      <c r="A22" t="s">
        <v>24</v>
      </c>
      <c r="D22" t="str">
        <f t="shared" si="0"/>
        <v>Sentry 1, Port 01</v>
      </c>
      <c r="E22" t="str">
        <f t="shared" ref="E22:E37" si="2">LEFT(A22,FIND("'",A22)-2)</f>
        <v xml:space="preserve">    Turnout_05_Button_Sensor</v>
      </c>
    </row>
    <row r="23" spans="1:5" x14ac:dyDescent="0.25">
      <c r="A23" t="s">
        <v>25</v>
      </c>
      <c r="D23" t="str">
        <f t="shared" si="0"/>
        <v>Sentry 1, Port 02</v>
      </c>
      <c r="E23" t="str">
        <f t="shared" si="2"/>
        <v xml:space="preserve">    Turnout_08_Button_Sensor</v>
      </c>
    </row>
    <row r="24" spans="1:5" x14ac:dyDescent="0.25">
      <c r="A24" t="s">
        <v>26</v>
      </c>
      <c r="D24" t="str">
        <f t="shared" si="0"/>
        <v>Sentry 1, Port 03</v>
      </c>
      <c r="E24" t="str">
        <f t="shared" si="2"/>
        <v xml:space="preserve">    Turnout_13_Button_Sensor</v>
      </c>
    </row>
    <row r="25" spans="1:5" x14ac:dyDescent="0.25">
      <c r="A25" t="s">
        <v>27</v>
      </c>
      <c r="D25" t="str">
        <f t="shared" si="0"/>
        <v>Sentry 1, Port 04</v>
      </c>
      <c r="E25" t="str">
        <f t="shared" si="2"/>
        <v xml:space="preserve">    Turnout_21_Button_Sensor</v>
      </c>
    </row>
    <row r="26" spans="1:5" x14ac:dyDescent="0.25">
      <c r="A26" t="s">
        <v>28</v>
      </c>
      <c r="D26" t="str">
        <f t="shared" si="0"/>
        <v>Sentry 1, Port 05</v>
      </c>
      <c r="E26" t="str">
        <f t="shared" si="2"/>
        <v xml:space="preserve">    Turnout_12_Button_Sensor</v>
      </c>
    </row>
    <row r="27" spans="1:5" x14ac:dyDescent="0.25">
      <c r="A27" t="s">
        <v>29</v>
      </c>
      <c r="D27" t="str">
        <f t="shared" si="0"/>
        <v>Sentry 1, Port 06</v>
      </c>
      <c r="E27" t="str">
        <f t="shared" si="2"/>
        <v xml:space="preserve">    Turnout_19_Button_Sensor</v>
      </c>
    </row>
    <row r="28" spans="1:5" x14ac:dyDescent="0.25">
      <c r="A28" t="s">
        <v>30</v>
      </c>
      <c r="D28" t="str">
        <f t="shared" si="0"/>
        <v>Sentry 1, Port 07</v>
      </c>
      <c r="E28" t="str">
        <f t="shared" si="2"/>
        <v xml:space="preserve">    Turnout_20_Button_Sensor</v>
      </c>
    </row>
    <row r="29" spans="1:5" x14ac:dyDescent="0.25">
      <c r="A29" t="s">
        <v>31</v>
      </c>
      <c r="D29" t="str">
        <f t="shared" si="0"/>
        <v>Sentry 1, Port 08</v>
      </c>
      <c r="E29" t="str">
        <f t="shared" si="2"/>
        <v xml:space="preserve">    Turnout_06_Button_Sensor</v>
      </c>
    </row>
    <row r="30" spans="1:5" x14ac:dyDescent="0.25">
      <c r="A30" t="s">
        <v>32</v>
      </c>
      <c r="D30" t="str">
        <f t="shared" si="0"/>
        <v>Sentry 1, Port 09</v>
      </c>
      <c r="E30" t="str">
        <f t="shared" si="2"/>
        <v xml:space="preserve">    Turnout_07_Button_Sensor</v>
      </c>
    </row>
    <row r="31" spans="1:5" x14ac:dyDescent="0.25">
      <c r="A31" t="s">
        <v>33</v>
      </c>
      <c r="D31" t="str">
        <f t="shared" si="0"/>
        <v>Sentry 1, Port 10</v>
      </c>
      <c r="E31" t="str">
        <f t="shared" si="2"/>
        <v xml:space="preserve">    Turnout_33_Button_Sensor</v>
      </c>
    </row>
    <row r="32" spans="1:5" x14ac:dyDescent="0.25">
      <c r="A32" t="s">
        <v>34</v>
      </c>
      <c r="D32" t="str">
        <f t="shared" si="0"/>
        <v>Sentry 1, Port 11</v>
      </c>
      <c r="E32" t="str">
        <f t="shared" si="2"/>
        <v xml:space="preserve">    Turnout_34_Button_Sensor</v>
      </c>
    </row>
    <row r="33" spans="1:5" x14ac:dyDescent="0.25">
      <c r="A33" t="s">
        <v>35</v>
      </c>
      <c r="D33" t="str">
        <f t="shared" si="0"/>
        <v>Sentry 1, Port 12</v>
      </c>
      <c r="E33" t="str">
        <f t="shared" si="2"/>
        <v xml:space="preserve">    Turnout_AA_Button_Sensor</v>
      </c>
    </row>
    <row r="34" spans="1:5" x14ac:dyDescent="0.25">
      <c r="A34" t="s">
        <v>36</v>
      </c>
      <c r="D34" t="str">
        <f t="shared" si="0"/>
        <v>Sentry 1, Port 13</v>
      </c>
      <c r="E34" t="str">
        <f t="shared" si="2"/>
        <v xml:space="preserve">    Turnout_14_Button_Sensor</v>
      </c>
    </row>
    <row r="35" spans="1:5" x14ac:dyDescent="0.25">
      <c r="A35" t="s">
        <v>37</v>
      </c>
      <c r="D35" t="str">
        <f t="shared" si="0"/>
        <v>Sentry 1, Port 14</v>
      </c>
      <c r="E35" t="str">
        <f t="shared" si="2"/>
        <v xml:space="preserve">    Turnout_22_Button_Sensor</v>
      </c>
    </row>
    <row r="36" spans="1:5" x14ac:dyDescent="0.25">
      <c r="A36" t="s">
        <v>38</v>
      </c>
      <c r="D36" t="str">
        <f t="shared" si="0"/>
        <v>Sentry 1, Port 15</v>
      </c>
      <c r="E36" t="str">
        <f t="shared" si="2"/>
        <v xml:space="preserve">    Turnout_23_Button_Sensor</v>
      </c>
    </row>
    <row r="37" spans="1:5" x14ac:dyDescent="0.25">
      <c r="A37" t="s">
        <v>39</v>
      </c>
      <c r="D37" t="str">
        <f t="shared" si="0"/>
        <v>Sentry 1, Port 16</v>
      </c>
      <c r="E37" t="str">
        <f t="shared" si="2"/>
        <v xml:space="preserve">    Turnout_24_Button_Sensor</v>
      </c>
    </row>
    <row r="39" spans="1:5" x14ac:dyDescent="0.25">
      <c r="A39" t="s">
        <v>4</v>
      </c>
    </row>
    <row r="40" spans="1:5" x14ac:dyDescent="0.25">
      <c r="A40" t="s">
        <v>40</v>
      </c>
      <c r="B40" t="s">
        <v>40</v>
      </c>
    </row>
    <row r="41" spans="1:5" x14ac:dyDescent="0.25">
      <c r="A41" t="s">
        <v>41</v>
      </c>
      <c r="C41" t="s">
        <v>200</v>
      </c>
      <c r="D41" t="str">
        <f t="shared" ref="D41:D90" si="3">RIGHT(A41,LEN(A41)-FIND("'",A41))</f>
        <v>TrainBrain 1, Port 1</v>
      </c>
      <c r="E41" t="str">
        <f t="shared" ref="E41:E90" si="4">LEFT(A41,FIND("'",A41)-2)</f>
        <v xml:space="preserve">    Block_08_Power_1or2</v>
      </c>
    </row>
    <row r="42" spans="1:5" x14ac:dyDescent="0.25">
      <c r="A42" t="s">
        <v>42</v>
      </c>
      <c r="D42" t="str">
        <f t="shared" si="3"/>
        <v>TrainBrain 1, Port 2</v>
      </c>
      <c r="E42" t="str">
        <f t="shared" si="4"/>
        <v xml:space="preserve">    Block_01_Power_1or2</v>
      </c>
    </row>
    <row r="43" spans="1:5" x14ac:dyDescent="0.25">
      <c r="A43" t="s">
        <v>43</v>
      </c>
      <c r="D43" t="str">
        <f t="shared" si="3"/>
        <v>TrainBrain 1, Port 3</v>
      </c>
      <c r="E43" t="str">
        <f t="shared" si="4"/>
        <v xml:space="preserve">    Block_05_Power_1or2</v>
      </c>
    </row>
    <row r="44" spans="1:5" x14ac:dyDescent="0.25">
      <c r="A44" t="s">
        <v>44</v>
      </c>
      <c r="D44" t="str">
        <f t="shared" si="3"/>
        <v>TrainBrain 1, Port 4</v>
      </c>
      <c r="E44" t="str">
        <f t="shared" si="4"/>
        <v xml:space="preserve">    Block_09_Power_1or2</v>
      </c>
    </row>
    <row r="45" spans="1:5" x14ac:dyDescent="0.25">
      <c r="A45" t="s">
        <v>23</v>
      </c>
    </row>
    <row r="46" spans="1:5" x14ac:dyDescent="0.25">
      <c r="A46" t="s">
        <v>45</v>
      </c>
      <c r="D46" t="str">
        <f t="shared" si="3"/>
        <v>TrainBrain 1, Port 1</v>
      </c>
      <c r="E46" t="str">
        <f t="shared" si="4"/>
        <v xml:space="preserve">    Block_08_East_Sensor#</v>
      </c>
    </row>
    <row r="47" spans="1:5" x14ac:dyDescent="0.25">
      <c r="A47" t="s">
        <v>46</v>
      </c>
      <c r="D47" t="str">
        <f t="shared" si="3"/>
        <v>TrainBrain 1, Port 2</v>
      </c>
      <c r="E47" t="str">
        <f t="shared" si="4"/>
        <v xml:space="preserve">    Block_08_West_Sensor#</v>
      </c>
    </row>
    <row r="48" spans="1:5" x14ac:dyDescent="0.25">
      <c r="A48" t="s">
        <v>47</v>
      </c>
      <c r="D48" t="str">
        <f t="shared" si="3"/>
        <v>TrainBrain 1, Port 3</v>
      </c>
      <c r="E48" t="str">
        <f t="shared" si="4"/>
        <v xml:space="preserve">    Block_01_East_Sensor#</v>
      </c>
    </row>
    <row r="49" spans="1:5" x14ac:dyDescent="0.25">
      <c r="A49" t="s">
        <v>48</v>
      </c>
      <c r="D49" t="str">
        <f t="shared" si="3"/>
        <v>TrainBrain 1, Port 4</v>
      </c>
      <c r="E49" t="str">
        <f t="shared" si="4"/>
        <v xml:space="preserve">    Block_01_West_Sensor#</v>
      </c>
    </row>
    <row r="50" spans="1:5" x14ac:dyDescent="0.25">
      <c r="A50" t="s">
        <v>6</v>
      </c>
      <c r="C50" t="s">
        <v>201</v>
      </c>
    </row>
    <row r="51" spans="1:5" x14ac:dyDescent="0.25">
      <c r="A51" t="s">
        <v>49</v>
      </c>
      <c r="D51" t="str">
        <f t="shared" si="3"/>
        <v>TrainBrain 2, Port 1</v>
      </c>
      <c r="E51" t="str">
        <f t="shared" si="4"/>
        <v xml:space="preserve">    Block_08_Power_3or4</v>
      </c>
    </row>
    <row r="52" spans="1:5" x14ac:dyDescent="0.25">
      <c r="A52" t="s">
        <v>50</v>
      </c>
      <c r="D52" t="str">
        <f t="shared" si="3"/>
        <v>TrainBrain 2, Port 2</v>
      </c>
      <c r="E52" t="str">
        <f t="shared" si="4"/>
        <v xml:space="preserve">    Block_01_Power_3or4</v>
      </c>
    </row>
    <row r="53" spans="1:5" x14ac:dyDescent="0.25">
      <c r="A53" t="s">
        <v>51</v>
      </c>
      <c r="D53" t="str">
        <f t="shared" si="3"/>
        <v>TrainBrain 2, Port 3</v>
      </c>
      <c r="E53" t="str">
        <f t="shared" si="4"/>
        <v xml:space="preserve">    Block_05_Power_3or4</v>
      </c>
    </row>
    <row r="54" spans="1:5" x14ac:dyDescent="0.25">
      <c r="A54" t="s">
        <v>52</v>
      </c>
      <c r="D54" t="str">
        <f t="shared" si="3"/>
        <v>TrainBrain 2, Port 4</v>
      </c>
      <c r="E54" t="str">
        <f t="shared" si="4"/>
        <v xml:space="preserve">    Block_09_Power_3or4</v>
      </c>
    </row>
    <row r="55" spans="1:5" x14ac:dyDescent="0.25">
      <c r="A55" t="s">
        <v>23</v>
      </c>
    </row>
    <row r="56" spans="1:5" x14ac:dyDescent="0.25">
      <c r="A56" t="s">
        <v>53</v>
      </c>
      <c r="D56" t="str">
        <f t="shared" si="3"/>
        <v>TrainBrain 2, Port 1</v>
      </c>
      <c r="E56" t="str">
        <f t="shared" si="4"/>
        <v xml:space="preserve">    Block_05_East_Sensor#</v>
      </c>
    </row>
    <row r="57" spans="1:5" x14ac:dyDescent="0.25">
      <c r="A57" t="s">
        <v>54</v>
      </c>
      <c r="D57" t="str">
        <f t="shared" si="3"/>
        <v>TrainBrain 2, Port 2</v>
      </c>
      <c r="E57" t="str">
        <f t="shared" si="4"/>
        <v xml:space="preserve">    Block_05_West_Sensor#</v>
      </c>
    </row>
    <row r="58" spans="1:5" x14ac:dyDescent="0.25">
      <c r="A58" t="s">
        <v>55</v>
      </c>
      <c r="D58" t="str">
        <f t="shared" si="3"/>
        <v>TrainBrain 2, Port 3</v>
      </c>
      <c r="E58" t="str">
        <f t="shared" si="4"/>
        <v xml:space="preserve">    Block_09_East_Sensor#</v>
      </c>
    </row>
    <row r="59" spans="1:5" x14ac:dyDescent="0.25">
      <c r="A59" t="s">
        <v>56</v>
      </c>
      <c r="D59" t="str">
        <f t="shared" si="3"/>
        <v>TrainBrain 2, Port 4</v>
      </c>
      <c r="E59" t="str">
        <f t="shared" si="4"/>
        <v xml:space="preserve">    Block_09_West_Sensor#</v>
      </c>
    </row>
    <row r="60" spans="1:5" x14ac:dyDescent="0.25">
      <c r="A60" t="s">
        <v>6</v>
      </c>
      <c r="C60" t="s">
        <v>202</v>
      </c>
    </row>
    <row r="61" spans="1:5" x14ac:dyDescent="0.25">
      <c r="A61" t="s">
        <v>57</v>
      </c>
      <c r="D61" t="str">
        <f t="shared" si="3"/>
        <v>Dash-8 1, port 1</v>
      </c>
      <c r="E61" t="str">
        <f t="shared" si="4"/>
        <v xml:space="preserve">    Block_08_Power_12or34</v>
      </c>
    </row>
    <row r="62" spans="1:5" x14ac:dyDescent="0.25">
      <c r="A62" t="s">
        <v>58</v>
      </c>
      <c r="D62" t="str">
        <f t="shared" si="3"/>
        <v>Dash-8 1, port 2</v>
      </c>
      <c r="E62" t="str">
        <f t="shared" si="4"/>
        <v xml:space="preserve">    Block_01_Power_12or34</v>
      </c>
    </row>
    <row r="63" spans="1:5" x14ac:dyDescent="0.25">
      <c r="A63" t="s">
        <v>59</v>
      </c>
      <c r="D63" t="str">
        <f t="shared" si="3"/>
        <v>Dash-8 1, port 3</v>
      </c>
      <c r="E63" t="str">
        <f t="shared" si="4"/>
        <v xml:space="preserve">    Block_05_Power_12or34</v>
      </c>
    </row>
    <row r="64" spans="1:5" x14ac:dyDescent="0.25">
      <c r="A64" t="s">
        <v>60</v>
      </c>
      <c r="D64" t="str">
        <f t="shared" si="3"/>
        <v>Dash-8 1, port 4</v>
      </c>
      <c r="E64" t="str">
        <f t="shared" si="4"/>
        <v xml:space="preserve">    Block_09_Power_12or34</v>
      </c>
    </row>
    <row r="65" spans="1:5" x14ac:dyDescent="0.25">
      <c r="A65" t="s">
        <v>61</v>
      </c>
      <c r="D65" t="str">
        <f t="shared" si="3"/>
        <v>Dash-8 1, port 5</v>
      </c>
      <c r="E65" t="str">
        <f t="shared" si="4"/>
        <v xml:space="preserve">    Block_B1_Control_3</v>
      </c>
    </row>
    <row r="66" spans="1:5" x14ac:dyDescent="0.25">
      <c r="A66" t="s">
        <v>62</v>
      </c>
      <c r="D66" t="str">
        <f t="shared" si="3"/>
        <v>Dash-8 1, port 6</v>
      </c>
      <c r="E66" t="str">
        <f t="shared" si="4"/>
        <v xml:space="preserve">    Block_B2_Control_3</v>
      </c>
    </row>
    <row r="67" spans="1:5" x14ac:dyDescent="0.25">
      <c r="A67" t="s">
        <v>63</v>
      </c>
      <c r="D67" t="str">
        <f t="shared" si="3"/>
        <v>Dash-8 1, port 7</v>
      </c>
      <c r="E67" t="str">
        <f t="shared" si="4"/>
        <v xml:space="preserve">    Block_B3_Control_3</v>
      </c>
    </row>
    <row r="68" spans="1:5" x14ac:dyDescent="0.25">
      <c r="A68" t="s">
        <v>64</v>
      </c>
      <c r="D68" t="str">
        <f t="shared" si="3"/>
        <v>Dash-8 1, port 8</v>
      </c>
      <c r="E68" t="str">
        <f t="shared" si="4"/>
        <v xml:space="preserve">    Block_B4_Control_3</v>
      </c>
    </row>
    <row r="69" spans="1:5" x14ac:dyDescent="0.25">
      <c r="A69" t="s">
        <v>4</v>
      </c>
    </row>
    <row r="70" spans="1:5" x14ac:dyDescent="0.25">
      <c r="A70" t="s">
        <v>66</v>
      </c>
      <c r="B70" t="s">
        <v>65</v>
      </c>
      <c r="C70" t="s">
        <v>203</v>
      </c>
      <c r="D70" t="str">
        <f t="shared" si="3"/>
        <v>Switchman 1, port 1</v>
      </c>
      <c r="E70" t="str">
        <f t="shared" si="4"/>
        <v xml:space="preserve">    Turnout_19_Primary_Control</v>
      </c>
    </row>
    <row r="71" spans="1:5" x14ac:dyDescent="0.25">
      <c r="A71" t="s">
        <v>67</v>
      </c>
      <c r="D71" t="str">
        <f t="shared" si="3"/>
        <v>Switchman 1, port 2</v>
      </c>
      <c r="E71" t="str">
        <f t="shared" si="4"/>
        <v xml:space="preserve">    Turnout_19_Secondary_Control</v>
      </c>
    </row>
    <row r="72" spans="1:5" x14ac:dyDescent="0.25">
      <c r="A72" t="s">
        <v>68</v>
      </c>
      <c r="D72" t="str">
        <f t="shared" si="3"/>
        <v>Switchman 1, port 3</v>
      </c>
      <c r="E72" t="str">
        <f t="shared" si="4"/>
        <v xml:space="preserve">    Turnout_20_Primary_Control</v>
      </c>
    </row>
    <row r="73" spans="1:5" x14ac:dyDescent="0.25">
      <c r="A73" t="s">
        <v>69</v>
      </c>
      <c r="D73" t="str">
        <f t="shared" si="3"/>
        <v>Switchman 1, port 4</v>
      </c>
      <c r="E73" t="str">
        <f t="shared" si="4"/>
        <v xml:space="preserve">    Turnout_20_Secondary_Control</v>
      </c>
    </row>
    <row r="74" spans="1:5" x14ac:dyDescent="0.25">
      <c r="A74" t="s">
        <v>70</v>
      </c>
      <c r="D74" t="str">
        <f t="shared" si="3"/>
        <v>Switchman 1, port 5</v>
      </c>
      <c r="E74" t="str">
        <f t="shared" si="4"/>
        <v xml:space="preserve">    Turnout_C1_Control</v>
      </c>
    </row>
    <row r="75" spans="1:5" x14ac:dyDescent="0.25">
      <c r="A75" t="s">
        <v>71</v>
      </c>
      <c r="D75" t="str">
        <f t="shared" si="3"/>
        <v>Switchman 1, port 6</v>
      </c>
      <c r="E75" t="str">
        <f t="shared" si="4"/>
        <v xml:space="preserve">    Turnout_C2_Control</v>
      </c>
    </row>
    <row r="76" spans="1:5" x14ac:dyDescent="0.25">
      <c r="A76" t="s">
        <v>72</v>
      </c>
      <c r="D76" t="str">
        <f t="shared" si="3"/>
        <v>Switchman 1, port 7</v>
      </c>
      <c r="E76" t="str">
        <f t="shared" si="4"/>
        <v xml:space="preserve">    Turnout_C3_Control</v>
      </c>
    </row>
    <row r="77" spans="1:5" x14ac:dyDescent="0.25">
      <c r="A77" t="s">
        <v>73</v>
      </c>
      <c r="D77" t="str">
        <f t="shared" si="3"/>
        <v>Switchman 1, port 8</v>
      </c>
      <c r="E77" t="str">
        <f t="shared" si="4"/>
        <v xml:space="preserve">    Turnout_C4_Control</v>
      </c>
    </row>
    <row r="78" spans="1:5" x14ac:dyDescent="0.25">
      <c r="A78" t="s">
        <v>74</v>
      </c>
      <c r="D78" t="str">
        <f t="shared" si="3"/>
        <v>Switchman 1, port 9</v>
      </c>
      <c r="E78" t="str">
        <f t="shared" si="4"/>
        <v xml:space="preserve">    Turnout_C5_Control</v>
      </c>
    </row>
    <row r="79" spans="1:5" x14ac:dyDescent="0.25">
      <c r="A79" t="s">
        <v>75</v>
      </c>
      <c r="D79" t="str">
        <f t="shared" si="3"/>
        <v>Switchman 1, port 10</v>
      </c>
      <c r="E79" t="str">
        <f t="shared" si="4"/>
        <v xml:space="preserve">    Turnout_C6_Control</v>
      </c>
    </row>
    <row r="80" spans="1:5" x14ac:dyDescent="0.25">
      <c r="A80" t="s">
        <v>76</v>
      </c>
      <c r="D80" t="str">
        <f t="shared" si="3"/>
        <v>Switchman 1, port 11</v>
      </c>
      <c r="E80" t="str">
        <f t="shared" si="4"/>
        <v xml:space="preserve">    Turnout_C7_Control</v>
      </c>
    </row>
    <row r="81" spans="1:5" x14ac:dyDescent="0.25">
      <c r="A81" t="s">
        <v>77</v>
      </c>
      <c r="D81" t="str">
        <f t="shared" si="3"/>
        <v>Switchman 1, port 12</v>
      </c>
      <c r="E81" t="str">
        <f t="shared" si="4"/>
        <v xml:space="preserve">    Turnout_C8_Control</v>
      </c>
    </row>
    <row r="82" spans="1:5" x14ac:dyDescent="0.25">
      <c r="A82" t="s">
        <v>78</v>
      </c>
      <c r="D82" t="str">
        <f t="shared" si="3"/>
        <v>Switchman 1, port 13</v>
      </c>
      <c r="E82" t="str">
        <f t="shared" si="4"/>
        <v xml:space="preserve">    Turnout_C9_Control</v>
      </c>
    </row>
    <row r="83" spans="1:5" x14ac:dyDescent="0.25">
      <c r="A83" t="s">
        <v>79</v>
      </c>
      <c r="D83" t="str">
        <f t="shared" si="3"/>
        <v>Switchman 1, port 14</v>
      </c>
      <c r="E83" t="str">
        <f t="shared" si="4"/>
        <v xml:space="preserve">    Turnout_CA_Control</v>
      </c>
    </row>
    <row r="84" spans="1:5" x14ac:dyDescent="0.25">
      <c r="A84" t="s">
        <v>80</v>
      </c>
      <c r="D84" t="str">
        <f t="shared" si="3"/>
        <v>Switchman 1, port 15</v>
      </c>
      <c r="E84" t="str">
        <f t="shared" si="4"/>
        <v xml:space="preserve">    Turnout_CB_Control</v>
      </c>
    </row>
    <row r="85" spans="1:5" x14ac:dyDescent="0.25">
      <c r="A85" t="s">
        <v>81</v>
      </c>
      <c r="D85" t="str">
        <f t="shared" si="3"/>
        <v>Switchman 1, port 16</v>
      </c>
      <c r="E85" t="str">
        <f t="shared" si="4"/>
        <v xml:space="preserve">    Turnout_CC_Control</v>
      </c>
    </row>
    <row r="86" spans="1:5" x14ac:dyDescent="0.25">
      <c r="A86" t="s">
        <v>4</v>
      </c>
    </row>
    <row r="87" spans="1:5" x14ac:dyDescent="0.25">
      <c r="A87" t="s">
        <v>83</v>
      </c>
      <c r="B87" t="s">
        <v>82</v>
      </c>
      <c r="C87" t="s">
        <v>200</v>
      </c>
      <c r="D87" t="str">
        <f t="shared" si="3"/>
        <v>TrainBrain 1, Port 1</v>
      </c>
      <c r="E87" t="str">
        <f t="shared" si="4"/>
        <v xml:space="preserve">    Block_07_Power_1or2</v>
      </c>
    </row>
    <row r="88" spans="1:5" x14ac:dyDescent="0.25">
      <c r="A88" t="s">
        <v>84</v>
      </c>
      <c r="D88" t="str">
        <f t="shared" si="3"/>
        <v>TrainBrain 1, Port 2</v>
      </c>
      <c r="E88" t="str">
        <f t="shared" si="4"/>
        <v xml:space="preserve">    Block_11_Power_1or2</v>
      </c>
    </row>
    <row r="89" spans="1:5" x14ac:dyDescent="0.25">
      <c r="A89" t="s">
        <v>85</v>
      </c>
      <c r="D89" t="str">
        <f t="shared" si="3"/>
        <v>TrainBrain 1, Port 3</v>
      </c>
      <c r="E89" t="str">
        <f t="shared" si="4"/>
        <v xml:space="preserve">    Block_04_Power_1or2</v>
      </c>
    </row>
    <row r="90" spans="1:5" x14ac:dyDescent="0.25">
      <c r="A90" t="s">
        <v>86</v>
      </c>
      <c r="D90" t="str">
        <f t="shared" si="3"/>
        <v>TrainBrain 1, Port 4</v>
      </c>
      <c r="E90" t="str">
        <f t="shared" si="4"/>
        <v xml:space="preserve">    Block_12_Power_1or2</v>
      </c>
    </row>
    <row r="91" spans="1:5" x14ac:dyDescent="0.25">
      <c r="A91" t="s">
        <v>23</v>
      </c>
    </row>
    <row r="92" spans="1:5" x14ac:dyDescent="0.25">
      <c r="A92" t="s">
        <v>87</v>
      </c>
      <c r="D92" t="str">
        <f t="shared" ref="D92:D142" si="5">RIGHT(A92,LEN(A92)-FIND("'",A92))</f>
        <v>TrainBrain 1, Port 1</v>
      </c>
      <c r="E92" t="str">
        <f t="shared" ref="E92:E142" si="6">LEFT(A92,FIND("'",A92)-2)</f>
        <v xml:space="preserve">    Block_07_East_Sensor#</v>
      </c>
    </row>
    <row r="93" spans="1:5" x14ac:dyDescent="0.25">
      <c r="A93" t="s">
        <v>88</v>
      </c>
      <c r="D93" t="str">
        <f t="shared" si="5"/>
        <v>TrainBrain 1, Port 2</v>
      </c>
      <c r="E93" t="str">
        <f t="shared" si="6"/>
        <v xml:space="preserve">    Block_07_West_Sensor#</v>
      </c>
    </row>
    <row r="94" spans="1:5" x14ac:dyDescent="0.25">
      <c r="A94" t="s">
        <v>89</v>
      </c>
      <c r="D94" t="str">
        <f t="shared" si="5"/>
        <v>TrainBrain 1, Port 3</v>
      </c>
      <c r="E94" t="str">
        <f t="shared" si="6"/>
        <v xml:space="preserve">    Block_11_East_Sensor#</v>
      </c>
    </row>
    <row r="95" spans="1:5" x14ac:dyDescent="0.25">
      <c r="A95" t="s">
        <v>90</v>
      </c>
      <c r="D95" t="str">
        <f t="shared" si="5"/>
        <v>TrainBrain 1, Port 4</v>
      </c>
      <c r="E95" t="str">
        <f t="shared" si="6"/>
        <v xml:space="preserve">    Block_11_West_Sensor#</v>
      </c>
    </row>
    <row r="96" spans="1:5" x14ac:dyDescent="0.25">
      <c r="A96" t="s">
        <v>6</v>
      </c>
    </row>
    <row r="97" spans="1:5" x14ac:dyDescent="0.25">
      <c r="A97" t="s">
        <v>91</v>
      </c>
      <c r="C97" t="s">
        <v>201</v>
      </c>
      <c r="D97" t="str">
        <f t="shared" si="5"/>
        <v>TrainBrain 2, Port 1</v>
      </c>
      <c r="E97" t="str">
        <f t="shared" si="6"/>
        <v xml:space="preserve">    Block_07_Power_3or4</v>
      </c>
    </row>
    <row r="98" spans="1:5" x14ac:dyDescent="0.25">
      <c r="A98" t="s">
        <v>92</v>
      </c>
      <c r="D98" t="str">
        <f t="shared" si="5"/>
        <v>TrainBrain 2, Port 2</v>
      </c>
      <c r="E98" t="str">
        <f t="shared" si="6"/>
        <v xml:space="preserve">    Block_11_Power_3or4</v>
      </c>
    </row>
    <row r="99" spans="1:5" x14ac:dyDescent="0.25">
      <c r="A99" t="s">
        <v>93</v>
      </c>
      <c r="D99" t="str">
        <f t="shared" si="5"/>
        <v>TrainBrain 2, Port 3</v>
      </c>
      <c r="E99" t="str">
        <f t="shared" si="6"/>
        <v xml:space="preserve">    Block_04_Power_3or4</v>
      </c>
    </row>
    <row r="100" spans="1:5" x14ac:dyDescent="0.25">
      <c r="A100" t="s">
        <v>94</v>
      </c>
      <c r="D100" t="str">
        <f t="shared" si="5"/>
        <v>TrainBrain 2, Port 4</v>
      </c>
      <c r="E100" t="str">
        <f t="shared" si="6"/>
        <v xml:space="preserve">    Block_12_Power_3or4</v>
      </c>
    </row>
    <row r="101" spans="1:5" x14ac:dyDescent="0.25">
      <c r="A101" t="s">
        <v>23</v>
      </c>
    </row>
    <row r="102" spans="1:5" x14ac:dyDescent="0.25">
      <c r="A102" t="s">
        <v>95</v>
      </c>
      <c r="D102" t="str">
        <f t="shared" si="5"/>
        <v>TrainBrain 2, Port 1</v>
      </c>
      <c r="E102" t="str">
        <f t="shared" si="6"/>
        <v xml:space="preserve">    Block_04_East_Sensor#</v>
      </c>
    </row>
    <row r="103" spans="1:5" x14ac:dyDescent="0.25">
      <c r="A103" t="s">
        <v>96</v>
      </c>
      <c r="D103" t="str">
        <f t="shared" si="5"/>
        <v>TrainBrain 2, Port 2</v>
      </c>
      <c r="E103" t="str">
        <f t="shared" si="6"/>
        <v xml:space="preserve">    Block_04_West_Sensor#</v>
      </c>
    </row>
    <row r="104" spans="1:5" x14ac:dyDescent="0.25">
      <c r="A104" t="s">
        <v>97</v>
      </c>
      <c r="D104" t="str">
        <f t="shared" si="5"/>
        <v>TrainBrain 2, Port 3</v>
      </c>
      <c r="E104" t="str">
        <f t="shared" si="6"/>
        <v xml:space="preserve">    Block_12_East_Sensor#</v>
      </c>
    </row>
    <row r="105" spans="1:5" x14ac:dyDescent="0.25">
      <c r="A105" t="s">
        <v>98</v>
      </c>
      <c r="D105" t="str">
        <f t="shared" si="5"/>
        <v>TrainBrain 2, Port 4</v>
      </c>
      <c r="E105" t="str">
        <f t="shared" si="6"/>
        <v xml:space="preserve">    Block_12_West_Sensor#</v>
      </c>
    </row>
    <row r="106" spans="1:5" x14ac:dyDescent="0.25">
      <c r="A106" t="s">
        <v>6</v>
      </c>
      <c r="C106" t="s">
        <v>202</v>
      </c>
    </row>
    <row r="107" spans="1:5" x14ac:dyDescent="0.25">
      <c r="A107" t="s">
        <v>99</v>
      </c>
      <c r="D107" t="str">
        <f t="shared" si="5"/>
        <v>Dash-8 1, port 1</v>
      </c>
      <c r="E107" t="str">
        <f t="shared" si="6"/>
        <v xml:space="preserve">    Block_07_Power_12or34</v>
      </c>
    </row>
    <row r="108" spans="1:5" x14ac:dyDescent="0.25">
      <c r="A108" t="s">
        <v>100</v>
      </c>
      <c r="D108" t="str">
        <f t="shared" si="5"/>
        <v>Dash-8 1, port 2</v>
      </c>
      <c r="E108" t="str">
        <f t="shared" si="6"/>
        <v xml:space="preserve">    Block_11_Power_12or34</v>
      </c>
    </row>
    <row r="109" spans="1:5" x14ac:dyDescent="0.25">
      <c r="A109" t="s">
        <v>101</v>
      </c>
      <c r="D109" t="str">
        <f t="shared" si="5"/>
        <v>Dash-8 1, port 3</v>
      </c>
      <c r="E109" t="str">
        <f t="shared" si="6"/>
        <v xml:space="preserve">    Block_04_Power_12or34</v>
      </c>
    </row>
    <row r="110" spans="1:5" x14ac:dyDescent="0.25">
      <c r="A110" t="s">
        <v>102</v>
      </c>
      <c r="D110" t="str">
        <f t="shared" si="5"/>
        <v>Dash-8 1, port 4</v>
      </c>
      <c r="E110" t="str">
        <f t="shared" si="6"/>
        <v xml:space="preserve">    Block_12_Power_12or34</v>
      </c>
    </row>
    <row r="111" spans="1:5" x14ac:dyDescent="0.25">
      <c r="A111" t="s">
        <v>103</v>
      </c>
      <c r="D111" t="str">
        <f t="shared" si="5"/>
        <v>Dash-8 1, port 5</v>
      </c>
      <c r="E111" t="str">
        <f t="shared" si="6"/>
        <v xml:space="preserve">    Block_D1_Control_3</v>
      </c>
    </row>
    <row r="112" spans="1:5" x14ac:dyDescent="0.25">
      <c r="A112" t="s">
        <v>104</v>
      </c>
      <c r="D112" t="str">
        <f t="shared" si="5"/>
        <v>Dash-8 1, port 6</v>
      </c>
      <c r="E112" t="str">
        <f t="shared" si="6"/>
        <v xml:space="preserve">    Block_D2_Control_3</v>
      </c>
    </row>
    <row r="113" spans="1:5" x14ac:dyDescent="0.25">
      <c r="A113" t="s">
        <v>105</v>
      </c>
      <c r="D113" t="str">
        <f t="shared" si="5"/>
        <v>Dash-8 1, port 7</v>
      </c>
      <c r="E113" t="str">
        <f t="shared" si="6"/>
        <v xml:space="preserve">    Block_D3_Control_3</v>
      </c>
    </row>
    <row r="114" spans="1:5" x14ac:dyDescent="0.25">
      <c r="A114" t="s">
        <v>106</v>
      </c>
      <c r="D114" t="str">
        <f t="shared" si="5"/>
        <v>Dash-8 1, port 8</v>
      </c>
      <c r="E114" t="str">
        <f t="shared" si="6"/>
        <v xml:space="preserve">    Block_D4_Control_3</v>
      </c>
    </row>
    <row r="116" spans="1:5" x14ac:dyDescent="0.25">
      <c r="A116" t="s">
        <v>108</v>
      </c>
      <c r="B116" t="s">
        <v>107</v>
      </c>
      <c r="C116" t="s">
        <v>203</v>
      </c>
      <c r="D116" t="str">
        <f t="shared" si="5"/>
        <v>Switchman 1, port 1</v>
      </c>
      <c r="E116" t="str">
        <f t="shared" si="6"/>
        <v xml:space="preserve">    Turnout_E1_Control</v>
      </c>
    </row>
    <row r="117" spans="1:5" x14ac:dyDescent="0.25">
      <c r="A117" t="s">
        <v>109</v>
      </c>
      <c r="D117" t="str">
        <f t="shared" si="5"/>
        <v>Switchman 1, port 2</v>
      </c>
      <c r="E117" t="str">
        <f t="shared" si="6"/>
        <v xml:space="preserve">    Turnout_E2_Control</v>
      </c>
    </row>
    <row r="118" spans="1:5" x14ac:dyDescent="0.25">
      <c r="A118" t="s">
        <v>110</v>
      </c>
      <c r="D118" t="str">
        <f t="shared" si="5"/>
        <v>Switchman 1, port 3</v>
      </c>
      <c r="E118" t="str">
        <f t="shared" si="6"/>
        <v xml:space="preserve">    Turnout_E3_Control</v>
      </c>
    </row>
    <row r="119" spans="1:5" x14ac:dyDescent="0.25">
      <c r="A119" t="s">
        <v>111</v>
      </c>
      <c r="D119" t="str">
        <f t="shared" si="5"/>
        <v>Switchman 1, port 4</v>
      </c>
      <c r="E119" t="str">
        <f t="shared" si="6"/>
        <v xml:space="preserve">    Turnout_E4_Control</v>
      </c>
    </row>
    <row r="120" spans="1:5" x14ac:dyDescent="0.25">
      <c r="A120" t="s">
        <v>112</v>
      </c>
      <c r="D120" t="str">
        <f t="shared" si="5"/>
        <v>Switchman 1, port 5</v>
      </c>
      <c r="E120" t="str">
        <f t="shared" si="6"/>
        <v xml:space="preserve">    Turnout_E5_Control</v>
      </c>
    </row>
    <row r="121" spans="1:5" x14ac:dyDescent="0.25">
      <c r="A121" t="s">
        <v>113</v>
      </c>
      <c r="D121" t="str">
        <f t="shared" si="5"/>
        <v>Switchman 1, port 6</v>
      </c>
      <c r="E121" t="str">
        <f t="shared" si="6"/>
        <v xml:space="preserve">    Turnout_E6_Control</v>
      </c>
    </row>
    <row r="122" spans="1:5" x14ac:dyDescent="0.25">
      <c r="A122" t="s">
        <v>114</v>
      </c>
      <c r="D122" t="str">
        <f t="shared" si="5"/>
        <v>Switchman 1, port 7</v>
      </c>
      <c r="E122" t="str">
        <f t="shared" si="6"/>
        <v xml:space="preserve">    Turnout_E7_Control</v>
      </c>
    </row>
    <row r="123" spans="1:5" x14ac:dyDescent="0.25">
      <c r="A123" t="s">
        <v>115</v>
      </c>
      <c r="D123" t="str">
        <f t="shared" si="5"/>
        <v>Switchman 1, port 8</v>
      </c>
      <c r="E123" t="str">
        <f t="shared" si="6"/>
        <v xml:space="preserve">    Turnout_E8_Control</v>
      </c>
    </row>
    <row r="124" spans="1:5" x14ac:dyDescent="0.25">
      <c r="A124" t="s">
        <v>116</v>
      </c>
      <c r="D124" t="str">
        <f t="shared" si="5"/>
        <v>Switchman 1, port 9</v>
      </c>
      <c r="E124" t="str">
        <f t="shared" si="6"/>
        <v xml:space="preserve">    Turnout_E9_Control</v>
      </c>
    </row>
    <row r="125" spans="1:5" x14ac:dyDescent="0.25">
      <c r="A125" t="s">
        <v>117</v>
      </c>
      <c r="D125" t="str">
        <f t="shared" si="5"/>
        <v>Switchman 1, port 10</v>
      </c>
      <c r="E125" t="str">
        <f t="shared" si="6"/>
        <v xml:space="preserve">    Turnout_EA_Control</v>
      </c>
    </row>
    <row r="126" spans="1:5" x14ac:dyDescent="0.25">
      <c r="A126" t="s">
        <v>118</v>
      </c>
      <c r="D126" t="str">
        <f t="shared" si="5"/>
        <v>Switchman 1, port 11</v>
      </c>
      <c r="E126" t="str">
        <f t="shared" si="6"/>
        <v xml:space="preserve">    Turnout_EB_Control</v>
      </c>
    </row>
    <row r="127" spans="1:5" x14ac:dyDescent="0.25">
      <c r="A127" t="s">
        <v>119</v>
      </c>
      <c r="D127" t="str">
        <f t="shared" si="5"/>
        <v>Switchman 1, port 12</v>
      </c>
      <c r="E127" t="str">
        <f t="shared" si="6"/>
        <v xml:space="preserve">    Turnout_EC_Control</v>
      </c>
    </row>
    <row r="128" spans="1:5" x14ac:dyDescent="0.25">
      <c r="A128" t="s">
        <v>120</v>
      </c>
      <c r="D128" t="str">
        <f t="shared" si="5"/>
        <v>Switchman 1, port 13</v>
      </c>
      <c r="E128" t="str">
        <f t="shared" si="6"/>
        <v xml:space="preserve">    Turnout_ED_Control</v>
      </c>
    </row>
    <row r="129" spans="1:5" x14ac:dyDescent="0.25">
      <c r="A129" t="s">
        <v>121</v>
      </c>
      <c r="D129" t="str">
        <f t="shared" si="5"/>
        <v>Switchman 1, port 14</v>
      </c>
      <c r="E129" t="str">
        <f t="shared" si="6"/>
        <v xml:space="preserve">    Turnout_EE_Control</v>
      </c>
    </row>
    <row r="130" spans="1:5" x14ac:dyDescent="0.25">
      <c r="A130" t="s">
        <v>122</v>
      </c>
      <c r="D130" t="str">
        <f t="shared" si="5"/>
        <v>Switchman 1, port 15</v>
      </c>
      <c r="E130" t="str">
        <f t="shared" si="6"/>
        <v xml:space="preserve">    Turnout_EF_Control</v>
      </c>
    </row>
    <row r="131" spans="1:5" x14ac:dyDescent="0.25">
      <c r="A131" t="s">
        <v>123</v>
      </c>
      <c r="D131" t="str">
        <f t="shared" si="5"/>
        <v>Switchman 1, port 16</v>
      </c>
      <c r="E131" t="str">
        <f t="shared" si="6"/>
        <v xml:space="preserve">    Turnout_EG_Control</v>
      </c>
    </row>
    <row r="133" spans="1:5" x14ac:dyDescent="0.25">
      <c r="A133" t="s">
        <v>125</v>
      </c>
      <c r="B133" t="s">
        <v>124</v>
      </c>
      <c r="C133" t="s">
        <v>204</v>
      </c>
      <c r="D133" t="str">
        <f t="shared" si="5"/>
        <v>Sentry 1, Port 01</v>
      </c>
      <c r="E133" t="str">
        <f t="shared" si="6"/>
        <v xml:space="preserve">    Staging_Front_Danger_Detector~</v>
      </c>
    </row>
    <row r="134" spans="1:5" x14ac:dyDescent="0.25">
      <c r="A134" t="s">
        <v>126</v>
      </c>
      <c r="D134" t="str">
        <f t="shared" si="5"/>
        <v>Sentry 1, Port 02</v>
      </c>
      <c r="E134" t="str">
        <f t="shared" si="6"/>
        <v xml:space="preserve">    Staging_Front_Warning_Detector~</v>
      </c>
    </row>
    <row r="135" spans="1:5" x14ac:dyDescent="0.25">
      <c r="A135" t="s">
        <v>127</v>
      </c>
      <c r="D135" t="str">
        <f t="shared" si="5"/>
        <v>Sentry 1, Port 03</v>
      </c>
      <c r="E135" t="str">
        <f t="shared" si="6"/>
        <v xml:space="preserve">    Staging_Rear_Warning_Detector~</v>
      </c>
    </row>
    <row r="136" spans="1:5" x14ac:dyDescent="0.25">
      <c r="A136" t="s">
        <v>128</v>
      </c>
      <c r="D136" t="str">
        <f t="shared" si="5"/>
        <v>Sentry 1, Port 04</v>
      </c>
      <c r="E136" t="str">
        <f t="shared" si="6"/>
        <v xml:space="preserve">    Staging_Rear_Danger_Detector~</v>
      </c>
    </row>
    <row r="137" spans="1:5" x14ac:dyDescent="0.25">
      <c r="A137" t="s">
        <v>129</v>
      </c>
      <c r="D137" t="str">
        <f t="shared" si="5"/>
        <v>Sentry 1, Port 05</v>
      </c>
      <c r="E137" t="str">
        <f t="shared" si="6"/>
        <v xml:space="preserve">    IR_Port_05~</v>
      </c>
    </row>
    <row r="138" spans="1:5" x14ac:dyDescent="0.25">
      <c r="A138" t="s">
        <v>130</v>
      </c>
      <c r="D138" t="str">
        <f t="shared" si="5"/>
        <v>Sentry 1, Port 06</v>
      </c>
      <c r="E138" t="str">
        <f t="shared" si="6"/>
        <v xml:space="preserve">    IR_Port_06~</v>
      </c>
    </row>
    <row r="139" spans="1:5" x14ac:dyDescent="0.25">
      <c r="A139" t="s">
        <v>131</v>
      </c>
      <c r="D139" t="str">
        <f t="shared" si="5"/>
        <v>Sentry 1, Port 07</v>
      </c>
      <c r="E139" t="str">
        <f t="shared" si="6"/>
        <v xml:space="preserve">    IR_Port_07~</v>
      </c>
    </row>
    <row r="140" spans="1:5" x14ac:dyDescent="0.25">
      <c r="A140" t="s">
        <v>132</v>
      </c>
      <c r="D140" t="str">
        <f t="shared" si="5"/>
        <v>Sentry 1, Port 08</v>
      </c>
      <c r="E140" t="str">
        <f t="shared" si="6"/>
        <v xml:space="preserve">    IR_Port_08~</v>
      </c>
    </row>
    <row r="141" spans="1:5" x14ac:dyDescent="0.25">
      <c r="A141" t="s">
        <v>133</v>
      </c>
      <c r="D141" t="str">
        <f t="shared" si="5"/>
        <v>Sentry 1, Port 09</v>
      </c>
      <c r="E141" t="str">
        <f t="shared" si="6"/>
        <v xml:space="preserve">    IR_Port_09~</v>
      </c>
    </row>
    <row r="142" spans="1:5" x14ac:dyDescent="0.25">
      <c r="A142" t="s">
        <v>134</v>
      </c>
      <c r="D142" t="str">
        <f t="shared" si="5"/>
        <v>Sentry 1, Port 10</v>
      </c>
      <c r="E142" t="str">
        <f t="shared" si="6"/>
        <v xml:space="preserve">    IR_Port_10~</v>
      </c>
    </row>
    <row r="143" spans="1:5" x14ac:dyDescent="0.25">
      <c r="A143" t="s">
        <v>135</v>
      </c>
      <c r="D143" t="str">
        <f t="shared" ref="D143:D191" si="7">RIGHT(A143,LEN(A143)-FIND("'",A143))</f>
        <v>Sentry 1, Port 11</v>
      </c>
      <c r="E143" t="str">
        <f t="shared" ref="E143:E191" si="8">LEFT(A143,FIND("'",A143)-2)</f>
        <v xml:space="preserve">    IR_Port_11~</v>
      </c>
    </row>
    <row r="144" spans="1:5" x14ac:dyDescent="0.25">
      <c r="A144" t="s">
        <v>136</v>
      </c>
      <c r="D144" t="str">
        <f t="shared" si="7"/>
        <v>Sentry 1, Port 12</v>
      </c>
      <c r="E144" t="str">
        <f t="shared" si="8"/>
        <v xml:space="preserve">    IR_Port_12~</v>
      </c>
    </row>
    <row r="145" spans="1:5" x14ac:dyDescent="0.25">
      <c r="A145" t="s">
        <v>137</v>
      </c>
      <c r="D145" t="str">
        <f t="shared" si="7"/>
        <v>Sentry 1, Port 13</v>
      </c>
      <c r="E145" t="str">
        <f t="shared" si="8"/>
        <v xml:space="preserve">    IR_Port_13~</v>
      </c>
    </row>
    <row r="146" spans="1:5" x14ac:dyDescent="0.25">
      <c r="A146" t="s">
        <v>138</v>
      </c>
      <c r="D146" t="str">
        <f t="shared" si="7"/>
        <v>Sentry 1, Port 14</v>
      </c>
      <c r="E146" t="str">
        <f t="shared" si="8"/>
        <v xml:space="preserve">    IR_Port_14~</v>
      </c>
    </row>
    <row r="147" spans="1:5" x14ac:dyDescent="0.25">
      <c r="A147" t="s">
        <v>139</v>
      </c>
      <c r="D147" t="str">
        <f t="shared" si="7"/>
        <v>Sentry 1, Port 15</v>
      </c>
      <c r="E147" t="str">
        <f t="shared" si="8"/>
        <v xml:space="preserve">    IR_Port_15~</v>
      </c>
    </row>
    <row r="148" spans="1:5" x14ac:dyDescent="0.25">
      <c r="A148" t="s">
        <v>140</v>
      </c>
      <c r="D148" t="str">
        <f t="shared" si="7"/>
        <v>Sentry 1, Port 16</v>
      </c>
      <c r="E148" t="str">
        <f t="shared" si="8"/>
        <v xml:space="preserve">    IR_Port_16~</v>
      </c>
    </row>
    <row r="150" spans="1:5" x14ac:dyDescent="0.25">
      <c r="A150" t="s">
        <v>142</v>
      </c>
      <c r="B150" t="s">
        <v>141</v>
      </c>
      <c r="C150" t="s">
        <v>205</v>
      </c>
      <c r="D150" t="str">
        <f t="shared" si="7"/>
        <v>YardMaster 1, Port 01</v>
      </c>
      <c r="E150" t="str">
        <f t="shared" si="8"/>
        <v xml:space="preserve">    Turnout_BB_Control</v>
      </c>
    </row>
    <row r="151" spans="1:5" x14ac:dyDescent="0.25">
      <c r="A151" t="s">
        <v>143</v>
      </c>
      <c r="D151" t="str">
        <f t="shared" si="7"/>
        <v>YardMaster 1, Port 02</v>
      </c>
      <c r="E151" t="str">
        <f t="shared" si="8"/>
        <v xml:space="preserve">    Turnout_02_Control</v>
      </c>
    </row>
    <row r="152" spans="1:5" x14ac:dyDescent="0.25">
      <c r="A152" t="s">
        <v>144</v>
      </c>
      <c r="D152" t="str">
        <f t="shared" si="7"/>
        <v>YardMaster 1, Port 03</v>
      </c>
      <c r="E152" t="str">
        <f t="shared" si="8"/>
        <v xml:space="preserve">    Turnout_01_Control</v>
      </c>
    </row>
    <row r="153" spans="1:5" x14ac:dyDescent="0.25">
      <c r="A153" t="s">
        <v>145</v>
      </c>
      <c r="D153" t="str">
        <f t="shared" si="7"/>
        <v>YardMaster 1, Port 04</v>
      </c>
      <c r="E153" t="str">
        <f t="shared" si="8"/>
        <v xml:space="preserve">    Turnout_04_Control</v>
      </c>
    </row>
    <row r="154" spans="1:5" x14ac:dyDescent="0.25">
      <c r="A154" t="s">
        <v>146</v>
      </c>
      <c r="D154" t="str">
        <f t="shared" si="7"/>
        <v>YardMaster 1, Port 05</v>
      </c>
      <c r="E154" t="str">
        <f t="shared" si="8"/>
        <v xml:space="preserve">    Turnout_09_Control</v>
      </c>
    </row>
    <row r="155" spans="1:5" x14ac:dyDescent="0.25">
      <c r="A155" t="s">
        <v>147</v>
      </c>
      <c r="D155" t="str">
        <f t="shared" si="7"/>
        <v>YardMaster 1, Port 06</v>
      </c>
      <c r="E155" t="str">
        <f t="shared" si="8"/>
        <v xml:space="preserve">    Turnout_10_Control</v>
      </c>
    </row>
    <row r="156" spans="1:5" x14ac:dyDescent="0.25">
      <c r="A156" t="s">
        <v>148</v>
      </c>
      <c r="D156" t="str">
        <f t="shared" si="7"/>
        <v>YardMaster 1, Port 07</v>
      </c>
      <c r="E156" t="str">
        <f t="shared" si="8"/>
        <v xml:space="preserve">    Turnout_16_Control</v>
      </c>
    </row>
    <row r="157" spans="1:5" x14ac:dyDescent="0.25">
      <c r="A157" t="s">
        <v>149</v>
      </c>
      <c r="D157" t="str">
        <f t="shared" si="7"/>
        <v>YardMaster 1, Port 08</v>
      </c>
      <c r="E157" t="str">
        <f t="shared" si="8"/>
        <v xml:space="preserve">    Turnout_17_Control</v>
      </c>
    </row>
    <row r="158" spans="1:5" x14ac:dyDescent="0.25">
      <c r="A158" t="s">
        <v>150</v>
      </c>
      <c r="D158" t="str">
        <f t="shared" si="7"/>
        <v>YardMaster 1, Port 09</v>
      </c>
      <c r="E158" t="str">
        <f t="shared" si="8"/>
        <v xml:space="preserve">    Turnout_03_Control</v>
      </c>
    </row>
    <row r="159" spans="1:5" x14ac:dyDescent="0.25">
      <c r="A159" t="s">
        <v>151</v>
      </c>
      <c r="D159" t="str">
        <f t="shared" si="7"/>
        <v>YardMaster 1, Port 10</v>
      </c>
      <c r="E159" t="str">
        <f t="shared" si="8"/>
        <v xml:space="preserve">    Turnout_18_Control</v>
      </c>
    </row>
    <row r="160" spans="1:5" x14ac:dyDescent="0.25">
      <c r="A160" t="s">
        <v>152</v>
      </c>
      <c r="D160" t="str">
        <f t="shared" si="7"/>
        <v>YardMaster 1, Port 11</v>
      </c>
      <c r="E160" t="str">
        <f t="shared" si="8"/>
        <v xml:space="preserve">    Turnout_15_Control</v>
      </c>
    </row>
    <row r="161" spans="1:5" x14ac:dyDescent="0.25">
      <c r="A161" t="s">
        <v>153</v>
      </c>
      <c r="D161" t="str">
        <f t="shared" si="7"/>
        <v>YardMaster 1, Port 12</v>
      </c>
      <c r="E161" t="str">
        <f t="shared" si="8"/>
        <v xml:space="preserve">    Turnout_11_Control</v>
      </c>
    </row>
    <row r="162" spans="1:5" x14ac:dyDescent="0.25">
      <c r="A162" t="s">
        <v>154</v>
      </c>
      <c r="D162" t="str">
        <f t="shared" si="7"/>
        <v>YardMaster 1, Port 13</v>
      </c>
      <c r="E162" t="str">
        <f t="shared" si="8"/>
        <v xml:space="preserve">    Turnout_31_Control</v>
      </c>
    </row>
    <row r="163" spans="1:5" x14ac:dyDescent="0.25">
      <c r="A163" t="s">
        <v>155</v>
      </c>
      <c r="D163" t="str">
        <f t="shared" si="7"/>
        <v>YardMaster 1, Port 14</v>
      </c>
      <c r="E163" t="str">
        <f t="shared" si="8"/>
        <v xml:space="preserve">    Turnout_32_Control</v>
      </c>
    </row>
    <row r="164" spans="1:5" x14ac:dyDescent="0.25">
      <c r="A164" t="s">
        <v>156</v>
      </c>
      <c r="D164" t="str">
        <f t="shared" si="7"/>
        <v>YardMaster 1, Port 15</v>
      </c>
      <c r="E164" t="str">
        <f t="shared" si="8"/>
        <v xml:space="preserve">    Turnout_25_Control</v>
      </c>
    </row>
    <row r="165" spans="1:5" x14ac:dyDescent="0.25">
      <c r="A165" t="s">
        <v>157</v>
      </c>
      <c r="D165" t="str">
        <f t="shared" si="7"/>
        <v>YardMaster 1, Port 16</v>
      </c>
      <c r="E165" t="str">
        <f t="shared" si="8"/>
        <v xml:space="preserve">    Turnout_26_Control</v>
      </c>
    </row>
    <row r="166" spans="1:5" x14ac:dyDescent="0.25">
      <c r="A166" t="s">
        <v>23</v>
      </c>
    </row>
    <row r="167" spans="1:5" x14ac:dyDescent="0.25">
      <c r="A167" t="s">
        <v>158</v>
      </c>
      <c r="C167" t="s">
        <v>204</v>
      </c>
      <c r="D167" t="str">
        <f t="shared" si="7"/>
        <v>Sentry 1, Port 01</v>
      </c>
      <c r="E167" t="str">
        <f t="shared" si="8"/>
        <v xml:space="preserve">    Turnout_BB_Button_Sensor</v>
      </c>
    </row>
    <row r="168" spans="1:5" x14ac:dyDescent="0.25">
      <c r="A168" t="s">
        <v>159</v>
      </c>
      <c r="D168" t="str">
        <f t="shared" si="7"/>
        <v>Sentry 1, Port 02</v>
      </c>
      <c r="E168" t="str">
        <f t="shared" si="8"/>
        <v xml:space="preserve">    Turnout_02_Button_Sensor</v>
      </c>
    </row>
    <row r="169" spans="1:5" x14ac:dyDescent="0.25">
      <c r="A169" t="s">
        <v>160</v>
      </c>
      <c r="D169" t="str">
        <f t="shared" si="7"/>
        <v>Sentry 1, Port 03</v>
      </c>
      <c r="E169" t="str">
        <f t="shared" si="8"/>
        <v xml:space="preserve">    Turnout_01_Button_Sensor</v>
      </c>
    </row>
    <row r="170" spans="1:5" x14ac:dyDescent="0.25">
      <c r="A170" t="s">
        <v>161</v>
      </c>
      <c r="D170" t="str">
        <f t="shared" si="7"/>
        <v>Sentry 1, Port 04</v>
      </c>
      <c r="E170" t="str">
        <f t="shared" si="8"/>
        <v xml:space="preserve">    Turnout_04_Button_Sensor</v>
      </c>
    </row>
    <row r="171" spans="1:5" x14ac:dyDescent="0.25">
      <c r="A171" t="s">
        <v>162</v>
      </c>
      <c r="D171" t="str">
        <f t="shared" si="7"/>
        <v>Sentry 1, Port 05</v>
      </c>
      <c r="E171" t="str">
        <f t="shared" si="8"/>
        <v xml:space="preserve">    Turnout_09_Button_Sensor</v>
      </c>
    </row>
    <row r="172" spans="1:5" x14ac:dyDescent="0.25">
      <c r="A172" t="s">
        <v>163</v>
      </c>
      <c r="D172" t="str">
        <f t="shared" si="7"/>
        <v>Sentry 1, Port 06</v>
      </c>
      <c r="E172" t="str">
        <f t="shared" si="8"/>
        <v xml:space="preserve">    Turnout_10_Button_Sensor</v>
      </c>
    </row>
    <row r="173" spans="1:5" x14ac:dyDescent="0.25">
      <c r="A173" t="s">
        <v>164</v>
      </c>
      <c r="D173" t="str">
        <f t="shared" si="7"/>
        <v>Sentry 1, Port 07</v>
      </c>
      <c r="E173" t="str">
        <f t="shared" si="8"/>
        <v xml:space="preserve">    Turnout_16_Button_Sensor</v>
      </c>
    </row>
    <row r="174" spans="1:5" x14ac:dyDescent="0.25">
      <c r="A174" t="s">
        <v>165</v>
      </c>
      <c r="D174" t="str">
        <f t="shared" si="7"/>
        <v>Sentry 1, Port 08</v>
      </c>
      <c r="E174" t="str">
        <f t="shared" si="8"/>
        <v xml:space="preserve">    Turnout_17_Button_Sensor</v>
      </c>
    </row>
    <row r="175" spans="1:5" x14ac:dyDescent="0.25">
      <c r="A175" t="s">
        <v>166</v>
      </c>
      <c r="D175" t="str">
        <f t="shared" si="7"/>
        <v>Sentry 1, Port 09</v>
      </c>
      <c r="E175" t="str">
        <f t="shared" si="8"/>
        <v xml:space="preserve">    Turnout_03_Button_Sensor</v>
      </c>
    </row>
    <row r="176" spans="1:5" x14ac:dyDescent="0.25">
      <c r="A176" t="s">
        <v>167</v>
      </c>
      <c r="D176" t="str">
        <f t="shared" si="7"/>
        <v>Sentry 1, Port 10</v>
      </c>
      <c r="E176" t="str">
        <f t="shared" si="8"/>
        <v xml:space="preserve">    Turnout_18_Button_Sensor</v>
      </c>
    </row>
    <row r="177" spans="1:5" x14ac:dyDescent="0.25">
      <c r="A177" t="s">
        <v>168</v>
      </c>
      <c r="D177" t="str">
        <f t="shared" si="7"/>
        <v>Sentry 1, Port 11</v>
      </c>
      <c r="E177" t="str">
        <f t="shared" si="8"/>
        <v xml:space="preserve">    Turnout_15_Button_Sensor</v>
      </c>
    </row>
    <row r="178" spans="1:5" x14ac:dyDescent="0.25">
      <c r="A178" t="s">
        <v>169</v>
      </c>
      <c r="D178" t="str">
        <f t="shared" si="7"/>
        <v>Sentry 1, Port 12</v>
      </c>
      <c r="E178" t="str">
        <f t="shared" si="8"/>
        <v xml:space="preserve">    Turnout_11_Button_Sensor</v>
      </c>
    </row>
    <row r="179" spans="1:5" x14ac:dyDescent="0.25">
      <c r="A179" t="s">
        <v>170</v>
      </c>
      <c r="D179" t="str">
        <f t="shared" si="7"/>
        <v>Sentry 1, Port 13</v>
      </c>
      <c r="E179" t="str">
        <f t="shared" si="8"/>
        <v xml:space="preserve">    Turnout_31_Button_Sensor</v>
      </c>
    </row>
    <row r="180" spans="1:5" x14ac:dyDescent="0.25">
      <c r="A180" t="s">
        <v>171</v>
      </c>
      <c r="D180" t="str">
        <f t="shared" si="7"/>
        <v>Sentry 1, Port 14</v>
      </c>
      <c r="E180" t="str">
        <f t="shared" si="8"/>
        <v xml:space="preserve">    Turnout_32_Button_Sensor</v>
      </c>
    </row>
    <row r="181" spans="1:5" x14ac:dyDescent="0.25">
      <c r="A181" t="s">
        <v>172</v>
      </c>
      <c r="D181" t="str">
        <f t="shared" si="7"/>
        <v>Sentry 1, Port 15</v>
      </c>
      <c r="E181" t="str">
        <f t="shared" si="8"/>
        <v xml:space="preserve">    Turnout_25_Button_Sensor</v>
      </c>
    </row>
    <row r="182" spans="1:5" x14ac:dyDescent="0.25">
      <c r="A182" t="s">
        <v>173</v>
      </c>
      <c r="D182" t="str">
        <f t="shared" si="7"/>
        <v>Sentry 1, Port 16</v>
      </c>
      <c r="E182" t="str">
        <f t="shared" si="8"/>
        <v xml:space="preserve">    Turnout_26_Button_Sensor</v>
      </c>
    </row>
    <row r="184" spans="1:5" x14ac:dyDescent="0.25">
      <c r="A184" t="s">
        <v>175</v>
      </c>
      <c r="B184" t="s">
        <v>174</v>
      </c>
      <c r="C184" t="s">
        <v>200</v>
      </c>
      <c r="D184" t="str">
        <f t="shared" si="7"/>
        <v>TrainBrain 1, Port 1</v>
      </c>
      <c r="E184" t="str">
        <f t="shared" si="8"/>
        <v xml:space="preserve">    Block_02_Power_1or2</v>
      </c>
    </row>
    <row r="185" spans="1:5" x14ac:dyDescent="0.25">
      <c r="A185" t="s">
        <v>176</v>
      </c>
      <c r="D185" t="str">
        <f t="shared" si="7"/>
        <v>TrainBrain 1, Port 2</v>
      </c>
      <c r="E185" t="str">
        <f t="shared" si="8"/>
        <v xml:space="preserve">    Block_06_Power_1or2</v>
      </c>
    </row>
    <row r="186" spans="1:5" x14ac:dyDescent="0.25">
      <c r="A186" t="s">
        <v>177</v>
      </c>
      <c r="D186" t="str">
        <f t="shared" si="7"/>
        <v>TrainBrain 1, Port 3</v>
      </c>
      <c r="E186" t="str">
        <f t="shared" si="8"/>
        <v xml:space="preserve">    Block_10_Power_1or2</v>
      </c>
    </row>
    <row r="187" spans="1:5" x14ac:dyDescent="0.25">
      <c r="A187" t="s">
        <v>178</v>
      </c>
      <c r="D187" t="str">
        <f t="shared" si="7"/>
        <v>TrainBrain 1, Port 4</v>
      </c>
      <c r="E187" t="str">
        <f t="shared" si="8"/>
        <v xml:space="preserve">    Block_03_Power_1or2</v>
      </c>
    </row>
    <row r="188" spans="1:5" x14ac:dyDescent="0.25">
      <c r="A188" t="s">
        <v>23</v>
      </c>
    </row>
    <row r="189" spans="1:5" x14ac:dyDescent="0.25">
      <c r="A189" t="s">
        <v>179</v>
      </c>
      <c r="D189" t="str">
        <f t="shared" si="7"/>
        <v>TrainBrain 1, Port 1</v>
      </c>
      <c r="E189" t="str">
        <f t="shared" si="8"/>
        <v xml:space="preserve">    Block_02_East_Sensor#</v>
      </c>
    </row>
    <row r="190" spans="1:5" x14ac:dyDescent="0.25">
      <c r="A190" t="s">
        <v>180</v>
      </c>
      <c r="D190" t="str">
        <f t="shared" si="7"/>
        <v>TrainBrain 1, Port 2</v>
      </c>
      <c r="E190" t="str">
        <f t="shared" si="8"/>
        <v xml:space="preserve">    Block_02_West_Sensor#</v>
      </c>
    </row>
    <row r="191" spans="1:5" x14ac:dyDescent="0.25">
      <c r="A191" t="s">
        <v>181</v>
      </c>
      <c r="D191" t="str">
        <f t="shared" si="7"/>
        <v>TrainBrain 1, Port 3</v>
      </c>
      <c r="E191" t="str">
        <f t="shared" si="8"/>
        <v xml:space="preserve">    Block_06_East_Sensor#</v>
      </c>
    </row>
    <row r="192" spans="1:5" x14ac:dyDescent="0.25">
      <c r="A192" t="s">
        <v>182</v>
      </c>
      <c r="D192" t="str">
        <f t="shared" ref="D192:D211" si="9">RIGHT(A192,LEN(A192)-FIND("'",A192))</f>
        <v>TrainBrain 1, Port 4</v>
      </c>
      <c r="E192" t="str">
        <f t="shared" ref="E192:E211" si="10">LEFT(A192,FIND("'",A192)-2)</f>
        <v xml:space="preserve">    Block_06_West_Sensor#</v>
      </c>
    </row>
    <row r="193" spans="1:5" x14ac:dyDescent="0.25">
      <c r="A193" t="s">
        <v>6</v>
      </c>
    </row>
    <row r="194" spans="1:5" x14ac:dyDescent="0.25">
      <c r="A194" t="s">
        <v>183</v>
      </c>
      <c r="C194" t="s">
        <v>201</v>
      </c>
      <c r="D194" t="str">
        <f t="shared" si="9"/>
        <v>TrainBrain 2, Port 1</v>
      </c>
      <c r="E194" t="str">
        <f t="shared" si="10"/>
        <v xml:space="preserve">    Block_02_Power_3or4</v>
      </c>
    </row>
    <row r="195" spans="1:5" x14ac:dyDescent="0.25">
      <c r="A195" t="s">
        <v>184</v>
      </c>
      <c r="D195" t="str">
        <f t="shared" si="9"/>
        <v>TrainBrain 2, Port 2</v>
      </c>
      <c r="E195" t="str">
        <f t="shared" si="10"/>
        <v xml:space="preserve">    Block_06_Power_3or4</v>
      </c>
    </row>
    <row r="196" spans="1:5" x14ac:dyDescent="0.25">
      <c r="A196" t="s">
        <v>185</v>
      </c>
      <c r="D196" t="str">
        <f t="shared" si="9"/>
        <v>TrainBrain 2, Port 3</v>
      </c>
      <c r="E196" t="str">
        <f t="shared" si="10"/>
        <v xml:space="preserve">    Block_10_Power_3or4</v>
      </c>
    </row>
    <row r="197" spans="1:5" x14ac:dyDescent="0.25">
      <c r="A197" t="s">
        <v>186</v>
      </c>
      <c r="D197" t="str">
        <f t="shared" si="9"/>
        <v>TrainBrain 2, Port 4</v>
      </c>
      <c r="E197" t="str">
        <f t="shared" si="10"/>
        <v xml:space="preserve">    Block_03_Power_3or4</v>
      </c>
    </row>
    <row r="198" spans="1:5" x14ac:dyDescent="0.25">
      <c r="A198" t="s">
        <v>23</v>
      </c>
    </row>
    <row r="199" spans="1:5" x14ac:dyDescent="0.25">
      <c r="A199" t="s">
        <v>187</v>
      </c>
      <c r="D199" t="str">
        <f t="shared" si="9"/>
        <v>TrainBrain 2, Port 1</v>
      </c>
      <c r="E199" t="str">
        <f t="shared" si="10"/>
        <v xml:space="preserve">    Block_10_East_Sensor#</v>
      </c>
    </row>
    <row r="200" spans="1:5" x14ac:dyDescent="0.25">
      <c r="A200" t="s">
        <v>188</v>
      </c>
      <c r="D200" t="str">
        <f t="shared" si="9"/>
        <v>TrainBrain 2, Port 2</v>
      </c>
      <c r="E200" t="str">
        <f t="shared" si="10"/>
        <v xml:space="preserve">    Block_10_West_Sensor#</v>
      </c>
    </row>
    <row r="201" spans="1:5" x14ac:dyDescent="0.25">
      <c r="A201" t="s">
        <v>189</v>
      </c>
      <c r="D201" t="str">
        <f t="shared" si="9"/>
        <v>TrainBrain 2, Port 3</v>
      </c>
      <c r="E201" t="str">
        <f t="shared" si="10"/>
        <v xml:space="preserve">    Block_03_East_Sensor#</v>
      </c>
    </row>
    <row r="202" spans="1:5" x14ac:dyDescent="0.25">
      <c r="A202" t="s">
        <v>190</v>
      </c>
      <c r="D202" t="str">
        <f t="shared" si="9"/>
        <v>TrainBrain 2, Port 4</v>
      </c>
      <c r="E202" t="str">
        <f t="shared" si="10"/>
        <v xml:space="preserve">    Block_03_West_Sensor#</v>
      </c>
    </row>
    <row r="203" spans="1:5" x14ac:dyDescent="0.25">
      <c r="A203" t="s">
        <v>6</v>
      </c>
    </row>
    <row r="204" spans="1:5" x14ac:dyDescent="0.25">
      <c r="A204" t="s">
        <v>191</v>
      </c>
      <c r="C204" t="s">
        <v>202</v>
      </c>
      <c r="D204" t="str">
        <f t="shared" si="9"/>
        <v>Dash-8 1, port 1</v>
      </c>
      <c r="E204" t="str">
        <f t="shared" si="10"/>
        <v xml:space="preserve">    Block_02_Power_12or34</v>
      </c>
    </row>
    <row r="205" spans="1:5" x14ac:dyDescent="0.25">
      <c r="A205" t="s">
        <v>192</v>
      </c>
      <c r="D205" t="str">
        <f t="shared" si="9"/>
        <v>Dash-8 1, port 2</v>
      </c>
      <c r="E205" t="str">
        <f t="shared" si="10"/>
        <v xml:space="preserve">    Block_06_Power_12or34</v>
      </c>
    </row>
    <row r="206" spans="1:5" x14ac:dyDescent="0.25">
      <c r="A206" t="s">
        <v>193</v>
      </c>
      <c r="D206" t="str">
        <f t="shared" si="9"/>
        <v>Dash-8 1, port 3</v>
      </c>
      <c r="E206" t="str">
        <f t="shared" si="10"/>
        <v xml:space="preserve">    Block_10_Power_12or34</v>
      </c>
    </row>
    <row r="207" spans="1:5" x14ac:dyDescent="0.25">
      <c r="A207" t="s">
        <v>194</v>
      </c>
      <c r="D207" t="str">
        <f t="shared" si="9"/>
        <v>Dash-8 1, port 4</v>
      </c>
      <c r="E207" t="str">
        <f t="shared" si="10"/>
        <v xml:space="preserve">    Block_03_Power_12or34</v>
      </c>
    </row>
    <row r="208" spans="1:5" x14ac:dyDescent="0.25">
      <c r="A208" t="s">
        <v>195</v>
      </c>
      <c r="D208" t="str">
        <f t="shared" si="9"/>
        <v>Dash-8 1, port 5</v>
      </c>
      <c r="E208" t="str">
        <f t="shared" si="10"/>
        <v xml:space="preserve">    Block_G1_Control_3</v>
      </c>
    </row>
    <row r="209" spans="1:5" x14ac:dyDescent="0.25">
      <c r="A209" t="s">
        <v>196</v>
      </c>
      <c r="D209" t="str">
        <f t="shared" si="9"/>
        <v>Dash-8 1, port 6</v>
      </c>
      <c r="E209" t="str">
        <f t="shared" si="10"/>
        <v xml:space="preserve">    Block_G2_Control_3</v>
      </c>
    </row>
    <row r="210" spans="1:5" x14ac:dyDescent="0.25">
      <c r="A210" t="s">
        <v>197</v>
      </c>
      <c r="D210" t="str">
        <f t="shared" si="9"/>
        <v>Dash-8 1, port 7</v>
      </c>
      <c r="E210" t="str">
        <f t="shared" si="10"/>
        <v xml:space="preserve">    Block_G3_Control_3</v>
      </c>
    </row>
    <row r="211" spans="1:5" x14ac:dyDescent="0.25">
      <c r="A211" t="s">
        <v>198</v>
      </c>
      <c r="C211" t="e">
        <f>+E174C204C1:E211</f>
        <v>#NAME?</v>
      </c>
      <c r="D211" t="str">
        <f t="shared" si="9"/>
        <v>Dash-8 1, port 8</v>
      </c>
      <c r="E211" t="str">
        <f t="shared" si="10"/>
        <v xml:space="preserve">    Block_G4_Control_3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B03D2-00CD-41FE-93A1-6B3EB94B5581}">
  <dimension ref="A1:C220"/>
  <sheetViews>
    <sheetView tabSelected="1" view="pageBreakPreview" zoomScale="60" zoomScaleNormal="100" workbookViewId="0">
      <selection activeCell="G66" sqref="G66"/>
    </sheetView>
  </sheetViews>
  <sheetFormatPr defaultRowHeight="18.75" x14ac:dyDescent="0.3"/>
  <cols>
    <col min="1" max="1" width="19.140625" style="11" bestFit="1" customWidth="1"/>
    <col min="2" max="2" width="25.140625" bestFit="1" customWidth="1"/>
    <col min="3" max="3" width="39" bestFit="1" customWidth="1"/>
  </cols>
  <sheetData>
    <row r="1" spans="1:3" ht="19.5" thickBot="1" x14ac:dyDescent="0.35"/>
    <row r="2" spans="1:3" ht="21.75" thickBot="1" x14ac:dyDescent="0.4">
      <c r="A2" s="45" t="s">
        <v>1</v>
      </c>
      <c r="B2" s="46"/>
      <c r="C2" s="47"/>
    </row>
    <row r="3" spans="1:3" ht="19.5" thickBot="1" x14ac:dyDescent="0.35">
      <c r="A3" s="17"/>
      <c r="B3" s="17"/>
      <c r="C3" s="1"/>
    </row>
    <row r="4" spans="1:3" ht="21.75" thickBot="1" x14ac:dyDescent="0.4">
      <c r="A4" s="45" t="s">
        <v>2</v>
      </c>
      <c r="B4" s="46" t="s">
        <v>2</v>
      </c>
      <c r="C4" s="47"/>
    </row>
    <row r="5" spans="1:3" ht="19.5" thickBot="1" x14ac:dyDescent="0.35">
      <c r="A5" s="17"/>
      <c r="B5" s="1"/>
      <c r="C5" s="1"/>
    </row>
    <row r="6" spans="1:3" ht="21.75" thickBot="1" x14ac:dyDescent="0.4">
      <c r="A6" s="45" t="s">
        <v>3</v>
      </c>
      <c r="B6" s="46" t="s">
        <v>3</v>
      </c>
      <c r="C6" s="47"/>
    </row>
    <row r="7" spans="1:3" ht="19.5" thickBot="1" x14ac:dyDescent="0.35">
      <c r="A7" s="17"/>
      <c r="B7" s="17"/>
      <c r="C7" s="1"/>
    </row>
    <row r="8" spans="1:3" ht="21" x14ac:dyDescent="0.35">
      <c r="A8" s="39" t="s">
        <v>5</v>
      </c>
      <c r="B8" s="40" t="s">
        <v>5</v>
      </c>
      <c r="C8" s="41"/>
    </row>
    <row r="9" spans="1:3" ht="15.75" x14ac:dyDescent="0.25">
      <c r="A9" s="21" t="s">
        <v>199</v>
      </c>
      <c r="B9" s="22" t="s">
        <v>206</v>
      </c>
      <c r="C9" s="23" t="s">
        <v>207</v>
      </c>
    </row>
    <row r="10" spans="1:3" ht="15.75" x14ac:dyDescent="0.25">
      <c r="A10" s="21"/>
      <c r="B10" s="22" t="s">
        <v>208</v>
      </c>
      <c r="C10" s="23" t="s">
        <v>209</v>
      </c>
    </row>
    <row r="11" spans="1:3" ht="15.75" x14ac:dyDescent="0.25">
      <c r="A11" s="21"/>
      <c r="B11" s="22" t="s">
        <v>210</v>
      </c>
      <c r="C11" s="23" t="s">
        <v>211</v>
      </c>
    </row>
    <row r="12" spans="1:3" ht="15.75" x14ac:dyDescent="0.25">
      <c r="A12" s="21"/>
      <c r="B12" s="22" t="s">
        <v>212</v>
      </c>
      <c r="C12" s="23" t="s">
        <v>213</v>
      </c>
    </row>
    <row r="13" spans="1:3" ht="15.75" x14ac:dyDescent="0.25">
      <c r="A13" s="21"/>
      <c r="B13" s="22" t="s">
        <v>214</v>
      </c>
      <c r="C13" s="23" t="s">
        <v>215</v>
      </c>
    </row>
    <row r="14" spans="1:3" ht="15.75" x14ac:dyDescent="0.25">
      <c r="A14" s="21"/>
      <c r="B14" s="22" t="s">
        <v>216</v>
      </c>
      <c r="C14" s="23" t="s">
        <v>217</v>
      </c>
    </row>
    <row r="15" spans="1:3" ht="15.75" x14ac:dyDescent="0.25">
      <c r="A15" s="21"/>
      <c r="B15" s="22" t="s">
        <v>218</v>
      </c>
      <c r="C15" s="23" t="s">
        <v>219</v>
      </c>
    </row>
    <row r="16" spans="1:3" ht="15.75" x14ac:dyDescent="0.25">
      <c r="A16" s="21"/>
      <c r="B16" s="22" t="s">
        <v>220</v>
      </c>
      <c r="C16" s="23" t="s">
        <v>221</v>
      </c>
    </row>
    <row r="17" spans="1:3" ht="15.75" x14ac:dyDescent="0.25">
      <c r="A17" s="21"/>
      <c r="B17" s="22" t="s">
        <v>222</v>
      </c>
      <c r="C17" s="23" t="s">
        <v>223</v>
      </c>
    </row>
    <row r="18" spans="1:3" ht="15.75" x14ac:dyDescent="0.25">
      <c r="A18" s="21"/>
      <c r="B18" s="22" t="s">
        <v>224</v>
      </c>
      <c r="C18" s="23" t="s">
        <v>225</v>
      </c>
    </row>
    <row r="19" spans="1:3" ht="15.75" x14ac:dyDescent="0.25">
      <c r="A19" s="21"/>
      <c r="B19" s="22" t="s">
        <v>226</v>
      </c>
      <c r="C19" s="23" t="s">
        <v>227</v>
      </c>
    </row>
    <row r="20" spans="1:3" ht="15.75" x14ac:dyDescent="0.25">
      <c r="A20" s="21"/>
      <c r="B20" s="22" t="s">
        <v>228</v>
      </c>
      <c r="C20" s="23" t="s">
        <v>229</v>
      </c>
    </row>
    <row r="21" spans="1:3" ht="15.75" x14ac:dyDescent="0.25">
      <c r="A21" s="21"/>
      <c r="B21" s="22" t="s">
        <v>230</v>
      </c>
      <c r="C21" s="23" t="s">
        <v>231</v>
      </c>
    </row>
    <row r="22" spans="1:3" ht="15.75" x14ac:dyDescent="0.25">
      <c r="A22" s="21"/>
      <c r="B22" s="22" t="s">
        <v>232</v>
      </c>
      <c r="C22" s="23" t="s">
        <v>233</v>
      </c>
    </row>
    <row r="23" spans="1:3" ht="15.75" x14ac:dyDescent="0.25">
      <c r="A23" s="21"/>
      <c r="B23" s="22" t="s">
        <v>234</v>
      </c>
      <c r="C23" s="23" t="s">
        <v>235</v>
      </c>
    </row>
    <row r="24" spans="1:3" ht="15.75" x14ac:dyDescent="0.25">
      <c r="A24" s="21"/>
      <c r="B24" s="22" t="s">
        <v>236</v>
      </c>
      <c r="C24" s="23" t="s">
        <v>237</v>
      </c>
    </row>
    <row r="25" spans="1:3" ht="15.75" x14ac:dyDescent="0.25">
      <c r="A25" s="24"/>
      <c r="B25" s="25"/>
      <c r="C25" s="26"/>
    </row>
    <row r="26" spans="1:3" ht="15.75" x14ac:dyDescent="0.25">
      <c r="A26" s="27" t="s">
        <v>204</v>
      </c>
      <c r="B26" s="28" t="s">
        <v>238</v>
      </c>
      <c r="C26" s="29" t="s">
        <v>239</v>
      </c>
    </row>
    <row r="27" spans="1:3" ht="15.75" x14ac:dyDescent="0.25">
      <c r="A27" s="27"/>
      <c r="B27" s="28" t="s">
        <v>240</v>
      </c>
      <c r="C27" s="29" t="s">
        <v>241</v>
      </c>
    </row>
    <row r="28" spans="1:3" ht="15.75" x14ac:dyDescent="0.25">
      <c r="A28" s="27"/>
      <c r="B28" s="28" t="s">
        <v>242</v>
      </c>
      <c r="C28" s="29" t="s">
        <v>243</v>
      </c>
    </row>
    <row r="29" spans="1:3" ht="15.75" x14ac:dyDescent="0.25">
      <c r="A29" s="27"/>
      <c r="B29" s="28" t="s">
        <v>244</v>
      </c>
      <c r="C29" s="29" t="s">
        <v>245</v>
      </c>
    </row>
    <row r="30" spans="1:3" ht="15.75" x14ac:dyDescent="0.25">
      <c r="A30" s="27"/>
      <c r="B30" s="28" t="s">
        <v>246</v>
      </c>
      <c r="C30" s="29" t="s">
        <v>247</v>
      </c>
    </row>
    <row r="31" spans="1:3" ht="15.75" x14ac:dyDescent="0.25">
      <c r="A31" s="27"/>
      <c r="B31" s="28" t="s">
        <v>248</v>
      </c>
      <c r="C31" s="29" t="s">
        <v>249</v>
      </c>
    </row>
    <row r="32" spans="1:3" ht="15.75" x14ac:dyDescent="0.25">
      <c r="A32" s="27"/>
      <c r="B32" s="28" t="s">
        <v>250</v>
      </c>
      <c r="C32" s="29" t="s">
        <v>251</v>
      </c>
    </row>
    <row r="33" spans="1:3" ht="15.75" x14ac:dyDescent="0.25">
      <c r="A33" s="27"/>
      <c r="B33" s="28" t="s">
        <v>252</v>
      </c>
      <c r="C33" s="29" t="s">
        <v>253</v>
      </c>
    </row>
    <row r="34" spans="1:3" ht="15.75" x14ac:dyDescent="0.25">
      <c r="A34" s="27"/>
      <c r="B34" s="28" t="s">
        <v>254</v>
      </c>
      <c r="C34" s="29" t="s">
        <v>255</v>
      </c>
    </row>
    <row r="35" spans="1:3" ht="15.75" x14ac:dyDescent="0.25">
      <c r="A35" s="27"/>
      <c r="B35" s="28" t="s">
        <v>256</v>
      </c>
      <c r="C35" s="29" t="s">
        <v>257</v>
      </c>
    </row>
    <row r="36" spans="1:3" ht="15.75" x14ac:dyDescent="0.25">
      <c r="A36" s="27"/>
      <c r="B36" s="28" t="s">
        <v>258</v>
      </c>
      <c r="C36" s="29" t="s">
        <v>259</v>
      </c>
    </row>
    <row r="37" spans="1:3" ht="15.75" x14ac:dyDescent="0.25">
      <c r="A37" s="27"/>
      <c r="B37" s="28" t="s">
        <v>260</v>
      </c>
      <c r="C37" s="29" t="s">
        <v>261</v>
      </c>
    </row>
    <row r="38" spans="1:3" ht="15.75" x14ac:dyDescent="0.25">
      <c r="A38" s="27"/>
      <c r="B38" s="28" t="s">
        <v>262</v>
      </c>
      <c r="C38" s="29" t="s">
        <v>263</v>
      </c>
    </row>
    <row r="39" spans="1:3" ht="15.75" x14ac:dyDescent="0.25">
      <c r="A39" s="27"/>
      <c r="B39" s="28" t="s">
        <v>264</v>
      </c>
      <c r="C39" s="29" t="s">
        <v>265</v>
      </c>
    </row>
    <row r="40" spans="1:3" ht="15.75" x14ac:dyDescent="0.25">
      <c r="A40" s="27"/>
      <c r="B40" s="28" t="s">
        <v>266</v>
      </c>
      <c r="C40" s="29" t="s">
        <v>267</v>
      </c>
    </row>
    <row r="41" spans="1:3" ht="16.5" thickBot="1" x14ac:dyDescent="0.3">
      <c r="A41" s="30"/>
      <c r="B41" s="31" t="s">
        <v>268</v>
      </c>
      <c r="C41" s="32" t="s">
        <v>269</v>
      </c>
    </row>
    <row r="42" spans="1:3" ht="19.5" thickBot="1" x14ac:dyDescent="0.35"/>
    <row r="43" spans="1:3" ht="21" x14ac:dyDescent="0.35">
      <c r="A43" s="39" t="s">
        <v>40</v>
      </c>
      <c r="B43" s="40"/>
      <c r="C43" s="41"/>
    </row>
    <row r="44" spans="1:3" x14ac:dyDescent="0.3">
      <c r="A44" s="33" t="s">
        <v>200</v>
      </c>
      <c r="B44" s="13" t="s">
        <v>270</v>
      </c>
      <c r="C44" s="14" t="s">
        <v>271</v>
      </c>
    </row>
    <row r="45" spans="1:3" x14ac:dyDescent="0.3">
      <c r="A45" s="33"/>
      <c r="B45" s="13" t="s">
        <v>272</v>
      </c>
      <c r="C45" s="14" t="s">
        <v>273</v>
      </c>
    </row>
    <row r="46" spans="1:3" x14ac:dyDescent="0.3">
      <c r="A46" s="33"/>
      <c r="B46" s="13" t="s">
        <v>274</v>
      </c>
      <c r="C46" s="14" t="s">
        <v>275</v>
      </c>
    </row>
    <row r="47" spans="1:3" x14ac:dyDescent="0.3">
      <c r="A47" s="33"/>
      <c r="B47" s="13" t="s">
        <v>276</v>
      </c>
      <c r="C47" s="14" t="s">
        <v>277</v>
      </c>
    </row>
    <row r="48" spans="1:3" x14ac:dyDescent="0.3">
      <c r="A48" s="33"/>
      <c r="B48" s="13"/>
      <c r="C48" s="14"/>
    </row>
    <row r="49" spans="1:3" x14ac:dyDescent="0.3">
      <c r="A49" s="33"/>
      <c r="B49" s="13" t="s">
        <v>270</v>
      </c>
      <c r="C49" s="14" t="s">
        <v>278</v>
      </c>
    </row>
    <row r="50" spans="1:3" x14ac:dyDescent="0.3">
      <c r="A50" s="33"/>
      <c r="B50" s="13" t="s">
        <v>272</v>
      </c>
      <c r="C50" s="14" t="s">
        <v>279</v>
      </c>
    </row>
    <row r="51" spans="1:3" x14ac:dyDescent="0.3">
      <c r="A51" s="33"/>
      <c r="B51" s="13" t="s">
        <v>274</v>
      </c>
      <c r="C51" s="14" t="s">
        <v>280</v>
      </c>
    </row>
    <row r="52" spans="1:3" x14ac:dyDescent="0.3">
      <c r="A52" s="33"/>
      <c r="B52" s="13" t="s">
        <v>276</v>
      </c>
      <c r="C52" s="14" t="s">
        <v>281</v>
      </c>
    </row>
    <row r="53" spans="1:3" x14ac:dyDescent="0.3">
      <c r="A53" s="12"/>
      <c r="B53" s="1"/>
      <c r="C53" s="2"/>
    </row>
    <row r="54" spans="1:3" x14ac:dyDescent="0.3">
      <c r="A54" s="33" t="s">
        <v>201</v>
      </c>
      <c r="B54" s="13" t="s">
        <v>282</v>
      </c>
      <c r="C54" s="14" t="s">
        <v>283</v>
      </c>
    </row>
    <row r="55" spans="1:3" x14ac:dyDescent="0.3">
      <c r="A55" s="33"/>
      <c r="B55" s="13" t="s">
        <v>284</v>
      </c>
      <c r="C55" s="14" t="s">
        <v>285</v>
      </c>
    </row>
    <row r="56" spans="1:3" x14ac:dyDescent="0.3">
      <c r="A56" s="33"/>
      <c r="B56" s="13" t="s">
        <v>286</v>
      </c>
      <c r="C56" s="14" t="s">
        <v>287</v>
      </c>
    </row>
    <row r="57" spans="1:3" x14ac:dyDescent="0.3">
      <c r="A57" s="33"/>
      <c r="B57" s="13" t="s">
        <v>288</v>
      </c>
      <c r="C57" s="14" t="s">
        <v>289</v>
      </c>
    </row>
    <row r="58" spans="1:3" x14ac:dyDescent="0.3">
      <c r="A58" s="33"/>
      <c r="B58" s="13"/>
      <c r="C58" s="14"/>
    </row>
    <row r="59" spans="1:3" x14ac:dyDescent="0.3">
      <c r="A59" s="33"/>
      <c r="B59" s="13" t="s">
        <v>282</v>
      </c>
      <c r="C59" s="14" t="s">
        <v>290</v>
      </c>
    </row>
    <row r="60" spans="1:3" x14ac:dyDescent="0.3">
      <c r="A60" s="33"/>
      <c r="B60" s="13" t="s">
        <v>284</v>
      </c>
      <c r="C60" s="14" t="s">
        <v>291</v>
      </c>
    </row>
    <row r="61" spans="1:3" x14ac:dyDescent="0.3">
      <c r="A61" s="33"/>
      <c r="B61" s="13" t="s">
        <v>286</v>
      </c>
      <c r="C61" s="14" t="s">
        <v>292</v>
      </c>
    </row>
    <row r="62" spans="1:3" x14ac:dyDescent="0.3">
      <c r="A62" s="33"/>
      <c r="B62" s="13" t="s">
        <v>288</v>
      </c>
      <c r="C62" s="14" t="s">
        <v>293</v>
      </c>
    </row>
    <row r="63" spans="1:3" x14ac:dyDescent="0.3">
      <c r="A63" s="12"/>
      <c r="B63" s="1"/>
      <c r="C63" s="2"/>
    </row>
    <row r="64" spans="1:3" x14ac:dyDescent="0.3">
      <c r="A64" s="18" t="s">
        <v>202</v>
      </c>
      <c r="B64" s="5" t="s">
        <v>294</v>
      </c>
      <c r="C64" s="6" t="s">
        <v>295</v>
      </c>
    </row>
    <row r="65" spans="1:3" x14ac:dyDescent="0.3">
      <c r="A65" s="18"/>
      <c r="B65" s="5" t="s">
        <v>296</v>
      </c>
      <c r="C65" s="6" t="s">
        <v>297</v>
      </c>
    </row>
    <row r="66" spans="1:3" x14ac:dyDescent="0.3">
      <c r="A66" s="18"/>
      <c r="B66" s="5" t="s">
        <v>298</v>
      </c>
      <c r="C66" s="6" t="s">
        <v>299</v>
      </c>
    </row>
    <row r="67" spans="1:3" x14ac:dyDescent="0.3">
      <c r="A67" s="18"/>
      <c r="B67" s="5" t="s">
        <v>300</v>
      </c>
      <c r="C67" s="6" t="s">
        <v>301</v>
      </c>
    </row>
    <row r="68" spans="1:3" x14ac:dyDescent="0.3">
      <c r="A68" s="18"/>
      <c r="B68" s="5" t="s">
        <v>302</v>
      </c>
      <c r="C68" s="6" t="s">
        <v>303</v>
      </c>
    </row>
    <row r="69" spans="1:3" x14ac:dyDescent="0.3">
      <c r="A69" s="18"/>
      <c r="B69" s="5" t="s">
        <v>304</v>
      </c>
      <c r="C69" s="6" t="s">
        <v>305</v>
      </c>
    </row>
    <row r="70" spans="1:3" x14ac:dyDescent="0.3">
      <c r="A70" s="18"/>
      <c r="B70" s="5" t="s">
        <v>306</v>
      </c>
      <c r="C70" s="6" t="s">
        <v>307</v>
      </c>
    </row>
    <row r="71" spans="1:3" ht="19.5" thickBot="1" x14ac:dyDescent="0.35">
      <c r="A71" s="34"/>
      <c r="B71" s="15" t="s">
        <v>308</v>
      </c>
      <c r="C71" s="16" t="s">
        <v>309</v>
      </c>
    </row>
    <row r="72" spans="1:3" s="37" customFormat="1" ht="19.5" thickBot="1" x14ac:dyDescent="0.35">
      <c r="A72" s="35"/>
      <c r="B72" s="36"/>
      <c r="C72" s="36"/>
    </row>
    <row r="73" spans="1:3" ht="21" x14ac:dyDescent="0.35">
      <c r="A73" s="39" t="s">
        <v>65</v>
      </c>
      <c r="B73" s="40"/>
      <c r="C73" s="41"/>
    </row>
    <row r="74" spans="1:3" x14ac:dyDescent="0.3">
      <c r="A74" s="18" t="s">
        <v>203</v>
      </c>
      <c r="B74" s="5" t="s">
        <v>310</v>
      </c>
      <c r="C74" s="6" t="s">
        <v>311</v>
      </c>
    </row>
    <row r="75" spans="1:3" x14ac:dyDescent="0.3">
      <c r="A75" s="18"/>
      <c r="B75" s="5" t="s">
        <v>312</v>
      </c>
      <c r="C75" s="6" t="s">
        <v>313</v>
      </c>
    </row>
    <row r="76" spans="1:3" x14ac:dyDescent="0.3">
      <c r="A76" s="18"/>
      <c r="B76" s="5" t="s">
        <v>314</v>
      </c>
      <c r="C76" s="6" t="s">
        <v>315</v>
      </c>
    </row>
    <row r="77" spans="1:3" x14ac:dyDescent="0.3">
      <c r="A77" s="18"/>
      <c r="B77" s="5" t="s">
        <v>316</v>
      </c>
      <c r="C77" s="6" t="s">
        <v>317</v>
      </c>
    </row>
    <row r="78" spans="1:3" x14ac:dyDescent="0.3">
      <c r="A78" s="18"/>
      <c r="B78" s="5" t="s">
        <v>318</v>
      </c>
      <c r="C78" s="6" t="s">
        <v>319</v>
      </c>
    </row>
    <row r="79" spans="1:3" x14ac:dyDescent="0.3">
      <c r="A79" s="18"/>
      <c r="B79" s="5" t="s">
        <v>320</v>
      </c>
      <c r="C79" s="6" t="s">
        <v>321</v>
      </c>
    </row>
    <row r="80" spans="1:3" x14ac:dyDescent="0.3">
      <c r="A80" s="18"/>
      <c r="B80" s="5" t="s">
        <v>322</v>
      </c>
      <c r="C80" s="6" t="s">
        <v>323</v>
      </c>
    </row>
    <row r="81" spans="1:3" x14ac:dyDescent="0.3">
      <c r="A81" s="18"/>
      <c r="B81" s="5" t="s">
        <v>324</v>
      </c>
      <c r="C81" s="6" t="s">
        <v>325</v>
      </c>
    </row>
    <row r="82" spans="1:3" x14ac:dyDescent="0.3">
      <c r="A82" s="18"/>
      <c r="B82" s="5" t="s">
        <v>326</v>
      </c>
      <c r="C82" s="6" t="s">
        <v>327</v>
      </c>
    </row>
    <row r="83" spans="1:3" x14ac:dyDescent="0.3">
      <c r="A83" s="18"/>
      <c r="B83" s="5" t="s">
        <v>328</v>
      </c>
      <c r="C83" s="6" t="s">
        <v>329</v>
      </c>
    </row>
    <row r="84" spans="1:3" x14ac:dyDescent="0.3">
      <c r="A84" s="18"/>
      <c r="B84" s="5" t="s">
        <v>330</v>
      </c>
      <c r="C84" s="6" t="s">
        <v>331</v>
      </c>
    </row>
    <row r="85" spans="1:3" x14ac:dyDescent="0.3">
      <c r="A85" s="18"/>
      <c r="B85" s="5" t="s">
        <v>332</v>
      </c>
      <c r="C85" s="6" t="s">
        <v>333</v>
      </c>
    </row>
    <row r="86" spans="1:3" x14ac:dyDescent="0.3">
      <c r="A86" s="18"/>
      <c r="B86" s="5" t="s">
        <v>334</v>
      </c>
      <c r="C86" s="6" t="s">
        <v>335</v>
      </c>
    </row>
    <row r="87" spans="1:3" x14ac:dyDescent="0.3">
      <c r="A87" s="18"/>
      <c r="B87" s="5" t="s">
        <v>336</v>
      </c>
      <c r="C87" s="6" t="s">
        <v>337</v>
      </c>
    </row>
    <row r="88" spans="1:3" x14ac:dyDescent="0.3">
      <c r="A88" s="18"/>
      <c r="B88" s="5" t="s">
        <v>338</v>
      </c>
      <c r="C88" s="6" t="s">
        <v>339</v>
      </c>
    </row>
    <row r="89" spans="1:3" ht="19.5" thickBot="1" x14ac:dyDescent="0.35">
      <c r="A89" s="34"/>
      <c r="B89" s="15" t="s">
        <v>340</v>
      </c>
      <c r="C89" s="16" t="s">
        <v>341</v>
      </c>
    </row>
    <row r="90" spans="1:3" ht="19.5" thickBot="1" x14ac:dyDescent="0.35"/>
    <row r="91" spans="1:3" ht="21" x14ac:dyDescent="0.35">
      <c r="A91" s="39" t="s">
        <v>82</v>
      </c>
      <c r="B91" s="40"/>
      <c r="C91" s="41"/>
    </row>
    <row r="92" spans="1:3" x14ac:dyDescent="0.3">
      <c r="A92" s="33" t="s">
        <v>200</v>
      </c>
      <c r="B92" s="13" t="s">
        <v>270</v>
      </c>
      <c r="C92" s="14" t="s">
        <v>342</v>
      </c>
    </row>
    <row r="93" spans="1:3" x14ac:dyDescent="0.3">
      <c r="A93" s="33"/>
      <c r="B93" s="13" t="s">
        <v>272</v>
      </c>
      <c r="C93" s="14" t="s">
        <v>343</v>
      </c>
    </row>
    <row r="94" spans="1:3" x14ac:dyDescent="0.3">
      <c r="A94" s="33"/>
      <c r="B94" s="13" t="s">
        <v>274</v>
      </c>
      <c r="C94" s="14" t="s">
        <v>344</v>
      </c>
    </row>
    <row r="95" spans="1:3" x14ac:dyDescent="0.3">
      <c r="A95" s="33"/>
      <c r="B95" s="13" t="s">
        <v>276</v>
      </c>
      <c r="C95" s="14" t="s">
        <v>345</v>
      </c>
    </row>
    <row r="96" spans="1:3" x14ac:dyDescent="0.3">
      <c r="A96" s="33"/>
      <c r="B96" s="13"/>
      <c r="C96" s="14"/>
    </row>
    <row r="97" spans="1:3" x14ac:dyDescent="0.3">
      <c r="A97" s="33"/>
      <c r="B97" s="13" t="s">
        <v>270</v>
      </c>
      <c r="C97" s="14" t="s">
        <v>346</v>
      </c>
    </row>
    <row r="98" spans="1:3" x14ac:dyDescent="0.3">
      <c r="A98" s="33"/>
      <c r="B98" s="13" t="s">
        <v>272</v>
      </c>
      <c r="C98" s="14" t="s">
        <v>347</v>
      </c>
    </row>
    <row r="99" spans="1:3" x14ac:dyDescent="0.3">
      <c r="A99" s="33"/>
      <c r="B99" s="13" t="s">
        <v>274</v>
      </c>
      <c r="C99" s="14" t="s">
        <v>348</v>
      </c>
    </row>
    <row r="100" spans="1:3" x14ac:dyDescent="0.3">
      <c r="A100" s="33"/>
      <c r="B100" s="13" t="s">
        <v>276</v>
      </c>
      <c r="C100" s="14" t="s">
        <v>349</v>
      </c>
    </row>
    <row r="101" spans="1:3" x14ac:dyDescent="0.3">
      <c r="A101" s="12"/>
      <c r="B101" s="1"/>
      <c r="C101" s="2"/>
    </row>
    <row r="102" spans="1:3" x14ac:dyDescent="0.3">
      <c r="A102" s="33" t="s">
        <v>201</v>
      </c>
      <c r="B102" s="13" t="s">
        <v>282</v>
      </c>
      <c r="C102" s="14" t="s">
        <v>350</v>
      </c>
    </row>
    <row r="103" spans="1:3" x14ac:dyDescent="0.3">
      <c r="A103" s="33"/>
      <c r="B103" s="13" t="s">
        <v>284</v>
      </c>
      <c r="C103" s="14" t="s">
        <v>351</v>
      </c>
    </row>
    <row r="104" spans="1:3" x14ac:dyDescent="0.3">
      <c r="A104" s="33"/>
      <c r="B104" s="13" t="s">
        <v>286</v>
      </c>
      <c r="C104" s="14" t="s">
        <v>352</v>
      </c>
    </row>
    <row r="105" spans="1:3" x14ac:dyDescent="0.3">
      <c r="A105" s="33"/>
      <c r="B105" s="13" t="s">
        <v>288</v>
      </c>
      <c r="C105" s="14" t="s">
        <v>353</v>
      </c>
    </row>
    <row r="106" spans="1:3" x14ac:dyDescent="0.3">
      <c r="A106" s="33"/>
      <c r="B106" s="13"/>
      <c r="C106" s="14"/>
    </row>
    <row r="107" spans="1:3" x14ac:dyDescent="0.3">
      <c r="A107" s="33"/>
      <c r="B107" s="13" t="s">
        <v>282</v>
      </c>
      <c r="C107" s="14" t="s">
        <v>354</v>
      </c>
    </row>
    <row r="108" spans="1:3" x14ac:dyDescent="0.3">
      <c r="A108" s="33"/>
      <c r="B108" s="13" t="s">
        <v>284</v>
      </c>
      <c r="C108" s="14" t="s">
        <v>355</v>
      </c>
    </row>
    <row r="109" spans="1:3" x14ac:dyDescent="0.3">
      <c r="A109" s="33"/>
      <c r="B109" s="13" t="s">
        <v>286</v>
      </c>
      <c r="C109" s="14" t="s">
        <v>356</v>
      </c>
    </row>
    <row r="110" spans="1:3" x14ac:dyDescent="0.3">
      <c r="A110" s="33"/>
      <c r="B110" s="13" t="s">
        <v>288</v>
      </c>
      <c r="C110" s="14" t="s">
        <v>357</v>
      </c>
    </row>
    <row r="111" spans="1:3" x14ac:dyDescent="0.3">
      <c r="A111" s="12"/>
      <c r="B111" s="1"/>
      <c r="C111" s="2"/>
    </row>
    <row r="112" spans="1:3" x14ac:dyDescent="0.3">
      <c r="A112" s="18" t="s">
        <v>202</v>
      </c>
      <c r="B112" s="5" t="s">
        <v>294</v>
      </c>
      <c r="C112" s="6" t="s">
        <v>358</v>
      </c>
    </row>
    <row r="113" spans="1:3" x14ac:dyDescent="0.3">
      <c r="A113" s="18"/>
      <c r="B113" s="5" t="s">
        <v>296</v>
      </c>
      <c r="C113" s="6" t="s">
        <v>359</v>
      </c>
    </row>
    <row r="114" spans="1:3" x14ac:dyDescent="0.3">
      <c r="A114" s="18"/>
      <c r="B114" s="5" t="s">
        <v>298</v>
      </c>
      <c r="C114" s="6" t="s">
        <v>360</v>
      </c>
    </row>
    <row r="115" spans="1:3" x14ac:dyDescent="0.3">
      <c r="A115" s="18"/>
      <c r="B115" s="5" t="s">
        <v>300</v>
      </c>
      <c r="C115" s="6" t="s">
        <v>361</v>
      </c>
    </row>
    <row r="116" spans="1:3" x14ac:dyDescent="0.3">
      <c r="A116" s="18"/>
      <c r="B116" s="5" t="s">
        <v>302</v>
      </c>
      <c r="C116" s="6" t="s">
        <v>362</v>
      </c>
    </row>
    <row r="117" spans="1:3" x14ac:dyDescent="0.3">
      <c r="A117" s="18"/>
      <c r="B117" s="5" t="s">
        <v>304</v>
      </c>
      <c r="C117" s="6" t="s">
        <v>363</v>
      </c>
    </row>
    <row r="118" spans="1:3" x14ac:dyDescent="0.3">
      <c r="A118" s="18"/>
      <c r="B118" s="5" t="s">
        <v>306</v>
      </c>
      <c r="C118" s="6" t="s">
        <v>364</v>
      </c>
    </row>
    <row r="119" spans="1:3" ht="19.5" thickBot="1" x14ac:dyDescent="0.35">
      <c r="A119" s="34"/>
      <c r="B119" s="15" t="s">
        <v>308</v>
      </c>
      <c r="C119" s="16" t="s">
        <v>365</v>
      </c>
    </row>
    <row r="120" spans="1:3" ht="19.5" thickBot="1" x14ac:dyDescent="0.35"/>
    <row r="121" spans="1:3" ht="21" x14ac:dyDescent="0.35">
      <c r="A121" s="39" t="s">
        <v>107</v>
      </c>
      <c r="B121" s="40"/>
      <c r="C121" s="41"/>
    </row>
    <row r="122" spans="1:3" x14ac:dyDescent="0.3">
      <c r="A122" s="18" t="s">
        <v>203</v>
      </c>
      <c r="B122" s="5" t="s">
        <v>310</v>
      </c>
      <c r="C122" s="6" t="s">
        <v>366</v>
      </c>
    </row>
    <row r="123" spans="1:3" x14ac:dyDescent="0.3">
      <c r="A123" s="18"/>
      <c r="B123" s="5" t="s">
        <v>312</v>
      </c>
      <c r="C123" s="6" t="s">
        <v>367</v>
      </c>
    </row>
    <row r="124" spans="1:3" x14ac:dyDescent="0.3">
      <c r="A124" s="18"/>
      <c r="B124" s="5" t="s">
        <v>314</v>
      </c>
      <c r="C124" s="6" t="s">
        <v>368</v>
      </c>
    </row>
    <row r="125" spans="1:3" x14ac:dyDescent="0.3">
      <c r="A125" s="18"/>
      <c r="B125" s="5" t="s">
        <v>316</v>
      </c>
      <c r="C125" s="6" t="s">
        <v>369</v>
      </c>
    </row>
    <row r="126" spans="1:3" x14ac:dyDescent="0.3">
      <c r="A126" s="18"/>
      <c r="B126" s="5" t="s">
        <v>318</v>
      </c>
      <c r="C126" s="6" t="s">
        <v>370</v>
      </c>
    </row>
    <row r="127" spans="1:3" x14ac:dyDescent="0.3">
      <c r="A127" s="18"/>
      <c r="B127" s="5" t="s">
        <v>320</v>
      </c>
      <c r="C127" s="6" t="s">
        <v>371</v>
      </c>
    </row>
    <row r="128" spans="1:3" x14ac:dyDescent="0.3">
      <c r="A128" s="18"/>
      <c r="B128" s="5" t="s">
        <v>322</v>
      </c>
      <c r="C128" s="6" t="s">
        <v>372</v>
      </c>
    </row>
    <row r="129" spans="1:3" x14ac:dyDescent="0.3">
      <c r="A129" s="18"/>
      <c r="B129" s="5" t="s">
        <v>324</v>
      </c>
      <c r="C129" s="6" t="s">
        <v>373</v>
      </c>
    </row>
    <row r="130" spans="1:3" x14ac:dyDescent="0.3">
      <c r="A130" s="18"/>
      <c r="B130" s="5" t="s">
        <v>326</v>
      </c>
      <c r="C130" s="6" t="s">
        <v>374</v>
      </c>
    </row>
    <row r="131" spans="1:3" x14ac:dyDescent="0.3">
      <c r="A131" s="18"/>
      <c r="B131" s="5" t="s">
        <v>328</v>
      </c>
      <c r="C131" s="6" t="s">
        <v>375</v>
      </c>
    </row>
    <row r="132" spans="1:3" x14ac:dyDescent="0.3">
      <c r="A132" s="18"/>
      <c r="B132" s="5" t="s">
        <v>330</v>
      </c>
      <c r="C132" s="6" t="s">
        <v>376</v>
      </c>
    </row>
    <row r="133" spans="1:3" x14ac:dyDescent="0.3">
      <c r="A133" s="18"/>
      <c r="B133" s="5" t="s">
        <v>332</v>
      </c>
      <c r="C133" s="6" t="s">
        <v>377</v>
      </c>
    </row>
    <row r="134" spans="1:3" x14ac:dyDescent="0.3">
      <c r="A134" s="18"/>
      <c r="B134" s="5" t="s">
        <v>334</v>
      </c>
      <c r="C134" s="6" t="s">
        <v>378</v>
      </c>
    </row>
    <row r="135" spans="1:3" x14ac:dyDescent="0.3">
      <c r="A135" s="18"/>
      <c r="B135" s="5" t="s">
        <v>336</v>
      </c>
      <c r="C135" s="6" t="s">
        <v>379</v>
      </c>
    </row>
    <row r="136" spans="1:3" x14ac:dyDescent="0.3">
      <c r="A136" s="18"/>
      <c r="B136" s="5" t="s">
        <v>338</v>
      </c>
      <c r="C136" s="6" t="s">
        <v>380</v>
      </c>
    </row>
    <row r="137" spans="1:3" ht="19.5" thickBot="1" x14ac:dyDescent="0.35">
      <c r="A137" s="34"/>
      <c r="B137" s="15" t="s">
        <v>340</v>
      </c>
      <c r="C137" s="16" t="s">
        <v>381</v>
      </c>
    </row>
    <row r="138" spans="1:3" ht="19.5" thickBot="1" x14ac:dyDescent="0.35"/>
    <row r="139" spans="1:3" ht="21" x14ac:dyDescent="0.35">
      <c r="A139" s="39" t="s">
        <v>124</v>
      </c>
      <c r="B139" s="40"/>
      <c r="C139" s="41"/>
    </row>
    <row r="140" spans="1:3" x14ac:dyDescent="0.3">
      <c r="A140" s="19" t="s">
        <v>204</v>
      </c>
      <c r="B140" s="7" t="s">
        <v>238</v>
      </c>
      <c r="C140" s="8" t="s">
        <v>382</v>
      </c>
    </row>
    <row r="141" spans="1:3" x14ac:dyDescent="0.3">
      <c r="A141" s="19"/>
      <c r="B141" s="7" t="s">
        <v>240</v>
      </c>
      <c r="C141" s="8" t="s">
        <v>383</v>
      </c>
    </row>
    <row r="142" spans="1:3" x14ac:dyDescent="0.3">
      <c r="A142" s="19"/>
      <c r="B142" s="7" t="s">
        <v>242</v>
      </c>
      <c r="C142" s="8" t="s">
        <v>384</v>
      </c>
    </row>
    <row r="143" spans="1:3" x14ac:dyDescent="0.3">
      <c r="A143" s="19"/>
      <c r="B143" s="7" t="s">
        <v>244</v>
      </c>
      <c r="C143" s="8" t="s">
        <v>385</v>
      </c>
    </row>
    <row r="144" spans="1:3" x14ac:dyDescent="0.3">
      <c r="A144" s="19"/>
      <c r="B144" s="7" t="s">
        <v>246</v>
      </c>
      <c r="C144" s="8" t="s">
        <v>386</v>
      </c>
    </row>
    <row r="145" spans="1:3" x14ac:dyDescent="0.3">
      <c r="A145" s="19"/>
      <c r="B145" s="7" t="s">
        <v>248</v>
      </c>
      <c r="C145" s="8" t="s">
        <v>387</v>
      </c>
    </row>
    <row r="146" spans="1:3" x14ac:dyDescent="0.3">
      <c r="A146" s="19"/>
      <c r="B146" s="7" t="s">
        <v>250</v>
      </c>
      <c r="C146" s="8" t="s">
        <v>388</v>
      </c>
    </row>
    <row r="147" spans="1:3" x14ac:dyDescent="0.3">
      <c r="A147" s="19"/>
      <c r="B147" s="7" t="s">
        <v>252</v>
      </c>
      <c r="C147" s="8" t="s">
        <v>389</v>
      </c>
    </row>
    <row r="148" spans="1:3" x14ac:dyDescent="0.3">
      <c r="A148" s="19"/>
      <c r="B148" s="7" t="s">
        <v>254</v>
      </c>
      <c r="C148" s="8" t="s">
        <v>390</v>
      </c>
    </row>
    <row r="149" spans="1:3" x14ac:dyDescent="0.3">
      <c r="A149" s="19"/>
      <c r="B149" s="7" t="s">
        <v>256</v>
      </c>
      <c r="C149" s="8" t="s">
        <v>391</v>
      </c>
    </row>
    <row r="150" spans="1:3" x14ac:dyDescent="0.3">
      <c r="A150" s="19"/>
      <c r="B150" s="7" t="s">
        <v>258</v>
      </c>
      <c r="C150" s="8" t="s">
        <v>392</v>
      </c>
    </row>
    <row r="151" spans="1:3" x14ac:dyDescent="0.3">
      <c r="A151" s="19"/>
      <c r="B151" s="7" t="s">
        <v>260</v>
      </c>
      <c r="C151" s="8" t="s">
        <v>393</v>
      </c>
    </row>
    <row r="152" spans="1:3" x14ac:dyDescent="0.3">
      <c r="A152" s="19"/>
      <c r="B152" s="7" t="s">
        <v>262</v>
      </c>
      <c r="C152" s="8" t="s">
        <v>394</v>
      </c>
    </row>
    <row r="153" spans="1:3" x14ac:dyDescent="0.3">
      <c r="A153" s="19"/>
      <c r="B153" s="7" t="s">
        <v>264</v>
      </c>
      <c r="C153" s="8" t="s">
        <v>395</v>
      </c>
    </row>
    <row r="154" spans="1:3" x14ac:dyDescent="0.3">
      <c r="A154" s="19"/>
      <c r="B154" s="7" t="s">
        <v>266</v>
      </c>
      <c r="C154" s="8" t="s">
        <v>396</v>
      </c>
    </row>
    <row r="155" spans="1:3" ht="19.5" thickBot="1" x14ac:dyDescent="0.35">
      <c r="A155" s="20"/>
      <c r="B155" s="9" t="s">
        <v>268</v>
      </c>
      <c r="C155" s="10" t="s">
        <v>397</v>
      </c>
    </row>
    <row r="156" spans="1:3" ht="19.5" thickBot="1" x14ac:dyDescent="0.35"/>
    <row r="157" spans="1:3" ht="21.75" thickBot="1" x14ac:dyDescent="0.4">
      <c r="A157" s="42" t="s">
        <v>141</v>
      </c>
      <c r="B157" s="43"/>
      <c r="C157" s="44"/>
    </row>
    <row r="158" spans="1:3" x14ac:dyDescent="0.3">
      <c r="A158" s="38" t="s">
        <v>205</v>
      </c>
      <c r="B158" s="3" t="s">
        <v>206</v>
      </c>
      <c r="C158" s="4" t="s">
        <v>398</v>
      </c>
    </row>
    <row r="159" spans="1:3" x14ac:dyDescent="0.3">
      <c r="A159" s="18"/>
      <c r="B159" s="5" t="s">
        <v>208</v>
      </c>
      <c r="C159" s="6" t="s">
        <v>399</v>
      </c>
    </row>
    <row r="160" spans="1:3" x14ac:dyDescent="0.3">
      <c r="A160" s="18"/>
      <c r="B160" s="5" t="s">
        <v>210</v>
      </c>
      <c r="C160" s="6" t="s">
        <v>400</v>
      </c>
    </row>
    <row r="161" spans="1:3" x14ac:dyDescent="0.3">
      <c r="A161" s="18"/>
      <c r="B161" s="5" t="s">
        <v>212</v>
      </c>
      <c r="C161" s="6" t="s">
        <v>401</v>
      </c>
    </row>
    <row r="162" spans="1:3" x14ac:dyDescent="0.3">
      <c r="A162" s="18"/>
      <c r="B162" s="5" t="s">
        <v>214</v>
      </c>
      <c r="C162" s="6" t="s">
        <v>402</v>
      </c>
    </row>
    <row r="163" spans="1:3" x14ac:dyDescent="0.3">
      <c r="A163" s="18"/>
      <c r="B163" s="5" t="s">
        <v>216</v>
      </c>
      <c r="C163" s="6" t="s">
        <v>403</v>
      </c>
    </row>
    <row r="164" spans="1:3" x14ac:dyDescent="0.3">
      <c r="A164" s="18"/>
      <c r="B164" s="5" t="s">
        <v>218</v>
      </c>
      <c r="C164" s="6" t="s">
        <v>404</v>
      </c>
    </row>
    <row r="165" spans="1:3" x14ac:dyDescent="0.3">
      <c r="A165" s="18"/>
      <c r="B165" s="5" t="s">
        <v>220</v>
      </c>
      <c r="C165" s="6" t="s">
        <v>405</v>
      </c>
    </row>
    <row r="166" spans="1:3" x14ac:dyDescent="0.3">
      <c r="A166" s="18"/>
      <c r="B166" s="5" t="s">
        <v>222</v>
      </c>
      <c r="C166" s="6" t="s">
        <v>406</v>
      </c>
    </row>
    <row r="167" spans="1:3" x14ac:dyDescent="0.3">
      <c r="A167" s="18"/>
      <c r="B167" s="5" t="s">
        <v>224</v>
      </c>
      <c r="C167" s="6" t="s">
        <v>407</v>
      </c>
    </row>
    <row r="168" spans="1:3" x14ac:dyDescent="0.3">
      <c r="A168" s="18"/>
      <c r="B168" s="5" t="s">
        <v>226</v>
      </c>
      <c r="C168" s="6" t="s">
        <v>408</v>
      </c>
    </row>
    <row r="169" spans="1:3" x14ac:dyDescent="0.3">
      <c r="A169" s="18"/>
      <c r="B169" s="5" t="s">
        <v>228</v>
      </c>
      <c r="C169" s="6" t="s">
        <v>409</v>
      </c>
    </row>
    <row r="170" spans="1:3" x14ac:dyDescent="0.3">
      <c r="A170" s="18"/>
      <c r="B170" s="5" t="s">
        <v>230</v>
      </c>
      <c r="C170" s="6" t="s">
        <v>410</v>
      </c>
    </row>
    <row r="171" spans="1:3" x14ac:dyDescent="0.3">
      <c r="A171" s="18"/>
      <c r="B171" s="5" t="s">
        <v>232</v>
      </c>
      <c r="C171" s="6" t="s">
        <v>411</v>
      </c>
    </row>
    <row r="172" spans="1:3" x14ac:dyDescent="0.3">
      <c r="A172" s="18"/>
      <c r="B172" s="5" t="s">
        <v>234</v>
      </c>
      <c r="C172" s="6" t="s">
        <v>412</v>
      </c>
    </row>
    <row r="173" spans="1:3" x14ac:dyDescent="0.3">
      <c r="A173" s="18"/>
      <c r="B173" s="5" t="s">
        <v>236</v>
      </c>
      <c r="C173" s="6" t="s">
        <v>413</v>
      </c>
    </row>
    <row r="174" spans="1:3" x14ac:dyDescent="0.3">
      <c r="A174" s="12"/>
      <c r="B174" s="1"/>
      <c r="C174" s="2"/>
    </row>
    <row r="175" spans="1:3" x14ac:dyDescent="0.3">
      <c r="A175" s="19" t="s">
        <v>204</v>
      </c>
      <c r="B175" s="7" t="s">
        <v>238</v>
      </c>
      <c r="C175" s="8" t="s">
        <v>414</v>
      </c>
    </row>
    <row r="176" spans="1:3" x14ac:dyDescent="0.3">
      <c r="A176" s="19"/>
      <c r="B176" s="7" t="s">
        <v>240</v>
      </c>
      <c r="C176" s="8" t="s">
        <v>415</v>
      </c>
    </row>
    <row r="177" spans="1:3" x14ac:dyDescent="0.3">
      <c r="A177" s="19"/>
      <c r="B177" s="7" t="s">
        <v>242</v>
      </c>
      <c r="C177" s="8" t="s">
        <v>416</v>
      </c>
    </row>
    <row r="178" spans="1:3" x14ac:dyDescent="0.3">
      <c r="A178" s="19"/>
      <c r="B178" s="7" t="s">
        <v>244</v>
      </c>
      <c r="C178" s="8" t="s">
        <v>417</v>
      </c>
    </row>
    <row r="179" spans="1:3" x14ac:dyDescent="0.3">
      <c r="A179" s="19"/>
      <c r="B179" s="7" t="s">
        <v>246</v>
      </c>
      <c r="C179" s="8" t="s">
        <v>418</v>
      </c>
    </row>
    <row r="180" spans="1:3" x14ac:dyDescent="0.3">
      <c r="A180" s="19"/>
      <c r="B180" s="7" t="s">
        <v>248</v>
      </c>
      <c r="C180" s="8" t="s">
        <v>419</v>
      </c>
    </row>
    <row r="181" spans="1:3" x14ac:dyDescent="0.3">
      <c r="A181" s="19"/>
      <c r="B181" s="7" t="s">
        <v>250</v>
      </c>
      <c r="C181" s="8" t="s">
        <v>420</v>
      </c>
    </row>
    <row r="182" spans="1:3" x14ac:dyDescent="0.3">
      <c r="A182" s="19"/>
      <c r="B182" s="7" t="s">
        <v>252</v>
      </c>
      <c r="C182" s="8" t="s">
        <v>421</v>
      </c>
    </row>
    <row r="183" spans="1:3" x14ac:dyDescent="0.3">
      <c r="A183" s="19"/>
      <c r="B183" s="7" t="s">
        <v>254</v>
      </c>
      <c r="C183" s="8" t="s">
        <v>422</v>
      </c>
    </row>
    <row r="184" spans="1:3" x14ac:dyDescent="0.3">
      <c r="A184" s="19"/>
      <c r="B184" s="7" t="s">
        <v>256</v>
      </c>
      <c r="C184" s="8" t="s">
        <v>423</v>
      </c>
    </row>
    <row r="185" spans="1:3" x14ac:dyDescent="0.3">
      <c r="A185" s="19"/>
      <c r="B185" s="7" t="s">
        <v>258</v>
      </c>
      <c r="C185" s="8" t="s">
        <v>424</v>
      </c>
    </row>
    <row r="186" spans="1:3" x14ac:dyDescent="0.3">
      <c r="A186" s="19"/>
      <c r="B186" s="7" t="s">
        <v>260</v>
      </c>
      <c r="C186" s="8" t="s">
        <v>425</v>
      </c>
    </row>
    <row r="187" spans="1:3" x14ac:dyDescent="0.3">
      <c r="A187" s="19"/>
      <c r="B187" s="7" t="s">
        <v>262</v>
      </c>
      <c r="C187" s="8" t="s">
        <v>426</v>
      </c>
    </row>
    <row r="188" spans="1:3" x14ac:dyDescent="0.3">
      <c r="A188" s="19"/>
      <c r="B188" s="7" t="s">
        <v>264</v>
      </c>
      <c r="C188" s="8" t="s">
        <v>427</v>
      </c>
    </row>
    <row r="189" spans="1:3" x14ac:dyDescent="0.3">
      <c r="A189" s="19"/>
      <c r="B189" s="7" t="s">
        <v>266</v>
      </c>
      <c r="C189" s="8" t="s">
        <v>428</v>
      </c>
    </row>
    <row r="190" spans="1:3" ht="19.5" thickBot="1" x14ac:dyDescent="0.35">
      <c r="A190" s="20"/>
      <c r="B190" s="9" t="s">
        <v>268</v>
      </c>
      <c r="C190" s="10" t="s">
        <v>429</v>
      </c>
    </row>
    <row r="191" spans="1:3" ht="19.5" thickBot="1" x14ac:dyDescent="0.35"/>
    <row r="192" spans="1:3" ht="21" x14ac:dyDescent="0.35">
      <c r="A192" s="39" t="s">
        <v>174</v>
      </c>
      <c r="B192" s="40"/>
      <c r="C192" s="41"/>
    </row>
    <row r="193" spans="1:3" x14ac:dyDescent="0.3">
      <c r="A193" s="33" t="s">
        <v>200</v>
      </c>
      <c r="B193" s="13" t="s">
        <v>270</v>
      </c>
      <c r="C193" s="14" t="s">
        <v>430</v>
      </c>
    </row>
    <row r="194" spans="1:3" x14ac:dyDescent="0.3">
      <c r="A194" s="33"/>
      <c r="B194" s="13" t="s">
        <v>272</v>
      </c>
      <c r="C194" s="14" t="s">
        <v>431</v>
      </c>
    </row>
    <row r="195" spans="1:3" x14ac:dyDescent="0.3">
      <c r="A195" s="33"/>
      <c r="B195" s="13" t="s">
        <v>274</v>
      </c>
      <c r="C195" s="14" t="s">
        <v>432</v>
      </c>
    </row>
    <row r="196" spans="1:3" x14ac:dyDescent="0.3">
      <c r="A196" s="33"/>
      <c r="B196" s="13" t="s">
        <v>276</v>
      </c>
      <c r="C196" s="14" t="s">
        <v>433</v>
      </c>
    </row>
    <row r="197" spans="1:3" x14ac:dyDescent="0.3">
      <c r="A197" s="33"/>
      <c r="B197" s="13"/>
      <c r="C197" s="14"/>
    </row>
    <row r="198" spans="1:3" x14ac:dyDescent="0.3">
      <c r="A198" s="33"/>
      <c r="B198" s="13" t="s">
        <v>270</v>
      </c>
      <c r="C198" s="14" t="s">
        <v>434</v>
      </c>
    </row>
    <row r="199" spans="1:3" x14ac:dyDescent="0.3">
      <c r="A199" s="33"/>
      <c r="B199" s="13" t="s">
        <v>272</v>
      </c>
      <c r="C199" s="14" t="s">
        <v>435</v>
      </c>
    </row>
    <row r="200" spans="1:3" x14ac:dyDescent="0.3">
      <c r="A200" s="33"/>
      <c r="B200" s="13" t="s">
        <v>274</v>
      </c>
      <c r="C200" s="14" t="s">
        <v>436</v>
      </c>
    </row>
    <row r="201" spans="1:3" x14ac:dyDescent="0.3">
      <c r="A201" s="33"/>
      <c r="B201" s="13" t="s">
        <v>276</v>
      </c>
      <c r="C201" s="14" t="s">
        <v>437</v>
      </c>
    </row>
    <row r="202" spans="1:3" x14ac:dyDescent="0.3">
      <c r="A202" s="12"/>
      <c r="B202" s="1"/>
      <c r="C202" s="2"/>
    </row>
    <row r="203" spans="1:3" x14ac:dyDescent="0.3">
      <c r="A203" s="33" t="s">
        <v>201</v>
      </c>
      <c r="B203" s="13" t="s">
        <v>282</v>
      </c>
      <c r="C203" s="14" t="s">
        <v>438</v>
      </c>
    </row>
    <row r="204" spans="1:3" x14ac:dyDescent="0.3">
      <c r="A204" s="33"/>
      <c r="B204" s="13" t="s">
        <v>284</v>
      </c>
      <c r="C204" s="14" t="s">
        <v>439</v>
      </c>
    </row>
    <row r="205" spans="1:3" x14ac:dyDescent="0.3">
      <c r="A205" s="33"/>
      <c r="B205" s="13" t="s">
        <v>286</v>
      </c>
      <c r="C205" s="14" t="s">
        <v>440</v>
      </c>
    </row>
    <row r="206" spans="1:3" x14ac:dyDescent="0.3">
      <c r="A206" s="33"/>
      <c r="B206" s="13" t="s">
        <v>288</v>
      </c>
      <c r="C206" s="14" t="s">
        <v>441</v>
      </c>
    </row>
    <row r="207" spans="1:3" x14ac:dyDescent="0.3">
      <c r="A207" s="33"/>
      <c r="B207" s="13"/>
      <c r="C207" s="14"/>
    </row>
    <row r="208" spans="1:3" x14ac:dyDescent="0.3">
      <c r="A208" s="33"/>
      <c r="B208" s="13" t="s">
        <v>282</v>
      </c>
      <c r="C208" s="14" t="s">
        <v>442</v>
      </c>
    </row>
    <row r="209" spans="1:3" x14ac:dyDescent="0.3">
      <c r="A209" s="33"/>
      <c r="B209" s="13" t="s">
        <v>284</v>
      </c>
      <c r="C209" s="14" t="s">
        <v>443</v>
      </c>
    </row>
    <row r="210" spans="1:3" x14ac:dyDescent="0.3">
      <c r="A210" s="33"/>
      <c r="B210" s="13" t="s">
        <v>286</v>
      </c>
      <c r="C210" s="14" t="s">
        <v>444</v>
      </c>
    </row>
    <row r="211" spans="1:3" x14ac:dyDescent="0.3">
      <c r="A211" s="33"/>
      <c r="B211" s="13" t="s">
        <v>288</v>
      </c>
      <c r="C211" s="14" t="s">
        <v>445</v>
      </c>
    </row>
    <row r="212" spans="1:3" x14ac:dyDescent="0.3">
      <c r="A212" s="12"/>
      <c r="B212" s="1"/>
      <c r="C212" s="2"/>
    </row>
    <row r="213" spans="1:3" x14ac:dyDescent="0.3">
      <c r="A213" s="18" t="s">
        <v>202</v>
      </c>
      <c r="B213" s="5" t="s">
        <v>294</v>
      </c>
      <c r="C213" s="6" t="s">
        <v>446</v>
      </c>
    </row>
    <row r="214" spans="1:3" x14ac:dyDescent="0.3">
      <c r="A214" s="18"/>
      <c r="B214" s="5" t="s">
        <v>296</v>
      </c>
      <c r="C214" s="6" t="s">
        <v>447</v>
      </c>
    </row>
    <row r="215" spans="1:3" x14ac:dyDescent="0.3">
      <c r="A215" s="18"/>
      <c r="B215" s="5" t="s">
        <v>298</v>
      </c>
      <c r="C215" s="6" t="s">
        <v>448</v>
      </c>
    </row>
    <row r="216" spans="1:3" x14ac:dyDescent="0.3">
      <c r="A216" s="18"/>
      <c r="B216" s="5" t="s">
        <v>300</v>
      </c>
      <c r="C216" s="6" t="s">
        <v>449</v>
      </c>
    </row>
    <row r="217" spans="1:3" x14ac:dyDescent="0.3">
      <c r="A217" s="18"/>
      <c r="B217" s="5" t="s">
        <v>302</v>
      </c>
      <c r="C217" s="6" t="s">
        <v>450</v>
      </c>
    </row>
    <row r="218" spans="1:3" x14ac:dyDescent="0.3">
      <c r="A218" s="18"/>
      <c r="B218" s="5" t="s">
        <v>304</v>
      </c>
      <c r="C218" s="6" t="s">
        <v>451</v>
      </c>
    </row>
    <row r="219" spans="1:3" x14ac:dyDescent="0.3">
      <c r="A219" s="18"/>
      <c r="B219" s="5" t="s">
        <v>306</v>
      </c>
      <c r="C219" s="6" t="s">
        <v>452</v>
      </c>
    </row>
    <row r="220" spans="1:3" ht="19.5" thickBot="1" x14ac:dyDescent="0.35">
      <c r="A220" s="34"/>
      <c r="B220" s="15" t="s">
        <v>308</v>
      </c>
      <c r="C220" s="16" t="s">
        <v>453</v>
      </c>
    </row>
  </sheetData>
  <mergeCells count="11">
    <mergeCell ref="A73:C73"/>
    <mergeCell ref="A2:C2"/>
    <mergeCell ref="A4:C4"/>
    <mergeCell ref="A6:C6"/>
    <mergeCell ref="A8:C8"/>
    <mergeCell ref="A43:C43"/>
    <mergeCell ref="A91:C91"/>
    <mergeCell ref="A121:C121"/>
    <mergeCell ref="A139:C139"/>
    <mergeCell ref="A157:C157"/>
    <mergeCell ref="A192:C192"/>
  </mergeCells>
  <pageMargins left="0.7" right="0.7" top="0.75" bottom="0.75" header="0.3" footer="0.3"/>
  <pageSetup orientation="portrait" r:id="rId1"/>
  <rowBreaks count="5" manualBreakCount="5">
    <brk id="72" max="16383" man="1"/>
    <brk id="90" max="16383" man="1"/>
    <brk id="120" max="16383" man="1"/>
    <brk id="156" max="16383" man="1"/>
    <brk id="191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Marty Kroll</dc:creator>
  <cp:lastModifiedBy>Marty</cp:lastModifiedBy>
  <cp:lastPrinted>2019-01-14T02:50:09Z</cp:lastPrinted>
  <dcterms:created xsi:type="dcterms:W3CDTF">2019-01-14T01:36:17Z</dcterms:created>
  <dcterms:modified xsi:type="dcterms:W3CDTF">2019-01-14T13:36:44Z</dcterms:modified>
</cp:coreProperties>
</file>