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Alexandr\Downloads\"/>
    </mc:Choice>
  </mc:AlternateContent>
  <xr:revisionPtr revIDLastSave="0" documentId="13_ncr:1_{6EE01FA8-02B9-4011-BAB4-B6FCA4599CD7}" xr6:coauthVersionLast="36" xr6:coauthVersionMax="36" xr10:uidLastSave="{00000000-0000-0000-0000-000000000000}"/>
  <bookViews>
    <workbookView xWindow="0" yWindow="0" windowWidth="25600" windowHeight="12130" xr2:uid="{00000000-000D-0000-FFFF-FFFF00000000}"/>
  </bookViews>
  <sheets>
    <sheet name="Лист 1" sheetId="1" r:id="rId1"/>
  </sheets>
  <calcPr calcId="191029"/>
</workbook>
</file>

<file path=xl/calcChain.xml><?xml version="1.0" encoding="utf-8"?>
<calcChain xmlns="http://schemas.openxmlformats.org/spreadsheetml/2006/main">
  <c r="G110" i="1" l="1"/>
  <c r="G111" i="1"/>
  <c r="G109" i="1"/>
  <c r="G75" i="1"/>
  <c r="G72" i="1"/>
  <c r="G65" i="1"/>
  <c r="G66" i="1"/>
  <c r="G67" i="1"/>
  <c r="G68" i="1"/>
  <c r="G69" i="1"/>
  <c r="G70" i="1"/>
  <c r="G71" i="1"/>
  <c r="G73" i="1"/>
  <c r="G7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0" i="1"/>
  <c r="E110" i="1" l="1"/>
  <c r="E111" i="1"/>
  <c r="E109" i="1"/>
  <c r="E73" i="1"/>
  <c r="E74" i="1"/>
  <c r="E7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5" i="1"/>
  <c r="E27" i="1"/>
  <c r="E28" i="1"/>
  <c r="E29" i="1"/>
  <c r="E30" i="1"/>
  <c r="E31" i="1"/>
  <c r="E32" i="1"/>
  <c r="E33" i="1"/>
  <c r="E34" i="1"/>
  <c r="E35" i="1"/>
  <c r="E36" i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</calcChain>
</file>

<file path=xl/sharedStrings.xml><?xml version="1.0" encoding="utf-8"?>
<sst xmlns="http://schemas.openxmlformats.org/spreadsheetml/2006/main" count="2154" uniqueCount="342">
  <si>
    <t>Министерство финансов Российской Федерации</t>
  </si>
  <si>
    <t>ФЕДЕРАЛЬНОЕ КАЗНАЧЕЙСТВО</t>
  </si>
  <si>
    <t>(КАЗНАЧЕЙСТВО РОССИИ)</t>
  </si>
  <si>
    <t>ФИНАНСОВЫЙ ПРОГНОЗ</t>
  </si>
  <si>
    <t>кассового исполнения федерального бюджета и управления остатками на ЕСФБ</t>
  </si>
  <si>
    <t>в 2023 году</t>
  </si>
  <si>
    <t>руб.</t>
  </si>
  <si>
    <t>№ пп</t>
  </si>
  <si>
    <t>А</t>
  </si>
  <si>
    <t>Показатели</t>
  </si>
  <si>
    <t>Б</t>
  </si>
  <si>
    <t>Закон о бюджете на 2023г.</t>
  </si>
  <si>
    <t>1</t>
  </si>
  <si>
    <t>Откл (+,-) ожидаемого исполнения от Закона</t>
  </si>
  <si>
    <t>1а=23-1</t>
  </si>
  <si>
    <t>Ожидаемый % исполнения Закона</t>
  </si>
  <si>
    <t>1б=23/1</t>
  </si>
  <si>
    <t>Закон/Роспись</t>
  </si>
  <si>
    <t>1в</t>
  </si>
  <si>
    <t>январь</t>
  </si>
  <si>
    <t>2</t>
  </si>
  <si>
    <t>февраль</t>
  </si>
  <si>
    <t>3</t>
  </si>
  <si>
    <t>март</t>
  </si>
  <si>
    <t>4</t>
  </si>
  <si>
    <t>ИТОГО
за I квартал</t>
  </si>
  <si>
    <t>5=2+3+4</t>
  </si>
  <si>
    <t>% исполнения</t>
  </si>
  <si>
    <t>6=5/23</t>
  </si>
  <si>
    <t>апрель</t>
  </si>
  <si>
    <t>7</t>
  </si>
  <si>
    <t>май</t>
  </si>
  <si>
    <t>8</t>
  </si>
  <si>
    <t>июнь</t>
  </si>
  <si>
    <t>9</t>
  </si>
  <si>
    <t>ИТОГО
за II квартал</t>
  </si>
  <si>
    <t>10=7+8+9</t>
  </si>
  <si>
    <t>ВСЕГО 
за I полугодие</t>
  </si>
  <si>
    <t>11=5+10</t>
  </si>
  <si>
    <t>12=11/23</t>
  </si>
  <si>
    <t>июль</t>
  </si>
  <si>
    <t>13</t>
  </si>
  <si>
    <t>август</t>
  </si>
  <si>
    <t>14</t>
  </si>
  <si>
    <t>сентябрь</t>
  </si>
  <si>
    <t>15</t>
  </si>
  <si>
    <t>ИТОГО
за III квартал</t>
  </si>
  <si>
    <t>16=13+14+15</t>
  </si>
  <si>
    <t>ВСЕГО
за 9 МЕСЯЦЕВ</t>
  </si>
  <si>
    <t>17=11+16</t>
  </si>
  <si>
    <t>18=17/23</t>
  </si>
  <si>
    <t>октябрь</t>
  </si>
  <si>
    <t>19</t>
  </si>
  <si>
    <t>ноябрь</t>
  </si>
  <si>
    <t>20</t>
  </si>
  <si>
    <t>декабрь</t>
  </si>
  <si>
    <t>21</t>
  </si>
  <si>
    <t>ИТОГО
за IV квартал</t>
  </si>
  <si>
    <t>22=19+20+21</t>
  </si>
  <si>
    <t>Ожидаемое исполнение бюджета 2023 года</t>
  </si>
  <si>
    <t>23=17+22</t>
  </si>
  <si>
    <t>Откл (+,-) ОЖИДАЕМОГО ИСПОЛНЕНИЯ от Росписи</t>
  </si>
  <si>
    <t>24=23-1в</t>
  </si>
  <si>
    <t>Ожидаемый % исполнения Росписи</t>
  </si>
  <si>
    <t>25=23/1в</t>
  </si>
  <si>
    <t>ВВП</t>
  </si>
  <si>
    <t/>
  </si>
  <si>
    <t>ДОХОДЫ</t>
  </si>
  <si>
    <t>в %% к ВВП</t>
  </si>
  <si>
    <t>ФНС России</t>
  </si>
  <si>
    <t>ФТС России</t>
  </si>
  <si>
    <t>6</t>
  </si>
  <si>
    <t>Росимущество</t>
  </si>
  <si>
    <t>прочие администраторы</t>
  </si>
  <si>
    <t>Нефтегазовые</t>
  </si>
  <si>
    <t>10</t>
  </si>
  <si>
    <t>11</t>
  </si>
  <si>
    <t>Ненефтегазовые</t>
  </si>
  <si>
    <t>12</t>
  </si>
  <si>
    <t>16</t>
  </si>
  <si>
    <t>РАСХОДЫ</t>
  </si>
  <si>
    <t>17</t>
  </si>
  <si>
    <t>18</t>
  </si>
  <si>
    <t>Процентные (ВР 700)</t>
  </si>
  <si>
    <t>Непроцентные</t>
  </si>
  <si>
    <t>ВР 100 (зарплата)</t>
  </si>
  <si>
    <t>ВР 200 (закупки)</t>
  </si>
  <si>
    <t>22</t>
  </si>
  <si>
    <t>ВР 300( соцобеспечение)</t>
  </si>
  <si>
    <t>23</t>
  </si>
  <si>
    <t>ВР 400 (инвестиции)</t>
  </si>
  <si>
    <t>24</t>
  </si>
  <si>
    <t>ВР 500 (межбюджетн трансферты)</t>
  </si>
  <si>
    <t>25</t>
  </si>
  <si>
    <t>ВР 600 (субсидии)</t>
  </si>
  <si>
    <t>26</t>
  </si>
  <si>
    <t>ВР 800 (иные)</t>
  </si>
  <si>
    <t>27</t>
  </si>
  <si>
    <t>ДЕФИЦИТ (-), ПРОФИЦИТ (+)</t>
  </si>
  <si>
    <t>28</t>
  </si>
  <si>
    <t>29</t>
  </si>
  <si>
    <t>ВСЕГО ИСТОЧНИКОВ</t>
  </si>
  <si>
    <t>30</t>
  </si>
  <si>
    <t>ВНУТРЕННИЕ ИСТОЧНИКИ</t>
  </si>
  <si>
    <t>31</t>
  </si>
  <si>
    <t>Привлечение</t>
  </si>
  <si>
    <t>32</t>
  </si>
  <si>
    <t>Гос.ценные бумаги</t>
  </si>
  <si>
    <t>33</t>
  </si>
  <si>
    <t>Приватизация</t>
  </si>
  <si>
    <t>34</t>
  </si>
  <si>
    <t>Драгоценные металлы</t>
  </si>
  <si>
    <t>35</t>
  </si>
  <si>
    <t>Возврат бюджетных кредитов</t>
  </si>
  <si>
    <t>36</t>
  </si>
  <si>
    <t>Курсовая разница-всего</t>
  </si>
  <si>
    <t>37</t>
  </si>
  <si>
    <t>в т.ч по доп.НГД</t>
  </si>
  <si>
    <t>38</t>
  </si>
  <si>
    <t>Погашение</t>
  </si>
  <si>
    <t>39</t>
  </si>
  <si>
    <t>Погашение госбумаг</t>
  </si>
  <si>
    <t>40</t>
  </si>
  <si>
    <t>Прочее погашение</t>
  </si>
  <si>
    <t>41</t>
  </si>
  <si>
    <t>Компенсация сбережений</t>
  </si>
  <si>
    <t>42</t>
  </si>
  <si>
    <t>Исполнение гарантий</t>
  </si>
  <si>
    <t>43</t>
  </si>
  <si>
    <t>44</t>
  </si>
  <si>
    <t>Бюджетные кредиты</t>
  </si>
  <si>
    <t>45</t>
  </si>
  <si>
    <t>Средства Фонда национального благосостояния</t>
  </si>
  <si>
    <t>46</t>
  </si>
  <si>
    <t>Привлечение в соответствии с БК РФ (финансирование дефицита, софинансирование пенсий)</t>
  </si>
  <si>
    <t>47</t>
  </si>
  <si>
    <t>Пополнение в соответствии с БК РФ (ДНД)</t>
  </si>
  <si>
    <t>48</t>
  </si>
  <si>
    <t>Зачисление средств на ЕСФБ (транзитные операции)</t>
  </si>
  <si>
    <t>49</t>
  </si>
  <si>
    <t>Списание средств с ЕСФБ (транзитные операции)</t>
  </si>
  <si>
    <t>50</t>
  </si>
  <si>
    <t>ВНЕШНИЕ ИСТОЧНИКИ</t>
  </si>
  <si>
    <t>51</t>
  </si>
  <si>
    <t>52</t>
  </si>
  <si>
    <t>Привлечение кредитов</t>
  </si>
  <si>
    <t>53</t>
  </si>
  <si>
    <t>Выпуск облигаций</t>
  </si>
  <si>
    <t>54</t>
  </si>
  <si>
    <t>Возврат госкредитов</t>
  </si>
  <si>
    <t>55</t>
  </si>
  <si>
    <t>56</t>
  </si>
  <si>
    <t>Погашение кредитов</t>
  </si>
  <si>
    <t>57</t>
  </si>
  <si>
    <t>58</t>
  </si>
  <si>
    <t>59</t>
  </si>
  <si>
    <t>60</t>
  </si>
  <si>
    <t>Приобретение госбумаг иностран. гос-в</t>
  </si>
  <si>
    <t>61</t>
  </si>
  <si>
    <t>Предоставление госкредитов</t>
  </si>
  <si>
    <t>62</t>
  </si>
  <si>
    <t>ОСТАТКИ на начало периода- всего</t>
  </si>
  <si>
    <t>63</t>
  </si>
  <si>
    <t>ОСТАТКИ на конец периода- всего</t>
  </si>
  <si>
    <t>64</t>
  </si>
  <si>
    <t>Изменение остатков</t>
  </si>
  <si>
    <t>65</t>
  </si>
  <si>
    <t>увеличение</t>
  </si>
  <si>
    <t>66</t>
  </si>
  <si>
    <t>уменьшение</t>
  </si>
  <si>
    <t>67</t>
  </si>
  <si>
    <t>Утверждено ПОФР</t>
  </si>
  <si>
    <t>68</t>
  </si>
  <si>
    <t>Экономия ПОФР</t>
  </si>
  <si>
    <t>69</t>
  </si>
  <si>
    <t>ИТОГО ПОФР</t>
  </si>
  <si>
    <t>71</t>
  </si>
  <si>
    <t>ВНЕБЮДЖЕТНЫЕ СРЕДСТВА</t>
  </si>
  <si>
    <t>72</t>
  </si>
  <si>
    <t>Остатки на начало периода - ВСЕГО</t>
  </si>
  <si>
    <t>73</t>
  </si>
  <si>
    <t>Средства БУ и АУ, юр.лиц, во временном распоряжении</t>
  </si>
  <si>
    <t>74</t>
  </si>
  <si>
    <t>Средства  фондов (ПФ, ФСС и ФФОМС)</t>
  </si>
  <si>
    <t>75</t>
  </si>
  <si>
    <t>Средства Пенсионного фонда</t>
  </si>
  <si>
    <t>76</t>
  </si>
  <si>
    <t>Средства ФСС</t>
  </si>
  <si>
    <t>77</t>
  </si>
  <si>
    <t>Средства ФФОМС</t>
  </si>
  <si>
    <t>78</t>
  </si>
  <si>
    <t>79</t>
  </si>
  <si>
    <t>80</t>
  </si>
  <si>
    <t>Возврат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</si>
  <si>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</si>
  <si>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</si>
  <si>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</si>
  <si>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</si>
  <si>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</si>
  <si>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</si>
  <si>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</si>
  <si>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</si>
  <si>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</si>
  <si>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</si>
  <si>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</si>
  <si>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</si>
  <si>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</si>
  <si>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Остатки на конец периода - ВСЕГО</t>
  </si>
  <si>
    <t>94</t>
  </si>
  <si>
    <t>95</t>
  </si>
  <si>
    <t>96</t>
  </si>
  <si>
    <t>97</t>
  </si>
  <si>
    <t>98</t>
  </si>
  <si>
    <t>99</t>
  </si>
  <si>
    <t>100</t>
  </si>
  <si>
    <t>ВСЕГО ОСТАТКОВ НА СЧЕТАХ КАЗНАЧЕЙСТВА РОССИИ:</t>
  </si>
  <si>
    <t>101</t>
  </si>
  <si>
    <t>Всего остатков на начало периода</t>
  </si>
  <si>
    <t>102</t>
  </si>
  <si>
    <t>Всего остатков на конец периода</t>
  </si>
  <si>
    <t>103</t>
  </si>
  <si>
    <t>Изменение ВСЕГО остатков</t>
  </si>
  <si>
    <t>104</t>
  </si>
  <si>
    <t>УПРАВЛЕНИЕ ОСТАТКАМИ</t>
  </si>
  <si>
    <t>105</t>
  </si>
  <si>
    <t>Остатки  на начало периода- ВСЕГО</t>
  </si>
  <si>
    <t>106</t>
  </si>
  <si>
    <t>В ДЕПОЗИТАХ</t>
  </si>
  <si>
    <t>107</t>
  </si>
  <si>
    <t>В БЮДЖЕТНЫХ КРЕДИТАХ</t>
  </si>
  <si>
    <t>108</t>
  </si>
  <si>
    <t>В ЦЕННЫХ БУМАГАХ по сделкам РЕПО</t>
  </si>
  <si>
    <t>109</t>
  </si>
  <si>
    <t>СВОП</t>
  </si>
  <si>
    <t>110</t>
  </si>
  <si>
    <t>доп.НГД</t>
  </si>
  <si>
    <t>111</t>
  </si>
  <si>
    <t>РАЗМЕЩЕНИЕ- ВСЕГО</t>
  </si>
  <si>
    <t>112</t>
  </si>
  <si>
    <t>ВОЗВРАТ ИЗ РАЗМЕЩЕНИЯ -ВСЕГО</t>
  </si>
  <si>
    <t>113</t>
  </si>
  <si>
    <t>Депозиты в рублях</t>
  </si>
  <si>
    <t>114</t>
  </si>
  <si>
    <t>размещение</t>
  </si>
  <si>
    <t>115</t>
  </si>
  <si>
    <t>возврат</t>
  </si>
  <si>
    <t>116</t>
  </si>
  <si>
    <t>Депозиты в инвалюте</t>
  </si>
  <si>
    <t>117</t>
  </si>
  <si>
    <t>118</t>
  </si>
  <si>
    <t>119</t>
  </si>
  <si>
    <t>120</t>
  </si>
  <si>
    <t>121</t>
  </si>
  <si>
    <t>122</t>
  </si>
  <si>
    <t>Сделки РЕПО- в рублях</t>
  </si>
  <si>
    <t>123</t>
  </si>
  <si>
    <t>покупка</t>
  </si>
  <si>
    <t>124</t>
  </si>
  <si>
    <t>продажа</t>
  </si>
  <si>
    <t>125</t>
  </si>
  <si>
    <t>Сделки РЕПО- в инвалюте</t>
  </si>
  <si>
    <t>126</t>
  </si>
  <si>
    <t>127</t>
  </si>
  <si>
    <t>128</t>
  </si>
  <si>
    <t>129</t>
  </si>
  <si>
    <t>130</t>
  </si>
  <si>
    <t>131</t>
  </si>
  <si>
    <t>Доп. НГД- в инвалюте</t>
  </si>
  <si>
    <t>132</t>
  </si>
  <si>
    <t>133</t>
  </si>
  <si>
    <t>продажа / пополнение ФНБ</t>
  </si>
  <si>
    <t>134</t>
  </si>
  <si>
    <t>Остатки  на конец периода- ВСЕГО</t>
  </si>
  <si>
    <t>135</t>
  </si>
  <si>
    <t>136</t>
  </si>
  <si>
    <t>137</t>
  </si>
  <si>
    <t>138</t>
  </si>
  <si>
    <t>139</t>
  </si>
  <si>
    <t>140</t>
  </si>
  <si>
    <t>141</t>
  </si>
  <si>
    <t>ПОКУПКА(+), ПРОДАЖА (-) ИНВАЛЮТЫ</t>
  </si>
  <si>
    <t>142</t>
  </si>
  <si>
    <t>ОСТАТКИ НА ЕСФБ</t>
  </si>
  <si>
    <t>143</t>
  </si>
  <si>
    <t>на начало периода-всего</t>
  </si>
  <si>
    <t>144</t>
  </si>
  <si>
    <t>рубли</t>
  </si>
  <si>
    <t>145</t>
  </si>
  <si>
    <t>инвалюта</t>
  </si>
  <si>
    <t>146</t>
  </si>
  <si>
    <t>на конец периода- всего</t>
  </si>
  <si>
    <t>147</t>
  </si>
  <si>
    <t>148</t>
  </si>
  <si>
    <t>149</t>
  </si>
  <si>
    <t>Изменение остатков на ЕСФБ-всего</t>
  </si>
  <si>
    <t>150</t>
  </si>
  <si>
    <t>Справочно: ОСТАТКИ  и движение средств В ИНВАЛЮТАХ (в пересчете в доллары США)</t>
  </si>
  <si>
    <t>151</t>
  </si>
  <si>
    <t>Остатки в инвалюте на начало периода</t>
  </si>
  <si>
    <t>152</t>
  </si>
  <si>
    <t>в управлении</t>
  </si>
  <si>
    <t>153</t>
  </si>
  <si>
    <t>на ЕСФБ</t>
  </si>
  <si>
    <t>154</t>
  </si>
  <si>
    <t>Доходы</t>
  </si>
  <si>
    <t>155</t>
  </si>
  <si>
    <t>Привлечение источников</t>
  </si>
  <si>
    <t>156</t>
  </si>
  <si>
    <t>Возврат депозитов, РЕПО</t>
  </si>
  <si>
    <t>157</t>
  </si>
  <si>
    <t>ИТОГО ПОСТУПЛЕНИЙ</t>
  </si>
  <si>
    <t>158</t>
  </si>
  <si>
    <t>Расходы на неторговые операции</t>
  </si>
  <si>
    <t>159</t>
  </si>
  <si>
    <t>Обслуживание внешнего долга</t>
  </si>
  <si>
    <t>160</t>
  </si>
  <si>
    <t>Погашение внешнего долга</t>
  </si>
  <si>
    <t>161</t>
  </si>
  <si>
    <t>Гарантии</t>
  </si>
  <si>
    <t>162</t>
  </si>
  <si>
    <t>Прочие выплаты</t>
  </si>
  <si>
    <t>163</t>
  </si>
  <si>
    <t>Размещение на депозиты, РЕПО</t>
  </si>
  <si>
    <t>164</t>
  </si>
  <si>
    <t>ИТОГО ВЫПЛАТ</t>
  </si>
  <si>
    <t>165</t>
  </si>
  <si>
    <t>КУРСОВАЯ РАЗНИЦА ПРИ ПЕРЕСЧЕТЕ</t>
  </si>
  <si>
    <t>166</t>
  </si>
  <si>
    <t>ПОКУПКА ИНВАЛЮТЫ</t>
  </si>
  <si>
    <t>167</t>
  </si>
  <si>
    <t>ПРОДАЖА ИНВАЛЮТЫ</t>
  </si>
  <si>
    <t>168</t>
  </si>
  <si>
    <t>Остатки в инвалюте на КОНЕЦ периода</t>
  </si>
  <si>
    <t>169</t>
  </si>
  <si>
    <t>170</t>
  </si>
  <si>
    <t>171</t>
  </si>
  <si>
    <t>172</t>
  </si>
  <si>
    <t>расчетный курс $</t>
  </si>
  <si>
    <t>КП</t>
  </si>
  <si>
    <t>дельта</t>
  </si>
  <si>
    <t>938969439600,0</t>
  </si>
  <si>
    <t>Законобюджетена2023г.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</si>
</sst>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9" x14ac:knownFonts="1">
    <font>
      <sz val="11"/>
      <color rgb="FF000000"/>
      <name val="Calibri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204"/>
    </font>
    <font>
      <b/>
      <sz val="8"/>
      <color rgb="FF000000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b/>
      <u/>
      <sz val="8"/>
      <color rgb="FF00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sz val="8"/>
      <color rgb="FFFF0000"/>
      <name val="Calibri"/>
      <family val="2"/>
      <charset val="204"/>
    </font>
    <font>
      <b/>
      <sz val="8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u/>
      <sz val="8"/>
      <color rgb="FFFF0000"/>
      <name val="Times New Roman"/>
      <family val="1"/>
      <charset val="204"/>
    </font>
    <font>
      <b/>
      <i/>
      <sz val="8"/>
      <color rgb="FFFF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1"/>
  </cellStyleXfs>
  <cellXfs count="62">
    <xf numFmtId="0" fontId="0" fillId="0" borderId="0" xfId="0"/>
    <xf numFmtId="0" fontId="2" fillId="0" borderId="0" xfId="0" applyFont="1"/>
    <xf numFmtId="49" fontId="4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3" fillId="0" borderId="5" xfId="0" applyNumberFormat="1" applyFont="1" applyBorder="1" applyAlignment="1">
      <alignment horizontal="righ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right" vertical="center" wrapText="1"/>
    </xf>
    <xf numFmtId="49" fontId="3" fillId="0" borderId="5" xfId="0" applyNumberFormat="1" applyFont="1" applyBorder="1" applyAlignment="1">
      <alignment horizontal="right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right" vertical="center" wrapText="1"/>
    </xf>
    <xf numFmtId="164" fontId="4" fillId="0" borderId="5" xfId="0" applyNumberFormat="1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righ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3" fillId="0" borderId="7" xfId="0" applyNumberFormat="1" applyFont="1" applyBorder="1" applyAlignment="1">
      <alignment horizontal="right" vertical="center" wrapText="1"/>
    </xf>
    <xf numFmtId="0" fontId="7" fillId="0" borderId="0" xfId="0" applyFont="1"/>
    <xf numFmtId="49" fontId="8" fillId="2" borderId="2" xfId="0" applyNumberFormat="1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right" vertical="center" wrapText="1"/>
    </xf>
    <xf numFmtId="164" fontId="8" fillId="0" borderId="5" xfId="0" applyNumberFormat="1" applyFont="1" applyBorder="1" applyAlignment="1">
      <alignment horizontal="right" vertical="center" wrapText="1"/>
    </xf>
    <xf numFmtId="164" fontId="10" fillId="0" borderId="5" xfId="0" applyNumberFormat="1" applyFont="1" applyBorder="1" applyAlignment="1">
      <alignment horizontal="right" vertical="center" wrapText="1"/>
    </xf>
    <xf numFmtId="164" fontId="11" fillId="0" borderId="5" xfId="0" applyNumberFormat="1" applyFont="1" applyBorder="1" applyAlignment="1">
      <alignment horizontal="right" vertical="center" wrapText="1"/>
    </xf>
    <xf numFmtId="164" fontId="9" fillId="0" borderId="7" xfId="0" applyNumberFormat="1" applyFont="1" applyBorder="1" applyAlignment="1">
      <alignment horizontal="right" vertical="center" wrapText="1"/>
    </xf>
    <xf numFmtId="164" fontId="8" fillId="3" borderId="5" xfId="0" applyNumberFormat="1" applyFont="1" applyFill="1" applyBorder="1" applyAlignment="1">
      <alignment horizontal="right" vertical="center" wrapText="1"/>
    </xf>
    <xf numFmtId="164" fontId="7" fillId="0" borderId="0" xfId="0" applyNumberFormat="1" applyFont="1"/>
    <xf numFmtId="164" fontId="8" fillId="2" borderId="2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right" vertical="center" wrapText="1"/>
    </xf>
    <xf numFmtId="165" fontId="1" fillId="4" borderId="5" xfId="0" applyNumberFormat="1" applyFont="1" applyFill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right" vertical="center" wrapText="1"/>
    </xf>
    <xf numFmtId="49" fontId="1" fillId="0" borderId="7" xfId="0" applyNumberFormat="1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3" fillId="0" borderId="7" xfId="0" applyNumberFormat="1" applyFont="1" applyBorder="1" applyAlignment="1">
      <alignment horizontal="right" vertical="center" wrapText="1"/>
    </xf>
    <xf numFmtId="0" fontId="14" fillId="0" borderId="5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13" fillId="2" borderId="2" xfId="0" applyNumberFormat="1" applyFont="1" applyFill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right" vertical="center" wrapText="1"/>
    </xf>
    <xf numFmtId="2" fontId="15" fillId="0" borderId="5" xfId="0" applyNumberFormat="1" applyFont="1" applyBorder="1" applyAlignment="1">
      <alignment horizontal="right" vertical="center" wrapText="1"/>
    </xf>
    <xf numFmtId="2" fontId="14" fillId="0" borderId="7" xfId="0" applyNumberFormat="1" applyFont="1" applyBorder="1" applyAlignment="1">
      <alignment horizontal="right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right" vertical="center" wrapText="1"/>
    </xf>
    <xf numFmtId="164" fontId="14" fillId="0" borderId="5" xfId="1" applyNumberFormat="1" applyFont="1" applyBorder="1" applyAlignment="1">
      <alignment horizontal="right" vertical="center" wrapText="1"/>
    </xf>
    <xf numFmtId="164" fontId="18" fillId="0" borderId="5" xfId="1" applyNumberFormat="1" applyFont="1" applyBorder="1" applyAlignment="1">
      <alignment horizontal="right" vertical="center" wrapText="1"/>
    </xf>
    <xf numFmtId="0" fontId="14" fillId="0" borderId="5" xfId="1" applyNumberFormat="1" applyFont="1" applyBorder="1" applyAlignment="1">
      <alignment horizontal="right" vertical="center" wrapText="1"/>
    </xf>
    <xf numFmtId="0" fontId="15" fillId="0" borderId="5" xfId="1" applyNumberFormat="1" applyFont="1" applyBorder="1" applyAlignment="1">
      <alignment horizontal="right" vertical="center" wrapText="1"/>
    </xf>
    <xf numFmtId="0" fontId="16" fillId="0" borderId="5" xfId="1" applyNumberFormat="1" applyFont="1" applyBorder="1" applyAlignment="1">
      <alignment horizontal="right" vertical="center" wrapText="1"/>
    </xf>
    <xf numFmtId="0" fontId="17" fillId="0" borderId="5" xfId="1" applyNumberFormat="1" applyFont="1" applyBorder="1" applyAlignment="1">
      <alignment horizontal="right" vertical="center" wrapText="1"/>
    </xf>
    <xf numFmtId="0" fontId="1" fillId="0" borderId="5" xfId="1" applyNumberFormat="1" applyFont="1" applyBorder="1" applyAlignment="1">
      <alignment horizontal="right" vertical="center" wrapText="1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H180"/>
  <sheetViews>
    <sheetView tabSelected="1" topLeftCell="A67" zoomScale="70" zoomScaleNormal="70" workbookViewId="0">
      <selection activeCell="D111" sqref="D111"/>
    </sheetView>
  </sheetViews>
  <sheetFormatPr defaultColWidth="9.1796875" defaultRowHeight="14.5" x14ac:dyDescent="0.35"/>
  <cols>
    <col min="1" max="1" width="12" style="1" customWidth="1"/>
    <col min="2" max="2" width="36" style="1" customWidth="1"/>
    <col min="3" max="3" width="21" style="1" customWidth="1"/>
    <col min="4" max="4" width="16.1796875" style="34" bestFit="1" customWidth="1"/>
    <col min="5" max="5" width="8.453125" style="26" bestFit="1" customWidth="1"/>
    <col min="6" max="6" width="33.36328125" style="48" customWidth="1"/>
    <col min="7" max="7" width="14.6328125" style="26" customWidth="1"/>
    <col min="8" max="8" width="20" style="1" customWidth="1"/>
    <col min="9" max="9" width="12" style="1" customWidth="1"/>
    <col min="10" max="10" width="16.1796875" style="1" bestFit="1" customWidth="1"/>
    <col min="11" max="11" width="15.81640625" style="1" bestFit="1" customWidth="1"/>
    <col min="12" max="14" width="20" style="1" customWidth="1"/>
    <col min="15" max="15" width="12" style="1" customWidth="1"/>
    <col min="16" max="17" width="20" style="1" customWidth="1"/>
    <col min="18" max="18" width="19" style="1" customWidth="1"/>
    <col min="19" max="20" width="20" style="1" customWidth="1"/>
    <col min="21" max="21" width="12" style="1" customWidth="1"/>
    <col min="22" max="25" width="19" style="1" customWidth="1"/>
    <col min="26" max="26" width="20" style="1" customWidth="1"/>
    <col min="27" max="27" width="12" style="1" customWidth="1"/>
    <col min="28" max="30" width="19" style="1" customWidth="1"/>
    <col min="31" max="33" width="20" style="1" customWidth="1"/>
    <col min="34" max="34" width="12" style="1" customWidth="1"/>
    <col min="35" max="16384" width="9.1796875" style="1"/>
  </cols>
  <sheetData>
    <row r="1" spans="1:34" ht="10.5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34" ht="10.5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34" ht="10.5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34" ht="10.5" x14ac:dyDescent="0.25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34" ht="10.5" x14ac:dyDescent="0.25">
      <c r="A5" s="42" t="s">
        <v>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34" ht="10.5" x14ac:dyDescent="0.25">
      <c r="A6" s="42" t="s">
        <v>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34" ht="15" thickBot="1" x14ac:dyDescent="0.4">
      <c r="AF7" s="2" t="s">
        <v>6</v>
      </c>
    </row>
    <row r="8" spans="1:34" ht="32" thickBot="1" x14ac:dyDescent="0.3">
      <c r="A8" s="3" t="s">
        <v>7</v>
      </c>
      <c r="B8" s="4" t="s">
        <v>9</v>
      </c>
      <c r="C8" s="3" t="s">
        <v>341</v>
      </c>
      <c r="D8" s="35" t="s">
        <v>338</v>
      </c>
      <c r="E8" s="27" t="s">
        <v>339</v>
      </c>
      <c r="F8" s="49" t="s">
        <v>11</v>
      </c>
      <c r="G8" s="27"/>
      <c r="H8" s="3" t="s">
        <v>13</v>
      </c>
      <c r="I8" s="3" t="s">
        <v>15</v>
      </c>
      <c r="J8" s="3" t="s">
        <v>17</v>
      </c>
      <c r="K8" s="3" t="s">
        <v>19</v>
      </c>
      <c r="L8" s="3" t="s">
        <v>21</v>
      </c>
      <c r="M8" s="3" t="s">
        <v>23</v>
      </c>
      <c r="N8" s="3" t="s">
        <v>25</v>
      </c>
      <c r="O8" s="3" t="s">
        <v>27</v>
      </c>
      <c r="P8" s="3" t="s">
        <v>29</v>
      </c>
      <c r="Q8" s="3" t="s">
        <v>31</v>
      </c>
      <c r="R8" s="3" t="s">
        <v>33</v>
      </c>
      <c r="S8" s="3" t="s">
        <v>35</v>
      </c>
      <c r="T8" s="3" t="s">
        <v>37</v>
      </c>
      <c r="U8" s="3" t="s">
        <v>27</v>
      </c>
      <c r="V8" s="3" t="s">
        <v>40</v>
      </c>
      <c r="W8" s="3" t="s">
        <v>42</v>
      </c>
      <c r="X8" s="3" t="s">
        <v>44</v>
      </c>
      <c r="Y8" s="3" t="s">
        <v>46</v>
      </c>
      <c r="Z8" s="3" t="s">
        <v>48</v>
      </c>
      <c r="AA8" s="3" t="s">
        <v>27</v>
      </c>
      <c r="AB8" s="3" t="s">
        <v>51</v>
      </c>
      <c r="AC8" s="3" t="s">
        <v>53</v>
      </c>
      <c r="AD8" s="3" t="s">
        <v>55</v>
      </c>
      <c r="AE8" s="3" t="s">
        <v>57</v>
      </c>
      <c r="AF8" s="3" t="s">
        <v>59</v>
      </c>
      <c r="AG8" s="3" t="s">
        <v>61</v>
      </c>
      <c r="AH8" s="3" t="s">
        <v>63</v>
      </c>
    </row>
    <row r="9" spans="1:34" ht="13" x14ac:dyDescent="0.25">
      <c r="A9" s="3" t="s">
        <v>8</v>
      </c>
      <c r="B9" s="4" t="s">
        <v>10</v>
      </c>
      <c r="C9" s="3" t="s">
        <v>12</v>
      </c>
      <c r="D9" s="35"/>
      <c r="E9" s="27"/>
      <c r="F9" s="49" t="s">
        <v>12</v>
      </c>
      <c r="G9" s="27"/>
      <c r="H9" s="3" t="s">
        <v>14</v>
      </c>
      <c r="I9" s="3" t="s">
        <v>16</v>
      </c>
      <c r="J9" s="3" t="s">
        <v>18</v>
      </c>
      <c r="K9" s="3" t="s">
        <v>20</v>
      </c>
      <c r="L9" s="3" t="s">
        <v>22</v>
      </c>
      <c r="M9" s="3" t="s">
        <v>24</v>
      </c>
      <c r="N9" s="3" t="s">
        <v>26</v>
      </c>
      <c r="O9" s="3" t="s">
        <v>28</v>
      </c>
      <c r="P9" s="3" t="s">
        <v>30</v>
      </c>
      <c r="Q9" s="3" t="s">
        <v>32</v>
      </c>
      <c r="R9" s="3" t="s">
        <v>34</v>
      </c>
      <c r="S9" s="3" t="s">
        <v>36</v>
      </c>
      <c r="T9" s="3" t="s">
        <v>38</v>
      </c>
      <c r="U9" s="3" t="s">
        <v>39</v>
      </c>
      <c r="V9" s="3" t="s">
        <v>41</v>
      </c>
      <c r="W9" s="3" t="s">
        <v>43</v>
      </c>
      <c r="X9" s="3" t="s">
        <v>45</v>
      </c>
      <c r="Y9" s="3" t="s">
        <v>47</v>
      </c>
      <c r="Z9" s="3" t="s">
        <v>49</v>
      </c>
      <c r="AA9" s="3" t="s">
        <v>50</v>
      </c>
      <c r="AB9" s="3" t="s">
        <v>52</v>
      </c>
      <c r="AC9" s="3" t="s">
        <v>54</v>
      </c>
      <c r="AD9" s="3" t="s">
        <v>56</v>
      </c>
      <c r="AE9" s="3" t="s">
        <v>58</v>
      </c>
      <c r="AF9" s="3" t="s">
        <v>60</v>
      </c>
      <c r="AG9" s="3" t="s">
        <v>62</v>
      </c>
      <c r="AH9" s="3" t="s">
        <v>64</v>
      </c>
    </row>
    <row r="10" spans="1:34" ht="14" x14ac:dyDescent="0.25">
      <c r="A10" s="5" t="s">
        <v>12</v>
      </c>
      <c r="B10" s="6" t="s">
        <v>65</v>
      </c>
      <c r="C10" s="7">
        <v>149949000000000</v>
      </c>
      <c r="D10" s="28"/>
      <c r="E10" s="28"/>
      <c r="F10" s="57">
        <v>149949000000000</v>
      </c>
      <c r="G10" s="28">
        <f>IF(D10&lt;&gt;F10,1, )</f>
        <v>1</v>
      </c>
      <c r="H10" s="7" t="s">
        <v>66</v>
      </c>
      <c r="I10" s="7" t="s">
        <v>66</v>
      </c>
      <c r="J10" s="7" t="s">
        <v>66</v>
      </c>
      <c r="K10" s="7" t="s">
        <v>66</v>
      </c>
      <c r="L10" s="7" t="s">
        <v>66</v>
      </c>
      <c r="M10" s="7" t="s">
        <v>66</v>
      </c>
      <c r="N10" s="7" t="s">
        <v>66</v>
      </c>
      <c r="O10" s="8" t="s">
        <v>66</v>
      </c>
      <c r="P10" s="7" t="s">
        <v>66</v>
      </c>
      <c r="Q10" s="7" t="s">
        <v>66</v>
      </c>
      <c r="R10" s="7" t="s">
        <v>66</v>
      </c>
      <c r="S10" s="7" t="s">
        <v>66</v>
      </c>
      <c r="T10" s="7" t="s">
        <v>66</v>
      </c>
      <c r="U10" s="8" t="s">
        <v>66</v>
      </c>
      <c r="V10" s="7" t="s">
        <v>66</v>
      </c>
      <c r="W10" s="7" t="s">
        <v>66</v>
      </c>
      <c r="X10" s="7" t="s">
        <v>66</v>
      </c>
      <c r="Y10" s="7" t="s">
        <v>66</v>
      </c>
      <c r="Z10" s="7" t="s">
        <v>66</v>
      </c>
      <c r="AA10" s="8" t="s">
        <v>66</v>
      </c>
      <c r="AB10" s="7" t="s">
        <v>66</v>
      </c>
      <c r="AC10" s="7" t="s">
        <v>66</v>
      </c>
      <c r="AD10" s="7" t="s">
        <v>66</v>
      </c>
      <c r="AE10" s="7" t="s">
        <v>66</v>
      </c>
      <c r="AF10" s="7" t="s">
        <v>66</v>
      </c>
      <c r="AG10" s="7" t="s">
        <v>66</v>
      </c>
      <c r="AH10" s="7" t="s">
        <v>66</v>
      </c>
    </row>
    <row r="11" spans="1:34" ht="14" x14ac:dyDescent="0.25">
      <c r="A11" s="53">
        <v>2</v>
      </c>
      <c r="B11" s="10" t="s">
        <v>67</v>
      </c>
      <c r="C11" s="8">
        <v>26130285344100</v>
      </c>
      <c r="D11" s="29">
        <v>26130286112000</v>
      </c>
      <c r="E11" s="33">
        <f>D11-C11</f>
        <v>767900</v>
      </c>
      <c r="F11" s="58">
        <v>26130286112000</v>
      </c>
      <c r="G11" s="28">
        <f t="shared" ref="G11:G75" si="0">IF(D11&lt;&gt;F11,1, )</f>
        <v>0</v>
      </c>
      <c r="H11" s="8">
        <v>-193186191900</v>
      </c>
      <c r="I11" s="8">
        <v>99.26</v>
      </c>
      <c r="J11" s="8">
        <v>26130285344100</v>
      </c>
      <c r="K11" s="8">
        <v>1465121296400</v>
      </c>
      <c r="L11" s="8">
        <v>150420786700</v>
      </c>
      <c r="M11" s="8">
        <v>4285177222100</v>
      </c>
      <c r="N11" s="8">
        <v>5900719305200</v>
      </c>
      <c r="O11" s="8">
        <v>22.75</v>
      </c>
      <c r="P11" s="8">
        <v>-61721396900</v>
      </c>
      <c r="Q11" s="8">
        <v>4066695136200</v>
      </c>
      <c r="R11" s="8">
        <v>2235955648200</v>
      </c>
      <c r="S11" s="8">
        <v>6240929387500</v>
      </c>
      <c r="T11" s="8">
        <v>12141648692700</v>
      </c>
      <c r="U11" s="8">
        <v>46.81</v>
      </c>
      <c r="V11" s="8">
        <v>2167502840800</v>
      </c>
      <c r="W11" s="8">
        <v>1972374111200</v>
      </c>
      <c r="X11" s="8">
        <v>2691163068700</v>
      </c>
      <c r="Y11" s="8">
        <v>6831040020700</v>
      </c>
      <c r="Z11" s="8">
        <v>18972688713400</v>
      </c>
      <c r="AA11" s="8">
        <v>73.150000000000006</v>
      </c>
      <c r="AB11" s="8">
        <v>2202754614300</v>
      </c>
      <c r="AC11" s="8">
        <v>2026367674800</v>
      </c>
      <c r="AD11" s="8">
        <v>2735288149700</v>
      </c>
      <c r="AE11" s="8">
        <v>6964410438800</v>
      </c>
      <c r="AF11" s="8">
        <v>25937099152200</v>
      </c>
      <c r="AG11" s="8">
        <v>-193186191900</v>
      </c>
      <c r="AH11" s="8">
        <v>99.26</v>
      </c>
    </row>
    <row r="12" spans="1:34" ht="14" x14ac:dyDescent="0.25">
      <c r="A12" s="53">
        <v>3</v>
      </c>
      <c r="B12" s="6" t="s">
        <v>68</v>
      </c>
      <c r="C12" s="7">
        <v>17.43</v>
      </c>
      <c r="E12" s="29"/>
      <c r="F12" s="55">
        <v>17.43</v>
      </c>
      <c r="G12" s="28">
        <f t="shared" si="0"/>
        <v>1</v>
      </c>
      <c r="H12" s="7" t="s">
        <v>66</v>
      </c>
      <c r="I12" s="7" t="s">
        <v>66</v>
      </c>
      <c r="J12" s="7">
        <v>17.43</v>
      </c>
      <c r="K12" s="7">
        <v>0.98</v>
      </c>
      <c r="L12" s="7">
        <v>0.1</v>
      </c>
      <c r="M12" s="7">
        <v>2.86</v>
      </c>
      <c r="N12" s="7">
        <v>3.94</v>
      </c>
      <c r="O12" s="8" t="s">
        <v>66</v>
      </c>
      <c r="P12" s="37">
        <v>-0.04</v>
      </c>
      <c r="Q12" s="7">
        <v>2.71</v>
      </c>
      <c r="R12" s="7">
        <v>1.49</v>
      </c>
      <c r="S12" s="7">
        <v>4.16</v>
      </c>
      <c r="T12" s="7">
        <v>8.1</v>
      </c>
      <c r="U12" s="8" t="s">
        <v>66</v>
      </c>
      <c r="V12" s="7">
        <v>1.45</v>
      </c>
      <c r="W12" s="7">
        <v>1.32</v>
      </c>
      <c r="X12" s="7">
        <v>1.79</v>
      </c>
      <c r="Y12" s="7">
        <v>4.5599999999999996</v>
      </c>
      <c r="Z12" s="7">
        <v>12.65</v>
      </c>
      <c r="AA12" s="8" t="s">
        <v>66</v>
      </c>
      <c r="AB12" s="7">
        <v>1.47</v>
      </c>
      <c r="AC12" s="7">
        <v>1.35</v>
      </c>
      <c r="AD12" s="7">
        <v>1.82</v>
      </c>
      <c r="AE12" s="7">
        <v>4.6399999999999997</v>
      </c>
      <c r="AF12" s="7">
        <v>17.3</v>
      </c>
      <c r="AG12" s="7" t="s">
        <v>66</v>
      </c>
      <c r="AH12" s="7" t="s">
        <v>66</v>
      </c>
    </row>
    <row r="13" spans="1:34" ht="14" x14ac:dyDescent="0.25">
      <c r="A13" s="53">
        <v>4</v>
      </c>
      <c r="B13" s="11" t="s">
        <v>69</v>
      </c>
      <c r="C13" s="7">
        <v>17930632660300</v>
      </c>
      <c r="D13" s="28">
        <v>17930632660299.996</v>
      </c>
      <c r="E13" s="29">
        <f t="shared" ref="E13:E75" si="1">D13-C13</f>
        <v>0</v>
      </c>
      <c r="F13" s="57">
        <v>17930632660300</v>
      </c>
      <c r="G13" s="28">
        <f t="shared" si="0"/>
        <v>0</v>
      </c>
      <c r="H13" s="7">
        <v>432000000000</v>
      </c>
      <c r="I13" s="7">
        <v>102.41</v>
      </c>
      <c r="J13" s="7">
        <v>17930632660300</v>
      </c>
      <c r="K13" s="7">
        <v>989749902500</v>
      </c>
      <c r="L13" s="7">
        <v>-385955230200</v>
      </c>
      <c r="M13" s="7">
        <v>3692911652400</v>
      </c>
      <c r="N13" s="7">
        <v>4296706324700</v>
      </c>
      <c r="O13" s="8">
        <v>23.4</v>
      </c>
      <c r="P13" s="7">
        <v>-682484400600</v>
      </c>
      <c r="Q13" s="7">
        <v>3528721771100</v>
      </c>
      <c r="R13" s="7">
        <v>1682937488600</v>
      </c>
      <c r="S13" s="7">
        <v>4529174859100</v>
      </c>
      <c r="T13" s="7">
        <v>8825881183800</v>
      </c>
      <c r="U13" s="8">
        <v>48.06</v>
      </c>
      <c r="V13" s="7">
        <v>1440995157200</v>
      </c>
      <c r="W13" s="7">
        <v>1397380823600</v>
      </c>
      <c r="X13" s="7">
        <v>1757176270400</v>
      </c>
      <c r="Y13" s="7">
        <v>4595552251200</v>
      </c>
      <c r="Z13" s="7">
        <v>13421433435000</v>
      </c>
      <c r="AA13" s="8">
        <v>73.09</v>
      </c>
      <c r="AB13" s="7">
        <v>1554911862600</v>
      </c>
      <c r="AC13" s="7">
        <v>1423835590700</v>
      </c>
      <c r="AD13" s="7">
        <v>1962451772000</v>
      </c>
      <c r="AE13" s="7">
        <v>4941199225300</v>
      </c>
      <c r="AF13" s="7">
        <v>18362632660300</v>
      </c>
      <c r="AG13" s="7">
        <v>432000000000</v>
      </c>
      <c r="AH13" s="7">
        <v>102.41</v>
      </c>
    </row>
    <row r="14" spans="1:34" ht="14" x14ac:dyDescent="0.25">
      <c r="A14" s="53">
        <v>5</v>
      </c>
      <c r="B14" s="11" t="s">
        <v>70</v>
      </c>
      <c r="C14" s="7">
        <v>6464325575500</v>
      </c>
      <c r="D14" s="28">
        <v>6464325575500</v>
      </c>
      <c r="E14" s="29">
        <f t="shared" si="1"/>
        <v>0</v>
      </c>
      <c r="F14" s="57">
        <v>6464325575500</v>
      </c>
      <c r="G14" s="28">
        <f t="shared" si="0"/>
        <v>0</v>
      </c>
      <c r="H14" s="7">
        <v>-630689566800</v>
      </c>
      <c r="I14" s="7">
        <v>90.24</v>
      </c>
      <c r="J14" s="7">
        <v>6464325575500</v>
      </c>
      <c r="K14" s="7">
        <v>403331246700</v>
      </c>
      <c r="L14" s="7">
        <v>459904612100</v>
      </c>
      <c r="M14" s="7">
        <v>505872917500</v>
      </c>
      <c r="N14" s="7">
        <v>1369108776300</v>
      </c>
      <c r="O14" s="8">
        <v>23.47</v>
      </c>
      <c r="P14" s="7">
        <v>477038392700</v>
      </c>
      <c r="Q14" s="7">
        <v>460386056600</v>
      </c>
      <c r="R14" s="7">
        <v>474814532300</v>
      </c>
      <c r="S14" s="7">
        <v>1412238981600</v>
      </c>
      <c r="T14" s="7">
        <v>2781347757900</v>
      </c>
      <c r="U14" s="8">
        <v>47.68</v>
      </c>
      <c r="V14" s="7">
        <v>489081706300</v>
      </c>
      <c r="W14" s="7">
        <v>500367750400</v>
      </c>
      <c r="X14" s="7">
        <v>500305488900</v>
      </c>
      <c r="Y14" s="7">
        <v>1489754945600</v>
      </c>
      <c r="Z14" s="7">
        <v>4271102703500</v>
      </c>
      <c r="AA14" s="8">
        <v>73.22</v>
      </c>
      <c r="AB14" s="7">
        <v>517993078100</v>
      </c>
      <c r="AC14" s="7">
        <v>507557442200</v>
      </c>
      <c r="AD14" s="7">
        <v>536982784900</v>
      </c>
      <c r="AE14" s="7">
        <v>1562533305200</v>
      </c>
      <c r="AF14" s="7">
        <v>5833636008700</v>
      </c>
      <c r="AG14" s="7">
        <v>-630689566800</v>
      </c>
      <c r="AH14" s="7">
        <v>90.24</v>
      </c>
    </row>
    <row r="15" spans="1:34" ht="14" x14ac:dyDescent="0.25">
      <c r="A15" s="9" t="s">
        <v>71</v>
      </c>
      <c r="B15" s="11" t="s">
        <v>72</v>
      </c>
      <c r="C15" s="7">
        <v>459761545400</v>
      </c>
      <c r="D15" s="28">
        <v>459761545400</v>
      </c>
      <c r="E15" s="29">
        <f t="shared" si="1"/>
        <v>0</v>
      </c>
      <c r="F15" s="57">
        <v>459761545400</v>
      </c>
      <c r="G15" s="28">
        <f t="shared" si="0"/>
        <v>0</v>
      </c>
      <c r="H15" s="7">
        <v>0</v>
      </c>
      <c r="I15" s="7">
        <v>100</v>
      </c>
      <c r="J15" s="7">
        <v>459761545400</v>
      </c>
      <c r="K15" s="7">
        <v>958730100</v>
      </c>
      <c r="L15" s="7">
        <v>1047061600</v>
      </c>
      <c r="M15" s="7">
        <v>1354789600</v>
      </c>
      <c r="N15" s="7">
        <v>3360581300</v>
      </c>
      <c r="O15" s="8">
        <v>0.73</v>
      </c>
      <c r="P15" s="7">
        <v>1596982300</v>
      </c>
      <c r="Q15" s="7">
        <v>1014362200</v>
      </c>
      <c r="R15" s="7">
        <v>2614703100</v>
      </c>
      <c r="S15" s="7">
        <v>5226047600</v>
      </c>
      <c r="T15" s="7">
        <v>8586628900</v>
      </c>
      <c r="U15" s="8">
        <v>1.87</v>
      </c>
      <c r="V15" s="7">
        <v>1661009800</v>
      </c>
      <c r="W15" s="7">
        <v>1023620100</v>
      </c>
      <c r="X15" s="7">
        <v>357471958400</v>
      </c>
      <c r="Y15" s="7">
        <v>360156588300</v>
      </c>
      <c r="Z15" s="7">
        <v>368743217200</v>
      </c>
      <c r="AA15" s="8">
        <v>80.2</v>
      </c>
      <c r="AB15" s="7">
        <v>1630144400</v>
      </c>
      <c r="AC15" s="7">
        <v>1261161100</v>
      </c>
      <c r="AD15" s="7">
        <v>88127022700</v>
      </c>
      <c r="AE15" s="7">
        <v>91018328200</v>
      </c>
      <c r="AF15" s="7">
        <v>459761545400</v>
      </c>
      <c r="AG15" s="7">
        <v>0</v>
      </c>
      <c r="AH15" s="7">
        <v>100</v>
      </c>
    </row>
    <row r="16" spans="1:34" ht="14" x14ac:dyDescent="0.25">
      <c r="A16" s="9" t="s">
        <v>30</v>
      </c>
      <c r="B16" s="11" t="s">
        <v>73</v>
      </c>
      <c r="C16" s="7">
        <v>1275565562900</v>
      </c>
      <c r="D16" s="28">
        <v>1275566330800</v>
      </c>
      <c r="E16" s="33">
        <f t="shared" si="1"/>
        <v>767900</v>
      </c>
      <c r="F16" s="57">
        <v>1275566330800</v>
      </c>
      <c r="G16" s="28">
        <f t="shared" si="0"/>
        <v>0</v>
      </c>
      <c r="H16" s="7">
        <v>5503374900</v>
      </c>
      <c r="I16" s="7">
        <v>100.43</v>
      </c>
      <c r="J16" s="7">
        <v>1275565562900</v>
      </c>
      <c r="K16" s="7">
        <v>71081417100</v>
      </c>
      <c r="L16" s="7">
        <v>75424343200</v>
      </c>
      <c r="M16" s="7">
        <v>85037862600</v>
      </c>
      <c r="N16" s="7">
        <v>231543622900</v>
      </c>
      <c r="O16" s="8">
        <v>18.07</v>
      </c>
      <c r="P16" s="7">
        <v>142127628700</v>
      </c>
      <c r="Q16" s="7">
        <v>76572946300</v>
      </c>
      <c r="R16" s="7">
        <v>75588924200</v>
      </c>
      <c r="S16" s="7">
        <v>294289499200</v>
      </c>
      <c r="T16" s="7">
        <v>525833122100</v>
      </c>
      <c r="U16" s="8">
        <v>41.05</v>
      </c>
      <c r="V16" s="7">
        <v>235764967500</v>
      </c>
      <c r="W16" s="7">
        <v>73601917100</v>
      </c>
      <c r="X16" s="7">
        <v>76209351000</v>
      </c>
      <c r="Y16" s="7">
        <v>385576235600</v>
      </c>
      <c r="Z16" s="7">
        <v>911409357700</v>
      </c>
      <c r="AA16" s="8">
        <v>71.14</v>
      </c>
      <c r="AB16" s="7">
        <v>128219529200</v>
      </c>
      <c r="AC16" s="7">
        <v>93713480800</v>
      </c>
      <c r="AD16" s="7">
        <v>147726570100</v>
      </c>
      <c r="AE16" s="7">
        <v>369659580100</v>
      </c>
      <c r="AF16" s="7">
        <v>1281068937800</v>
      </c>
      <c r="AG16" s="7">
        <v>5503374900</v>
      </c>
      <c r="AH16" s="7">
        <v>100.43</v>
      </c>
    </row>
    <row r="17" spans="1:34" ht="14" x14ac:dyDescent="0.25">
      <c r="A17" s="9" t="s">
        <v>32</v>
      </c>
      <c r="B17" s="10" t="s">
        <v>74</v>
      </c>
      <c r="C17" s="8">
        <v>8938969439600</v>
      </c>
      <c r="D17" s="28">
        <v>8938969439599.998</v>
      </c>
      <c r="E17" s="29">
        <f t="shared" si="1"/>
        <v>0</v>
      </c>
      <c r="F17" s="58">
        <v>8938969439600</v>
      </c>
      <c r="G17" s="28">
        <f t="shared" si="0"/>
        <v>0</v>
      </c>
      <c r="H17" s="8">
        <v>85446524800</v>
      </c>
      <c r="I17" s="8">
        <v>100.96</v>
      </c>
      <c r="J17" s="8">
        <v>8938969439600</v>
      </c>
      <c r="K17" s="8">
        <v>597500190000</v>
      </c>
      <c r="L17" s="8">
        <v>145830812000</v>
      </c>
      <c r="M17" s="8">
        <v>1362246020000</v>
      </c>
      <c r="N17" s="8">
        <v>2105577022000</v>
      </c>
      <c r="O17" s="8">
        <v>23.33</v>
      </c>
      <c r="P17" s="8">
        <v>139838483000</v>
      </c>
      <c r="Q17" s="8">
        <v>1449241243000</v>
      </c>
      <c r="R17" s="8">
        <v>663777503000</v>
      </c>
      <c r="S17" s="8">
        <v>2252857229000</v>
      </c>
      <c r="T17" s="8">
        <v>4358434251000</v>
      </c>
      <c r="U17" s="8">
        <v>48.3</v>
      </c>
      <c r="V17" s="8">
        <v>927698810000</v>
      </c>
      <c r="W17" s="8">
        <v>668512210000</v>
      </c>
      <c r="X17" s="8">
        <v>679785820000</v>
      </c>
      <c r="Y17" s="8">
        <v>2275996840000</v>
      </c>
      <c r="Z17" s="8">
        <v>6634431091000</v>
      </c>
      <c r="AA17" s="8">
        <v>73.52</v>
      </c>
      <c r="AB17" s="8">
        <v>974988510000</v>
      </c>
      <c r="AC17" s="8">
        <v>696580820000</v>
      </c>
      <c r="AD17" s="8">
        <v>718415543400</v>
      </c>
      <c r="AE17" s="8">
        <v>2389984873400</v>
      </c>
      <c r="AF17" s="8">
        <v>9024415964400</v>
      </c>
      <c r="AG17" s="8">
        <v>85446524800</v>
      </c>
      <c r="AH17" s="8">
        <v>100.96</v>
      </c>
    </row>
    <row r="18" spans="1:34" ht="14" x14ac:dyDescent="0.25">
      <c r="A18" s="9" t="s">
        <v>34</v>
      </c>
      <c r="B18" s="11" t="s">
        <v>69</v>
      </c>
      <c r="C18" s="7">
        <v>6884298673400</v>
      </c>
      <c r="D18" s="29">
        <v>6884298673399.999</v>
      </c>
      <c r="E18" s="29">
        <f t="shared" si="1"/>
        <v>0</v>
      </c>
      <c r="F18" s="57">
        <v>6884298673400</v>
      </c>
      <c r="G18" s="28">
        <f t="shared" si="0"/>
        <v>0</v>
      </c>
      <c r="H18" s="7">
        <v>550000000000</v>
      </c>
      <c r="I18" s="7">
        <v>107.99</v>
      </c>
      <c r="J18" s="7">
        <v>6884298673400</v>
      </c>
      <c r="K18" s="7">
        <v>448900000000</v>
      </c>
      <c r="L18" s="7">
        <v>0</v>
      </c>
      <c r="M18" s="7">
        <v>1221400000000</v>
      </c>
      <c r="N18" s="7">
        <v>1670300000000</v>
      </c>
      <c r="O18" s="8">
        <v>22.47</v>
      </c>
      <c r="P18" s="7">
        <v>0</v>
      </c>
      <c r="Q18" s="7">
        <v>1315800000000</v>
      </c>
      <c r="R18" s="7">
        <v>531200000000</v>
      </c>
      <c r="S18" s="7">
        <v>1847000000000</v>
      </c>
      <c r="T18" s="7">
        <v>3517300000000</v>
      </c>
      <c r="U18" s="8">
        <v>47.31</v>
      </c>
      <c r="V18" s="7">
        <v>796000000000</v>
      </c>
      <c r="W18" s="7">
        <v>539000000000</v>
      </c>
      <c r="X18" s="7">
        <v>553000000000</v>
      </c>
      <c r="Y18" s="7">
        <v>1888000000000</v>
      </c>
      <c r="Z18" s="7">
        <v>5405300000000</v>
      </c>
      <c r="AA18" s="8">
        <v>72.709999999999994</v>
      </c>
      <c r="AB18" s="7">
        <v>852400000000</v>
      </c>
      <c r="AC18" s="7">
        <v>575800000000</v>
      </c>
      <c r="AD18" s="7">
        <v>600798673400</v>
      </c>
      <c r="AE18" s="7">
        <v>2028998673400</v>
      </c>
      <c r="AF18" s="7">
        <v>7434298673400</v>
      </c>
      <c r="AG18" s="7">
        <v>550000000000</v>
      </c>
      <c r="AH18" s="7">
        <v>107.99</v>
      </c>
    </row>
    <row r="19" spans="1:34" ht="14" x14ac:dyDescent="0.25">
      <c r="A19" s="9" t="s">
        <v>75</v>
      </c>
      <c r="B19" s="11" t="s">
        <v>70</v>
      </c>
      <c r="C19" s="7">
        <v>2054670766200</v>
      </c>
      <c r="D19" s="28">
        <v>2054670766199.9998</v>
      </c>
      <c r="E19" s="29">
        <f t="shared" si="1"/>
        <v>0</v>
      </c>
      <c r="F19" s="57">
        <v>2054670766200</v>
      </c>
      <c r="G19" s="28">
        <f t="shared" si="0"/>
        <v>0</v>
      </c>
      <c r="H19" s="7">
        <v>-464553475200</v>
      </c>
      <c r="I19" s="7">
        <v>77.39</v>
      </c>
      <c r="J19" s="7">
        <v>2054670766200</v>
      </c>
      <c r="K19" s="7">
        <v>148600190000</v>
      </c>
      <c r="L19" s="7">
        <v>145830812000</v>
      </c>
      <c r="M19" s="7">
        <v>140846020000</v>
      </c>
      <c r="N19" s="7">
        <v>435277022000</v>
      </c>
      <c r="O19" s="8">
        <v>27.37</v>
      </c>
      <c r="P19" s="7">
        <v>139838483000</v>
      </c>
      <c r="Q19" s="7">
        <v>133441243000</v>
      </c>
      <c r="R19" s="7">
        <v>132577503000</v>
      </c>
      <c r="S19" s="7">
        <v>405857229000</v>
      </c>
      <c r="T19" s="7">
        <v>841134251000</v>
      </c>
      <c r="U19" s="8">
        <v>52.9</v>
      </c>
      <c r="V19" s="7">
        <v>131698810000</v>
      </c>
      <c r="W19" s="7">
        <v>129512210000</v>
      </c>
      <c r="X19" s="7">
        <v>126785820000</v>
      </c>
      <c r="Y19" s="7">
        <v>387996840000</v>
      </c>
      <c r="Z19" s="7">
        <v>1229131091000</v>
      </c>
      <c r="AA19" s="8">
        <v>77.3</v>
      </c>
      <c r="AB19" s="7">
        <v>122588510000</v>
      </c>
      <c r="AC19" s="7">
        <v>120780820000</v>
      </c>
      <c r="AD19" s="7">
        <v>117616870000</v>
      </c>
      <c r="AE19" s="7">
        <v>360986200000</v>
      </c>
      <c r="AF19" s="7">
        <v>1590117291000</v>
      </c>
      <c r="AG19" s="7">
        <v>-464553475200</v>
      </c>
      <c r="AH19" s="7">
        <v>77.39</v>
      </c>
    </row>
    <row r="20" spans="1:34" ht="14" x14ac:dyDescent="0.25">
      <c r="A20" s="9" t="s">
        <v>76</v>
      </c>
      <c r="B20" s="10" t="s">
        <v>77</v>
      </c>
      <c r="C20" s="8">
        <v>17191315904500</v>
      </c>
      <c r="D20" s="28">
        <v>17191316672400.002</v>
      </c>
      <c r="E20" s="33">
        <f t="shared" si="1"/>
        <v>767900.001953125</v>
      </c>
      <c r="F20" s="58">
        <v>17191316672400</v>
      </c>
      <c r="G20" s="28">
        <f t="shared" si="0"/>
        <v>0</v>
      </c>
      <c r="H20" s="8">
        <v>-278632716700</v>
      </c>
      <c r="I20" s="8">
        <v>98.38</v>
      </c>
      <c r="J20" s="8">
        <v>17191315904500</v>
      </c>
      <c r="K20" s="8">
        <v>867621106400</v>
      </c>
      <c r="L20" s="8">
        <v>4589974700</v>
      </c>
      <c r="M20" s="8">
        <v>2922931202100</v>
      </c>
      <c r="N20" s="8">
        <v>3795142283200</v>
      </c>
      <c r="O20" s="8">
        <v>22.44</v>
      </c>
      <c r="P20" s="8">
        <v>-201559879900</v>
      </c>
      <c r="Q20" s="8">
        <v>2617453893200</v>
      </c>
      <c r="R20" s="8">
        <v>1572178145200</v>
      </c>
      <c r="S20" s="8">
        <v>3988072158500</v>
      </c>
      <c r="T20" s="8">
        <v>7783214441700</v>
      </c>
      <c r="U20" s="8">
        <v>46.02</v>
      </c>
      <c r="V20" s="8">
        <v>1239804030800</v>
      </c>
      <c r="W20" s="8">
        <v>1303861901200</v>
      </c>
      <c r="X20" s="8">
        <v>2011377248700</v>
      </c>
      <c r="Y20" s="8">
        <v>4555043180700</v>
      </c>
      <c r="Z20" s="8">
        <v>12338257622400</v>
      </c>
      <c r="AA20" s="8">
        <v>72.95</v>
      </c>
      <c r="AB20" s="8">
        <v>1227766104300</v>
      </c>
      <c r="AC20" s="8">
        <v>1329786854800</v>
      </c>
      <c r="AD20" s="8">
        <v>2016872606300</v>
      </c>
      <c r="AE20" s="8">
        <v>4574425565400</v>
      </c>
      <c r="AF20" s="8">
        <v>16912683187800</v>
      </c>
      <c r="AG20" s="7">
        <v>-278632716700</v>
      </c>
      <c r="AH20" s="7">
        <v>98.38</v>
      </c>
    </row>
    <row r="21" spans="1:34" ht="14" x14ac:dyDescent="0.25">
      <c r="A21" s="9" t="s">
        <v>78</v>
      </c>
      <c r="B21" s="11" t="s">
        <v>69</v>
      </c>
      <c r="C21" s="7">
        <v>11046333986900</v>
      </c>
      <c r="D21" s="29">
        <v>11046333986899.998</v>
      </c>
      <c r="E21" s="29">
        <f t="shared" si="1"/>
        <v>0</v>
      </c>
      <c r="F21" s="57">
        <v>11046333986900</v>
      </c>
      <c r="G21" s="28">
        <f t="shared" si="0"/>
        <v>0</v>
      </c>
      <c r="H21" s="7">
        <v>-118000000000</v>
      </c>
      <c r="I21" s="7">
        <v>98.93</v>
      </c>
      <c r="J21" s="7">
        <v>11046333986900</v>
      </c>
      <c r="K21" s="7">
        <v>540849902500</v>
      </c>
      <c r="L21" s="7">
        <v>-385955230200</v>
      </c>
      <c r="M21" s="7">
        <v>2471511652400</v>
      </c>
      <c r="N21" s="7">
        <v>2626406324700</v>
      </c>
      <c r="O21" s="8">
        <v>24.03</v>
      </c>
      <c r="P21" s="7">
        <v>-682484400600</v>
      </c>
      <c r="Q21" s="7">
        <v>2212921771100</v>
      </c>
      <c r="R21" s="7">
        <v>1151737488600</v>
      </c>
      <c r="S21" s="7">
        <v>2682174859100</v>
      </c>
      <c r="T21" s="7">
        <v>5308581183800</v>
      </c>
      <c r="U21" s="8">
        <v>48.58</v>
      </c>
      <c r="V21" s="7">
        <v>644995157200</v>
      </c>
      <c r="W21" s="7">
        <v>858380823600</v>
      </c>
      <c r="X21" s="7">
        <v>1204176270400</v>
      </c>
      <c r="Y21" s="7">
        <v>2707552251200</v>
      </c>
      <c r="Z21" s="7">
        <v>8016133435000</v>
      </c>
      <c r="AA21" s="8">
        <v>73.349999999999994</v>
      </c>
      <c r="AB21" s="7">
        <v>702511862600</v>
      </c>
      <c r="AC21" s="7">
        <v>848035590700</v>
      </c>
      <c r="AD21" s="7">
        <v>1361653098600</v>
      </c>
      <c r="AE21" s="7">
        <v>2912200551900</v>
      </c>
      <c r="AF21" s="7">
        <v>10928333986900</v>
      </c>
      <c r="AG21" s="7">
        <v>-118000000000</v>
      </c>
      <c r="AH21" s="7">
        <v>98.93</v>
      </c>
    </row>
    <row r="22" spans="1:34" ht="14" x14ac:dyDescent="0.25">
      <c r="A22" s="9" t="s">
        <v>41</v>
      </c>
      <c r="B22" s="11" t="s">
        <v>70</v>
      </c>
      <c r="C22" s="7">
        <v>4409654809300</v>
      </c>
      <c r="D22" s="28">
        <v>4409654809300.001</v>
      </c>
      <c r="E22" s="29">
        <f t="shared" si="1"/>
        <v>0</v>
      </c>
      <c r="F22" s="57">
        <v>4409654809300</v>
      </c>
      <c r="G22" s="28">
        <f t="shared" si="0"/>
        <v>0</v>
      </c>
      <c r="H22" s="7">
        <v>-166136091600</v>
      </c>
      <c r="I22" s="7">
        <v>96.23</v>
      </c>
      <c r="J22" s="7">
        <v>4409654809300</v>
      </c>
      <c r="K22" s="7">
        <v>254731056700</v>
      </c>
      <c r="L22" s="7">
        <v>314073800100</v>
      </c>
      <c r="M22" s="7">
        <v>365026897500</v>
      </c>
      <c r="N22" s="7">
        <v>933831754300</v>
      </c>
      <c r="O22" s="8">
        <v>22.01</v>
      </c>
      <c r="P22" s="7">
        <v>337199909700</v>
      </c>
      <c r="Q22" s="7">
        <v>326944813600</v>
      </c>
      <c r="R22" s="7">
        <v>342237029300</v>
      </c>
      <c r="S22" s="7">
        <v>1006381752600</v>
      </c>
      <c r="T22" s="7">
        <v>1940213506900</v>
      </c>
      <c r="U22" s="8">
        <v>45.72</v>
      </c>
      <c r="V22" s="7">
        <v>357382896300</v>
      </c>
      <c r="W22" s="7">
        <v>370855540400</v>
      </c>
      <c r="X22" s="7">
        <v>373519668900</v>
      </c>
      <c r="Y22" s="7">
        <v>1101758105600</v>
      </c>
      <c r="Z22" s="7">
        <v>3041971612500</v>
      </c>
      <c r="AA22" s="8">
        <v>71.69</v>
      </c>
      <c r="AB22" s="7">
        <v>395404568100</v>
      </c>
      <c r="AC22" s="7">
        <v>386776622200</v>
      </c>
      <c r="AD22" s="7">
        <v>419365914900</v>
      </c>
      <c r="AE22" s="7">
        <v>1201547105200</v>
      </c>
      <c r="AF22" s="7">
        <v>4243518717700</v>
      </c>
      <c r="AG22" s="7">
        <v>-166136091600</v>
      </c>
      <c r="AH22" s="7">
        <v>96.23</v>
      </c>
    </row>
    <row r="23" spans="1:34" ht="14" x14ac:dyDescent="0.25">
      <c r="A23" s="9" t="s">
        <v>43</v>
      </c>
      <c r="B23" s="11" t="s">
        <v>72</v>
      </c>
      <c r="C23" s="7">
        <v>459761545400</v>
      </c>
      <c r="D23" s="28">
        <v>459761545400</v>
      </c>
      <c r="E23" s="29">
        <f t="shared" si="1"/>
        <v>0</v>
      </c>
      <c r="F23" s="57">
        <v>459761545400</v>
      </c>
      <c r="G23" s="28">
        <f t="shared" si="0"/>
        <v>0</v>
      </c>
      <c r="H23" s="7">
        <v>0</v>
      </c>
      <c r="I23" s="7">
        <v>100</v>
      </c>
      <c r="J23" s="7">
        <v>459761545400</v>
      </c>
      <c r="K23" s="7">
        <v>958730100</v>
      </c>
      <c r="L23" s="7">
        <v>1047061600</v>
      </c>
      <c r="M23" s="7">
        <v>1354789600</v>
      </c>
      <c r="N23" s="7">
        <v>3360581300</v>
      </c>
      <c r="O23" s="8">
        <v>0.73</v>
      </c>
      <c r="P23" s="7">
        <v>1596982300</v>
      </c>
      <c r="Q23" s="7">
        <v>1014362200</v>
      </c>
      <c r="R23" s="7">
        <v>2614703100</v>
      </c>
      <c r="S23" s="7">
        <v>5226047600</v>
      </c>
      <c r="T23" s="7">
        <v>8586628900</v>
      </c>
      <c r="U23" s="8">
        <v>1.87</v>
      </c>
      <c r="V23" s="7">
        <v>1661009800</v>
      </c>
      <c r="W23" s="7">
        <v>1023620100</v>
      </c>
      <c r="X23" s="7">
        <v>357471958400</v>
      </c>
      <c r="Y23" s="7">
        <v>360156588300</v>
      </c>
      <c r="Z23" s="7">
        <v>368743217200</v>
      </c>
      <c r="AA23" s="8">
        <v>80.2</v>
      </c>
      <c r="AB23" s="7">
        <v>1630144400</v>
      </c>
      <c r="AC23" s="7">
        <v>1261161100</v>
      </c>
      <c r="AD23" s="7">
        <v>88127022700</v>
      </c>
      <c r="AE23" s="7">
        <v>91018328200</v>
      </c>
      <c r="AF23" s="7">
        <v>459761545400</v>
      </c>
      <c r="AG23" s="7">
        <v>0</v>
      </c>
      <c r="AH23" s="7">
        <v>100</v>
      </c>
    </row>
    <row r="24" spans="1:34" ht="14" x14ac:dyDescent="0.25">
      <c r="A24" s="9" t="s">
        <v>45</v>
      </c>
      <c r="B24" s="11" t="s">
        <v>73</v>
      </c>
      <c r="C24" s="7">
        <v>1275565562900</v>
      </c>
      <c r="D24" s="28">
        <v>1275566330800.0017</v>
      </c>
      <c r="E24" s="33">
        <f t="shared" si="1"/>
        <v>767900.00170898438</v>
      </c>
      <c r="F24" s="57">
        <v>1275566330800</v>
      </c>
      <c r="G24" s="28">
        <f t="shared" si="0"/>
        <v>0</v>
      </c>
      <c r="H24" s="7">
        <v>5503374900</v>
      </c>
      <c r="I24" s="7">
        <v>100.43</v>
      </c>
      <c r="J24" s="7">
        <v>1275565562900</v>
      </c>
      <c r="K24" s="7">
        <v>71081417100</v>
      </c>
      <c r="L24" s="7">
        <v>75424343200</v>
      </c>
      <c r="M24" s="7">
        <v>85037862600</v>
      </c>
      <c r="N24" s="7">
        <v>231543622900</v>
      </c>
      <c r="O24" s="8">
        <v>18.07</v>
      </c>
      <c r="P24" s="7">
        <v>142127628700</v>
      </c>
      <c r="Q24" s="7">
        <v>76572946300</v>
      </c>
      <c r="R24" s="7">
        <v>75588924200</v>
      </c>
      <c r="S24" s="7">
        <v>294289499200</v>
      </c>
      <c r="T24" s="7">
        <v>525833122100</v>
      </c>
      <c r="U24" s="8">
        <v>41.05</v>
      </c>
      <c r="V24" s="7">
        <v>235764967500</v>
      </c>
      <c r="W24" s="7">
        <v>73601917100</v>
      </c>
      <c r="X24" s="7">
        <v>76209351000</v>
      </c>
      <c r="Y24" s="7">
        <v>385576235600</v>
      </c>
      <c r="Z24" s="7">
        <v>911409357700</v>
      </c>
      <c r="AA24" s="8">
        <v>71.14</v>
      </c>
      <c r="AB24" s="7">
        <v>128219529200</v>
      </c>
      <c r="AC24" s="7">
        <v>93713480800</v>
      </c>
      <c r="AD24" s="7">
        <v>147726570100</v>
      </c>
      <c r="AE24" s="7">
        <v>369659580100</v>
      </c>
      <c r="AF24" s="7">
        <v>1281068937800</v>
      </c>
      <c r="AG24" s="7">
        <v>5503374900</v>
      </c>
      <c r="AH24" s="7">
        <v>100.43</v>
      </c>
    </row>
    <row r="25" spans="1:34" ht="15" x14ac:dyDescent="0.25">
      <c r="A25" s="9" t="s">
        <v>79</v>
      </c>
      <c r="B25" s="10" t="s">
        <v>80</v>
      </c>
      <c r="C25" s="8">
        <v>29055564299500</v>
      </c>
      <c r="D25" s="28">
        <v>29055564299500</v>
      </c>
      <c r="E25" s="29">
        <f t="shared" si="1"/>
        <v>0</v>
      </c>
      <c r="F25" s="59">
        <v>29055564299500</v>
      </c>
      <c r="G25" s="28">
        <f t="shared" si="0"/>
        <v>0</v>
      </c>
      <c r="H25" s="8">
        <v>-3997549811806.1001</v>
      </c>
      <c r="I25" s="8">
        <v>86.24</v>
      </c>
      <c r="J25" s="8">
        <v>29055564299500</v>
      </c>
      <c r="K25" s="8">
        <v>2543920628750</v>
      </c>
      <c r="L25" s="8">
        <v>2800174329970</v>
      </c>
      <c r="M25" s="8">
        <v>2174196671307.5</v>
      </c>
      <c r="N25" s="8">
        <v>7518291630027.5</v>
      </c>
      <c r="O25" s="8">
        <v>30</v>
      </c>
      <c r="P25" s="8">
        <v>1877019117900</v>
      </c>
      <c r="Q25" s="8">
        <v>1735329205208.6001</v>
      </c>
      <c r="R25" s="8">
        <v>1872538193542.6001</v>
      </c>
      <c r="S25" s="8">
        <v>5484886516651.2002</v>
      </c>
      <c r="T25" s="8">
        <v>13003178146678.699</v>
      </c>
      <c r="U25" s="8">
        <v>51.89</v>
      </c>
      <c r="V25" s="8">
        <v>2171162620948.6001</v>
      </c>
      <c r="W25" s="8">
        <v>1878184945448.6001</v>
      </c>
      <c r="X25" s="8">
        <v>1874963781098.6001</v>
      </c>
      <c r="Y25" s="8">
        <v>5924311347495.7998</v>
      </c>
      <c r="Z25" s="8">
        <v>18927489494174.602</v>
      </c>
      <c r="AA25" s="8">
        <v>75.53</v>
      </c>
      <c r="AB25" s="8">
        <v>2130116527778.6001</v>
      </c>
      <c r="AC25" s="8">
        <v>1780783900165.6001</v>
      </c>
      <c r="AD25" s="8">
        <v>2219624565575.1001</v>
      </c>
      <c r="AE25" s="8">
        <v>6130524993519.2998</v>
      </c>
      <c r="AF25" s="8">
        <v>25058014487693.898</v>
      </c>
      <c r="AG25" s="8">
        <v>-3997549811806.1001</v>
      </c>
      <c r="AH25" s="8">
        <v>86.24</v>
      </c>
    </row>
    <row r="26" spans="1:34" ht="14" x14ac:dyDescent="0.25">
      <c r="A26" s="9" t="s">
        <v>81</v>
      </c>
      <c r="B26" s="6" t="s">
        <v>68</v>
      </c>
      <c r="C26" s="7">
        <v>19.38</v>
      </c>
      <c r="E26" s="29"/>
      <c r="F26" s="55">
        <v>19.38</v>
      </c>
      <c r="G26" s="28">
        <f t="shared" si="0"/>
        <v>1</v>
      </c>
      <c r="H26" s="7" t="s">
        <v>66</v>
      </c>
      <c r="I26" s="7" t="s">
        <v>66</v>
      </c>
      <c r="J26" s="7">
        <v>19.38</v>
      </c>
      <c r="K26" s="7">
        <v>1.7</v>
      </c>
      <c r="L26" s="7">
        <v>1.87</v>
      </c>
      <c r="M26" s="7">
        <v>1.45</v>
      </c>
      <c r="N26" s="7">
        <v>5.01</v>
      </c>
      <c r="O26" s="8" t="s">
        <v>66</v>
      </c>
      <c r="P26" s="7">
        <v>1.25</v>
      </c>
      <c r="Q26" s="7">
        <v>1.1599999999999999</v>
      </c>
      <c r="R26" s="7">
        <v>1.25</v>
      </c>
      <c r="S26" s="7">
        <v>3.66</v>
      </c>
      <c r="T26" s="7">
        <v>8.67</v>
      </c>
      <c r="U26" s="8" t="s">
        <v>66</v>
      </c>
      <c r="V26" s="7">
        <v>1.45</v>
      </c>
      <c r="W26" s="7">
        <v>1.25</v>
      </c>
      <c r="X26" s="7">
        <v>1.25</v>
      </c>
      <c r="Y26" s="7">
        <v>3.95</v>
      </c>
      <c r="Z26" s="7">
        <v>12.62</v>
      </c>
      <c r="AA26" s="8" t="s">
        <v>66</v>
      </c>
      <c r="AB26" s="7">
        <v>1.42</v>
      </c>
      <c r="AC26" s="7">
        <v>1.19</v>
      </c>
      <c r="AD26" s="7">
        <v>1.48</v>
      </c>
      <c r="AE26" s="7">
        <v>4.09</v>
      </c>
      <c r="AF26" s="7">
        <v>16.71</v>
      </c>
      <c r="AG26" s="7" t="s">
        <v>66</v>
      </c>
      <c r="AH26" s="7" t="s">
        <v>66</v>
      </c>
    </row>
    <row r="27" spans="1:34" ht="14" x14ac:dyDescent="0.25">
      <c r="A27" s="9" t="s">
        <v>82</v>
      </c>
      <c r="B27" s="11" t="s">
        <v>83</v>
      </c>
      <c r="C27" s="7">
        <v>1519324815700</v>
      </c>
      <c r="D27" s="29">
        <v>1519324815700.0002</v>
      </c>
      <c r="E27" s="29">
        <f t="shared" si="1"/>
        <v>0</v>
      </c>
      <c r="F27" s="57">
        <v>1519324815700</v>
      </c>
      <c r="G27" s="28">
        <f t="shared" si="0"/>
        <v>0</v>
      </c>
      <c r="H27" s="7">
        <v>0</v>
      </c>
      <c r="I27" s="7">
        <v>100</v>
      </c>
      <c r="J27" s="7">
        <v>1519324815700</v>
      </c>
      <c r="K27" s="7">
        <v>74335088400</v>
      </c>
      <c r="L27" s="7">
        <v>121498653500</v>
      </c>
      <c r="M27" s="7">
        <v>163127177500</v>
      </c>
      <c r="N27" s="7">
        <v>358960919400</v>
      </c>
      <c r="O27" s="8">
        <v>23.63</v>
      </c>
      <c r="P27" s="7">
        <v>127473472300</v>
      </c>
      <c r="Q27" s="7">
        <v>111490954800</v>
      </c>
      <c r="R27" s="7">
        <v>100037425400</v>
      </c>
      <c r="S27" s="7">
        <v>339001852500</v>
      </c>
      <c r="T27" s="7">
        <v>697962771900</v>
      </c>
      <c r="U27" s="8">
        <v>45.94</v>
      </c>
      <c r="V27" s="7">
        <v>69397421200</v>
      </c>
      <c r="W27" s="7">
        <v>249142597300</v>
      </c>
      <c r="X27" s="7">
        <v>147997799900</v>
      </c>
      <c r="Y27" s="7">
        <v>466537818400</v>
      </c>
      <c r="Z27" s="7">
        <v>1164500590300</v>
      </c>
      <c r="AA27" s="8">
        <v>76.650000000000006</v>
      </c>
      <c r="AB27" s="7">
        <v>125834277500</v>
      </c>
      <c r="AC27" s="7">
        <v>118172965700</v>
      </c>
      <c r="AD27" s="7">
        <v>110816982200</v>
      </c>
      <c r="AE27" s="7">
        <v>354824225400</v>
      </c>
      <c r="AF27" s="7">
        <v>1519324815700</v>
      </c>
      <c r="AG27" s="7">
        <v>0</v>
      </c>
      <c r="AH27" s="7">
        <v>100</v>
      </c>
    </row>
    <row r="28" spans="1:34" ht="14" x14ac:dyDescent="0.25">
      <c r="A28" s="9" t="s">
        <v>52</v>
      </c>
      <c r="B28" s="12" t="s">
        <v>84</v>
      </c>
      <c r="C28" s="8">
        <v>27536239483800</v>
      </c>
      <c r="D28" s="28">
        <v>27536239483800</v>
      </c>
      <c r="E28" s="29">
        <f t="shared" si="1"/>
        <v>0</v>
      </c>
      <c r="F28" s="58">
        <v>27536239483800</v>
      </c>
      <c r="G28" s="28">
        <f t="shared" si="0"/>
        <v>0</v>
      </c>
      <c r="H28" s="8">
        <v>-3997549811806.1001</v>
      </c>
      <c r="I28" s="8">
        <v>85.48</v>
      </c>
      <c r="J28" s="8">
        <v>27536239483800</v>
      </c>
      <c r="K28" s="8">
        <v>2469585540350</v>
      </c>
      <c r="L28" s="8">
        <v>2678675676470</v>
      </c>
      <c r="M28" s="8">
        <v>2011069493807.5</v>
      </c>
      <c r="N28" s="8">
        <v>7159330710627.5</v>
      </c>
      <c r="O28" s="8">
        <v>30.42</v>
      </c>
      <c r="P28" s="8">
        <v>1749545645600</v>
      </c>
      <c r="Q28" s="8">
        <v>1623838250408.6001</v>
      </c>
      <c r="R28" s="8">
        <v>1772500768142.6001</v>
      </c>
      <c r="S28" s="8">
        <v>5145884664151.2002</v>
      </c>
      <c r="T28" s="8">
        <v>12305215374778.699</v>
      </c>
      <c r="U28" s="8">
        <v>52.28</v>
      </c>
      <c r="V28" s="8">
        <v>2101765199748.6001</v>
      </c>
      <c r="W28" s="8">
        <v>1629042348148.6001</v>
      </c>
      <c r="X28" s="8">
        <v>1726965981198.6001</v>
      </c>
      <c r="Y28" s="8">
        <v>5457773529095.7998</v>
      </c>
      <c r="Z28" s="8">
        <v>17762988903874.602</v>
      </c>
      <c r="AA28" s="8">
        <v>75.459999999999994</v>
      </c>
      <c r="AB28" s="8">
        <v>2004282250278.6001</v>
      </c>
      <c r="AC28" s="8">
        <v>1662610934465.6001</v>
      </c>
      <c r="AD28" s="8">
        <v>2108807583375.1001</v>
      </c>
      <c r="AE28" s="8">
        <v>5775700768119.2998</v>
      </c>
      <c r="AF28" s="8">
        <v>23538689671993.898</v>
      </c>
      <c r="AG28" s="8">
        <v>-3997549811806.1001</v>
      </c>
      <c r="AH28" s="8">
        <v>85.48</v>
      </c>
    </row>
    <row r="29" spans="1:34" ht="14" x14ac:dyDescent="0.25">
      <c r="A29" s="9" t="s">
        <v>54</v>
      </c>
      <c r="B29" s="11" t="s">
        <v>85</v>
      </c>
      <c r="C29" s="7">
        <v>3725723040400</v>
      </c>
      <c r="D29" s="28">
        <v>3725723040400</v>
      </c>
      <c r="E29" s="29">
        <f t="shared" si="1"/>
        <v>0</v>
      </c>
      <c r="F29" s="57">
        <v>3725723040400</v>
      </c>
      <c r="G29" s="28">
        <f t="shared" si="0"/>
        <v>0</v>
      </c>
      <c r="H29" s="7">
        <v>-103416478400</v>
      </c>
      <c r="I29" s="7">
        <v>97.22</v>
      </c>
      <c r="J29" s="7">
        <v>3725723040400</v>
      </c>
      <c r="K29" s="7">
        <v>222279203100</v>
      </c>
      <c r="L29" s="7">
        <v>311465317600</v>
      </c>
      <c r="M29" s="7">
        <v>313494549300</v>
      </c>
      <c r="N29" s="7">
        <v>847239070000</v>
      </c>
      <c r="O29" s="8">
        <v>23.39</v>
      </c>
      <c r="P29" s="7">
        <v>203807667600</v>
      </c>
      <c r="Q29" s="7">
        <v>301532313700</v>
      </c>
      <c r="R29" s="7">
        <v>322578745100</v>
      </c>
      <c r="S29" s="7">
        <v>827918726400</v>
      </c>
      <c r="T29" s="7">
        <v>1675157796400</v>
      </c>
      <c r="U29" s="8">
        <v>46.25</v>
      </c>
      <c r="V29" s="7">
        <v>321443563100</v>
      </c>
      <c r="W29" s="7">
        <v>291061232600</v>
      </c>
      <c r="X29" s="7">
        <v>282065801800</v>
      </c>
      <c r="Y29" s="7">
        <v>894570597500</v>
      </c>
      <c r="Z29" s="7">
        <v>2569728393900</v>
      </c>
      <c r="AA29" s="8">
        <v>70.94</v>
      </c>
      <c r="AB29" s="7">
        <v>295471324430</v>
      </c>
      <c r="AC29" s="7">
        <v>289070805160</v>
      </c>
      <c r="AD29" s="7">
        <v>468036038510</v>
      </c>
      <c r="AE29" s="7">
        <v>1052578168100</v>
      </c>
      <c r="AF29" s="7">
        <v>3622306562000</v>
      </c>
      <c r="AG29" s="7">
        <v>-103416478400</v>
      </c>
      <c r="AH29" s="7">
        <v>97.22</v>
      </c>
    </row>
    <row r="30" spans="1:34" ht="14" x14ac:dyDescent="0.25">
      <c r="A30" s="9" t="s">
        <v>56</v>
      </c>
      <c r="B30" s="11" t="s">
        <v>86</v>
      </c>
      <c r="C30" s="7">
        <v>4982489759300</v>
      </c>
      <c r="D30" s="29">
        <v>4982489759300.001</v>
      </c>
      <c r="E30" s="29">
        <f t="shared" si="1"/>
        <v>0</v>
      </c>
      <c r="F30" s="57">
        <v>4982489759300</v>
      </c>
      <c r="G30" s="28">
        <f t="shared" si="0"/>
        <v>0</v>
      </c>
      <c r="H30" s="7">
        <v>-294711085461.09998</v>
      </c>
      <c r="I30" s="7">
        <v>94.09</v>
      </c>
      <c r="J30" s="7">
        <v>4982489759300</v>
      </c>
      <c r="K30" s="7">
        <v>342696711930</v>
      </c>
      <c r="L30" s="7">
        <v>980956754960</v>
      </c>
      <c r="M30" s="7">
        <v>590017224340</v>
      </c>
      <c r="N30" s="7">
        <v>1913670691230</v>
      </c>
      <c r="O30" s="8">
        <v>40.82</v>
      </c>
      <c r="P30" s="7">
        <v>117175057900</v>
      </c>
      <c r="Q30" s="7">
        <v>361594643251.09998</v>
      </c>
      <c r="R30" s="7">
        <v>336649176761.09998</v>
      </c>
      <c r="S30" s="7">
        <v>815418877912.19995</v>
      </c>
      <c r="T30" s="7">
        <v>2729089569142.2002</v>
      </c>
      <c r="U30" s="8">
        <v>58.22</v>
      </c>
      <c r="V30" s="7">
        <v>339032719571.09998</v>
      </c>
      <c r="W30" s="7">
        <v>381162221871.09998</v>
      </c>
      <c r="X30" s="7">
        <v>407371072541.09998</v>
      </c>
      <c r="Y30" s="7">
        <v>1127566013983.3</v>
      </c>
      <c r="Z30" s="7">
        <v>3856655583125.6001</v>
      </c>
      <c r="AA30" s="8">
        <v>82.27</v>
      </c>
      <c r="AB30" s="7">
        <v>218761861611.10001</v>
      </c>
      <c r="AC30" s="7">
        <v>253616579131.10001</v>
      </c>
      <c r="AD30" s="7">
        <v>358744649971.09998</v>
      </c>
      <c r="AE30" s="7">
        <v>831123090713.30005</v>
      </c>
      <c r="AF30" s="7">
        <v>4687778673838.9004</v>
      </c>
      <c r="AG30" s="7">
        <v>-294711085461.09998</v>
      </c>
      <c r="AH30" s="7">
        <v>94.09</v>
      </c>
    </row>
    <row r="31" spans="1:34" ht="14" x14ac:dyDescent="0.25">
      <c r="A31" s="9" t="s">
        <v>87</v>
      </c>
      <c r="B31" s="11" t="s">
        <v>88</v>
      </c>
      <c r="C31" s="7">
        <v>1642061627800</v>
      </c>
      <c r="D31" s="28">
        <v>1642061627800.0002</v>
      </c>
      <c r="E31" s="29">
        <f t="shared" si="1"/>
        <v>0</v>
      </c>
      <c r="F31" s="57">
        <v>1642061627800</v>
      </c>
      <c r="G31" s="28">
        <f t="shared" si="0"/>
        <v>0</v>
      </c>
      <c r="H31" s="7">
        <v>-145781055700</v>
      </c>
      <c r="I31" s="7">
        <v>91.12</v>
      </c>
      <c r="J31" s="7">
        <v>1642061627800</v>
      </c>
      <c r="K31" s="7">
        <v>438091912400</v>
      </c>
      <c r="L31" s="7">
        <v>88772661900</v>
      </c>
      <c r="M31" s="7">
        <v>105234336400</v>
      </c>
      <c r="N31" s="7">
        <v>632098910700</v>
      </c>
      <c r="O31" s="8">
        <v>42.24</v>
      </c>
      <c r="P31" s="7">
        <v>47120303900</v>
      </c>
      <c r="Q31" s="7">
        <v>91288200900</v>
      </c>
      <c r="R31" s="7">
        <v>157286079900</v>
      </c>
      <c r="S31" s="7">
        <v>295694584700</v>
      </c>
      <c r="T31" s="7">
        <v>927793495400</v>
      </c>
      <c r="U31" s="8">
        <v>62.01</v>
      </c>
      <c r="V31" s="7">
        <v>93023627700</v>
      </c>
      <c r="W31" s="7">
        <v>92931457700</v>
      </c>
      <c r="X31" s="7">
        <v>94167860400</v>
      </c>
      <c r="Y31" s="7">
        <v>280122945800</v>
      </c>
      <c r="Z31" s="7">
        <v>1207916441200</v>
      </c>
      <c r="AA31" s="8">
        <v>80.73</v>
      </c>
      <c r="AB31" s="7">
        <v>96663552500</v>
      </c>
      <c r="AC31" s="7">
        <v>96430904400</v>
      </c>
      <c r="AD31" s="7">
        <v>95269674000</v>
      </c>
      <c r="AE31" s="7">
        <v>288364130900</v>
      </c>
      <c r="AF31" s="7">
        <v>1496280572100</v>
      </c>
      <c r="AG31" s="7">
        <v>-145781055700</v>
      </c>
      <c r="AH31" s="7">
        <v>91.12</v>
      </c>
    </row>
    <row r="32" spans="1:34" ht="14" x14ac:dyDescent="0.25">
      <c r="A32" s="9" t="s">
        <v>89</v>
      </c>
      <c r="B32" s="12" t="s">
        <v>90</v>
      </c>
      <c r="C32" s="7">
        <v>985415414700</v>
      </c>
      <c r="D32" s="28">
        <v>985415414700</v>
      </c>
      <c r="E32" s="29">
        <f t="shared" si="1"/>
        <v>0</v>
      </c>
      <c r="F32" s="57">
        <v>985415414700</v>
      </c>
      <c r="G32" s="28">
        <f t="shared" si="0"/>
        <v>0</v>
      </c>
      <c r="H32" s="7">
        <v>-38409286615</v>
      </c>
      <c r="I32" s="7">
        <v>96.1</v>
      </c>
      <c r="J32" s="7">
        <v>985415414700</v>
      </c>
      <c r="K32" s="7">
        <v>41653398600</v>
      </c>
      <c r="L32" s="7">
        <v>87543980100</v>
      </c>
      <c r="M32" s="7">
        <v>72718110787.5</v>
      </c>
      <c r="N32" s="7">
        <v>201915489487.5</v>
      </c>
      <c r="O32" s="8">
        <v>21.32</v>
      </c>
      <c r="P32" s="7">
        <v>41657550300</v>
      </c>
      <c r="Q32" s="7">
        <v>65951795517.5</v>
      </c>
      <c r="R32" s="7">
        <v>103824895901.5</v>
      </c>
      <c r="S32" s="7">
        <v>211434241719</v>
      </c>
      <c r="T32" s="7">
        <v>413349731206.5</v>
      </c>
      <c r="U32" s="8">
        <v>43.65</v>
      </c>
      <c r="V32" s="7">
        <v>68434073237.5</v>
      </c>
      <c r="W32" s="7">
        <v>82290486657.5</v>
      </c>
      <c r="X32" s="7">
        <v>90941109167.5</v>
      </c>
      <c r="Y32" s="7">
        <v>241665669062.5</v>
      </c>
      <c r="Z32" s="7">
        <v>655015400269</v>
      </c>
      <c r="AA32" s="8">
        <v>69.17</v>
      </c>
      <c r="AB32" s="7">
        <v>82664407147.5</v>
      </c>
      <c r="AC32" s="7">
        <v>92193126714.5</v>
      </c>
      <c r="AD32" s="7">
        <v>117133193954</v>
      </c>
      <c r="AE32" s="7">
        <v>291990727816</v>
      </c>
      <c r="AF32" s="7">
        <v>947006128085</v>
      </c>
      <c r="AG32" s="7">
        <v>-38409286615</v>
      </c>
      <c r="AH32" s="7">
        <v>96.1</v>
      </c>
    </row>
    <row r="33" spans="1:34" ht="14" x14ac:dyDescent="0.25">
      <c r="A33" s="9" t="s">
        <v>91</v>
      </c>
      <c r="B33" s="12" t="s">
        <v>92</v>
      </c>
      <c r="C33" s="7">
        <v>8754278898800</v>
      </c>
      <c r="D33" s="28">
        <v>8754278898799.999</v>
      </c>
      <c r="E33" s="29">
        <f t="shared" si="1"/>
        <v>0</v>
      </c>
      <c r="F33" s="57">
        <v>8754278898800</v>
      </c>
      <c r="G33" s="28">
        <f t="shared" si="0"/>
        <v>0</v>
      </c>
      <c r="H33" s="7">
        <v>-1268896400</v>
      </c>
      <c r="I33" s="7">
        <v>99.99</v>
      </c>
      <c r="J33" s="7">
        <v>8754278898800</v>
      </c>
      <c r="K33" s="7">
        <v>955986252500</v>
      </c>
      <c r="L33" s="7">
        <v>673629571700</v>
      </c>
      <c r="M33" s="7">
        <v>627546669800</v>
      </c>
      <c r="N33" s="7">
        <v>2257162494000</v>
      </c>
      <c r="O33" s="8">
        <v>25.79</v>
      </c>
      <c r="P33" s="7">
        <v>894144858200</v>
      </c>
      <c r="Q33" s="7">
        <v>587810027400</v>
      </c>
      <c r="R33" s="7">
        <v>612089971400</v>
      </c>
      <c r="S33" s="7">
        <v>2094044857000</v>
      </c>
      <c r="T33" s="7">
        <v>4351207351000</v>
      </c>
      <c r="U33" s="8">
        <v>49.71</v>
      </c>
      <c r="V33" s="7">
        <v>890674306600</v>
      </c>
      <c r="W33" s="7">
        <v>622846094400</v>
      </c>
      <c r="X33" s="7">
        <v>622193244500</v>
      </c>
      <c r="Y33" s="7">
        <v>2135713645500</v>
      </c>
      <c r="Z33" s="7">
        <v>6486920996500</v>
      </c>
      <c r="AA33" s="8">
        <v>74.11</v>
      </c>
      <c r="AB33" s="7">
        <v>902628273700</v>
      </c>
      <c r="AC33" s="7">
        <v>630807012800</v>
      </c>
      <c r="AD33" s="7">
        <v>732653719400</v>
      </c>
      <c r="AE33" s="7">
        <v>2266089005900</v>
      </c>
      <c r="AF33" s="7">
        <v>8753010002400</v>
      </c>
      <c r="AG33" s="7">
        <v>-1268896400</v>
      </c>
      <c r="AH33" s="7">
        <v>99.99</v>
      </c>
    </row>
    <row r="34" spans="1:34" ht="14" x14ac:dyDescent="0.25">
      <c r="A34" s="9" t="s">
        <v>93</v>
      </c>
      <c r="B34" s="12" t="s">
        <v>94</v>
      </c>
      <c r="C34" s="7">
        <v>1991444451000</v>
      </c>
      <c r="D34" s="28">
        <v>1991444450999.9998</v>
      </c>
      <c r="E34" s="29">
        <f t="shared" si="1"/>
        <v>0</v>
      </c>
      <c r="F34" s="57">
        <v>1991444451000</v>
      </c>
      <c r="G34" s="28">
        <f t="shared" si="0"/>
        <v>0</v>
      </c>
      <c r="H34" s="7">
        <v>-46312096540</v>
      </c>
      <c r="I34" s="7">
        <v>97.67</v>
      </c>
      <c r="J34" s="7">
        <v>1991444451000</v>
      </c>
      <c r="K34" s="7">
        <v>327099442830</v>
      </c>
      <c r="L34" s="7">
        <v>132080941820</v>
      </c>
      <c r="M34" s="7">
        <v>138539603390</v>
      </c>
      <c r="N34" s="7">
        <v>597719988040</v>
      </c>
      <c r="O34" s="8">
        <v>30.73</v>
      </c>
      <c r="P34" s="7">
        <v>329538949700</v>
      </c>
      <c r="Q34" s="7">
        <v>94764729950</v>
      </c>
      <c r="R34" s="7">
        <v>66163660490</v>
      </c>
      <c r="S34" s="7">
        <v>490467340140</v>
      </c>
      <c r="T34" s="7">
        <v>1088187328180</v>
      </c>
      <c r="U34" s="8">
        <v>55.94</v>
      </c>
      <c r="V34" s="7">
        <v>272007006350</v>
      </c>
      <c r="W34" s="7">
        <v>45657615330</v>
      </c>
      <c r="X34" s="7">
        <v>67598714700</v>
      </c>
      <c r="Y34" s="7">
        <v>385263336380</v>
      </c>
      <c r="Z34" s="7">
        <v>1473450664560</v>
      </c>
      <c r="AA34" s="8">
        <v>75.75</v>
      </c>
      <c r="AB34" s="7">
        <v>260600538300</v>
      </c>
      <c r="AC34" s="7">
        <v>82632864370</v>
      </c>
      <c r="AD34" s="7">
        <v>128448287230</v>
      </c>
      <c r="AE34" s="7">
        <v>471681689900</v>
      </c>
      <c r="AF34" s="7">
        <v>1945132354460</v>
      </c>
      <c r="AG34" s="7">
        <v>-46312096540</v>
      </c>
      <c r="AH34" s="7">
        <v>97.67</v>
      </c>
    </row>
    <row r="35" spans="1:34" ht="14" x14ac:dyDescent="0.25">
      <c r="A35" s="9" t="s">
        <v>95</v>
      </c>
      <c r="B35" s="11" t="s">
        <v>96</v>
      </c>
      <c r="C35" s="7">
        <v>5454826291800</v>
      </c>
      <c r="D35" s="28">
        <v>5454826291800.0049</v>
      </c>
      <c r="E35" s="29">
        <f t="shared" si="1"/>
        <v>0</v>
      </c>
      <c r="F35" s="57">
        <v>5454826291800</v>
      </c>
      <c r="G35" s="28">
        <f t="shared" si="0"/>
        <v>0</v>
      </c>
      <c r="H35" s="7">
        <v>-3367650912690</v>
      </c>
      <c r="I35" s="7">
        <v>38.26</v>
      </c>
      <c r="J35" s="7">
        <v>5454826291800</v>
      </c>
      <c r="K35" s="7">
        <v>141778618990</v>
      </c>
      <c r="L35" s="7">
        <v>404226448390</v>
      </c>
      <c r="M35" s="7">
        <v>163518999790</v>
      </c>
      <c r="N35" s="7">
        <v>709524067170</v>
      </c>
      <c r="O35" s="8">
        <v>33.99</v>
      </c>
      <c r="P35" s="7">
        <v>116101258000</v>
      </c>
      <c r="Q35" s="7">
        <v>120896539690</v>
      </c>
      <c r="R35" s="7">
        <v>173908238590</v>
      </c>
      <c r="S35" s="7">
        <v>410906036280</v>
      </c>
      <c r="T35" s="7">
        <v>1120430103450</v>
      </c>
      <c r="U35" s="8">
        <v>53.68</v>
      </c>
      <c r="V35" s="7">
        <v>117149903190</v>
      </c>
      <c r="W35" s="7">
        <v>113093239590</v>
      </c>
      <c r="X35" s="7">
        <v>162628178090</v>
      </c>
      <c r="Y35" s="7">
        <v>392871320870</v>
      </c>
      <c r="Z35" s="7">
        <v>1513301424320</v>
      </c>
      <c r="AA35" s="8">
        <v>72.5</v>
      </c>
      <c r="AB35" s="7">
        <v>147492292590</v>
      </c>
      <c r="AC35" s="7">
        <v>217859641890</v>
      </c>
      <c r="AD35" s="7">
        <v>208522020310</v>
      </c>
      <c r="AE35" s="7">
        <v>573873954790</v>
      </c>
      <c r="AF35" s="7">
        <v>2087175379110</v>
      </c>
      <c r="AG35" s="7">
        <v>-3367650912690</v>
      </c>
      <c r="AH35" s="7">
        <v>38.26</v>
      </c>
    </row>
    <row r="36" spans="1:34" ht="15" x14ac:dyDescent="0.25">
      <c r="A36" s="9" t="s">
        <v>97</v>
      </c>
      <c r="B36" s="10" t="s">
        <v>98</v>
      </c>
      <c r="C36" s="8">
        <v>-2925278955400</v>
      </c>
      <c r="D36" s="28">
        <v>-2925278187500</v>
      </c>
      <c r="E36" s="33">
        <f t="shared" si="1"/>
        <v>767900</v>
      </c>
      <c r="F36" s="59">
        <v>-2925278187500</v>
      </c>
      <c r="G36" s="28">
        <f t="shared" si="0"/>
        <v>0</v>
      </c>
      <c r="H36" s="8">
        <v>3804363619906.1001</v>
      </c>
      <c r="I36" s="8" t="s">
        <v>66</v>
      </c>
      <c r="J36" s="8">
        <v>-2925278955400</v>
      </c>
      <c r="K36" s="8">
        <v>-1078799332350</v>
      </c>
      <c r="L36" s="8">
        <v>-2649753543270</v>
      </c>
      <c r="M36" s="8">
        <v>2110980550792.5</v>
      </c>
      <c r="N36" s="8">
        <v>-1617572324827.5</v>
      </c>
      <c r="O36" s="8" t="s">
        <v>66</v>
      </c>
      <c r="P36" s="8">
        <v>-1938740514800</v>
      </c>
      <c r="Q36" s="8">
        <v>2331365930991.3999</v>
      </c>
      <c r="R36" s="8">
        <v>363417454657.40002</v>
      </c>
      <c r="S36" s="8">
        <v>756042870848.80005</v>
      </c>
      <c r="T36" s="8">
        <v>-861529453978.69995</v>
      </c>
      <c r="U36" s="8" t="s">
        <v>66</v>
      </c>
      <c r="V36" s="8">
        <v>-3659780148.5999999</v>
      </c>
      <c r="W36" s="8">
        <v>94189165751.399994</v>
      </c>
      <c r="X36" s="8">
        <v>816199287601.40002</v>
      </c>
      <c r="Y36" s="8">
        <v>906728673204.19995</v>
      </c>
      <c r="Z36" s="8">
        <v>45199219225.5</v>
      </c>
      <c r="AA36" s="8" t="s">
        <v>66</v>
      </c>
      <c r="AB36" s="8">
        <v>72638086521.399994</v>
      </c>
      <c r="AC36" s="8">
        <v>245583774634.39999</v>
      </c>
      <c r="AD36" s="8">
        <v>515663584124.90002</v>
      </c>
      <c r="AE36" s="8">
        <v>833885445280.69995</v>
      </c>
      <c r="AF36" s="8">
        <v>879084664506.09998</v>
      </c>
      <c r="AG36" s="8">
        <v>3804363619906.1001</v>
      </c>
      <c r="AH36" s="8" t="s">
        <v>66</v>
      </c>
    </row>
    <row r="37" spans="1:34" ht="14" x14ac:dyDescent="0.25">
      <c r="A37" s="9" t="s">
        <v>99</v>
      </c>
      <c r="B37" s="6" t="s">
        <v>68</v>
      </c>
      <c r="C37" s="36">
        <v>-1.95</v>
      </c>
      <c r="E37" s="29"/>
      <c r="F37" s="55" t="s">
        <v>66</v>
      </c>
      <c r="G37" s="28">
        <f t="shared" si="0"/>
        <v>0</v>
      </c>
      <c r="H37" s="7" t="s">
        <v>66</v>
      </c>
      <c r="I37" s="7" t="s">
        <v>66</v>
      </c>
      <c r="J37" s="36">
        <v>-1.95</v>
      </c>
      <c r="K37" s="36">
        <v>-0.72</v>
      </c>
      <c r="L37" s="36">
        <v>-1.77</v>
      </c>
      <c r="M37" s="7">
        <v>1.41</v>
      </c>
      <c r="N37" s="36">
        <v>-1.08</v>
      </c>
      <c r="O37" s="8" t="s">
        <v>66</v>
      </c>
      <c r="P37" s="36">
        <v>-1.29</v>
      </c>
      <c r="Q37" s="7">
        <v>1.55</v>
      </c>
      <c r="R37" s="7">
        <v>0.24</v>
      </c>
      <c r="S37" s="7">
        <v>0.5</v>
      </c>
      <c r="T37" s="36">
        <v>-0.56999999999999995</v>
      </c>
      <c r="U37" s="8" t="s">
        <v>66</v>
      </c>
      <c r="V37" s="36">
        <v>0</v>
      </c>
      <c r="W37" s="7">
        <v>0.06</v>
      </c>
      <c r="X37" s="7">
        <v>0.54</v>
      </c>
      <c r="Y37" s="7">
        <v>0.6</v>
      </c>
      <c r="Z37" s="7">
        <v>0.03</v>
      </c>
      <c r="AA37" s="8" t="s">
        <v>66</v>
      </c>
      <c r="AB37" s="7">
        <v>0.05</v>
      </c>
      <c r="AC37" s="7">
        <v>0.16</v>
      </c>
      <c r="AD37" s="7">
        <v>0.34</v>
      </c>
      <c r="AE37" s="7">
        <v>0.56000000000000005</v>
      </c>
      <c r="AF37" s="7">
        <v>0.59</v>
      </c>
      <c r="AG37" s="7" t="s">
        <v>66</v>
      </c>
      <c r="AH37" s="7" t="s">
        <v>66</v>
      </c>
    </row>
    <row r="38" spans="1:34" ht="15" x14ac:dyDescent="0.25">
      <c r="A38" s="9" t="s">
        <v>100</v>
      </c>
      <c r="B38" s="10" t="s">
        <v>101</v>
      </c>
      <c r="C38" s="8">
        <v>3864247627100</v>
      </c>
      <c r="D38" s="28">
        <v>3864247627099.999</v>
      </c>
      <c r="E38" s="29">
        <f t="shared" si="1"/>
        <v>0</v>
      </c>
      <c r="F38" s="59">
        <v>3864247627100</v>
      </c>
      <c r="G38" s="28">
        <f t="shared" si="0"/>
        <v>0</v>
      </c>
      <c r="H38" s="8">
        <v>-2917802327300</v>
      </c>
      <c r="I38" s="8" t="s">
        <v>66</v>
      </c>
      <c r="J38" s="8">
        <v>3864247627100</v>
      </c>
      <c r="K38" s="8">
        <v>-122221752300</v>
      </c>
      <c r="L38" s="8">
        <v>120487920800</v>
      </c>
      <c r="M38" s="8">
        <v>109187441900</v>
      </c>
      <c r="N38" s="8">
        <v>107453610400</v>
      </c>
      <c r="O38" s="8" t="s">
        <v>66</v>
      </c>
      <c r="P38" s="8">
        <v>134850231000</v>
      </c>
      <c r="Q38" s="8">
        <v>75077206000</v>
      </c>
      <c r="R38" s="8">
        <v>117215475700</v>
      </c>
      <c r="S38" s="8">
        <v>327142912700</v>
      </c>
      <c r="T38" s="8">
        <v>434596523100</v>
      </c>
      <c r="U38" s="8" t="s">
        <v>66</v>
      </c>
      <c r="V38" s="8">
        <v>125717566600</v>
      </c>
      <c r="W38" s="8">
        <v>-67959290900</v>
      </c>
      <c r="X38" s="8">
        <v>16140759300</v>
      </c>
      <c r="Y38" s="8">
        <v>73899035000</v>
      </c>
      <c r="Z38" s="8">
        <v>508495558100</v>
      </c>
      <c r="AA38" s="8" t="s">
        <v>66</v>
      </c>
      <c r="AB38" s="8">
        <v>117555657300</v>
      </c>
      <c r="AC38" s="8">
        <v>239100044100</v>
      </c>
      <c r="AD38" s="8">
        <v>81294040300</v>
      </c>
      <c r="AE38" s="8">
        <v>437949741700</v>
      </c>
      <c r="AF38" s="8">
        <v>946445299800</v>
      </c>
      <c r="AG38" s="8">
        <v>-2917802327300</v>
      </c>
      <c r="AH38" s="8" t="s">
        <v>66</v>
      </c>
    </row>
    <row r="39" spans="1:34" ht="15" x14ac:dyDescent="0.25">
      <c r="A39" s="9" t="s">
        <v>102</v>
      </c>
      <c r="B39" s="13" t="s">
        <v>103</v>
      </c>
      <c r="C39" s="14">
        <v>4378274670300</v>
      </c>
      <c r="D39" s="29">
        <v>4378274670299.9995</v>
      </c>
      <c r="E39" s="29">
        <f t="shared" si="1"/>
        <v>0</v>
      </c>
      <c r="F39" s="60">
        <v>4378274670300</v>
      </c>
      <c r="G39" s="28">
        <f t="shared" si="0"/>
        <v>0</v>
      </c>
      <c r="H39" s="14">
        <v>-2902624685800</v>
      </c>
      <c r="I39" s="14" t="s">
        <v>66</v>
      </c>
      <c r="J39" s="14">
        <v>4378274670300</v>
      </c>
      <c r="K39" s="14">
        <v>-82826756400</v>
      </c>
      <c r="L39" s="14">
        <v>165908326700</v>
      </c>
      <c r="M39" s="14">
        <v>147103652200</v>
      </c>
      <c r="N39" s="14">
        <v>230185222500</v>
      </c>
      <c r="O39" s="14" t="s">
        <v>66</v>
      </c>
      <c r="P39" s="14">
        <v>171927405100</v>
      </c>
      <c r="Q39" s="14">
        <v>104096224100</v>
      </c>
      <c r="R39" s="14">
        <v>145831304300</v>
      </c>
      <c r="S39" s="14">
        <v>421854933500</v>
      </c>
      <c r="T39" s="14">
        <v>652040156000</v>
      </c>
      <c r="U39" s="14" t="s">
        <v>66</v>
      </c>
      <c r="V39" s="14">
        <v>148648282500</v>
      </c>
      <c r="W39" s="14">
        <v>-62965135900</v>
      </c>
      <c r="X39" s="14">
        <v>184979207300</v>
      </c>
      <c r="Y39" s="14">
        <v>270662353900</v>
      </c>
      <c r="Z39" s="14">
        <v>922702509900</v>
      </c>
      <c r="AA39" s="14" t="s">
        <v>66</v>
      </c>
      <c r="AB39" s="14">
        <v>109497731000</v>
      </c>
      <c r="AC39" s="14">
        <v>295297031400</v>
      </c>
      <c r="AD39" s="14">
        <v>148152712200</v>
      </c>
      <c r="AE39" s="14">
        <v>552947474600</v>
      </c>
      <c r="AF39" s="14">
        <v>1475649984500</v>
      </c>
      <c r="AG39" s="14">
        <v>-2902624685800</v>
      </c>
      <c r="AH39" s="14" t="s">
        <v>66</v>
      </c>
    </row>
    <row r="40" spans="1:34" ht="14" x14ac:dyDescent="0.25">
      <c r="A40" s="9" t="s">
        <v>104</v>
      </c>
      <c r="B40" s="10" t="s">
        <v>105</v>
      </c>
      <c r="C40" s="8">
        <v>2567212752000</v>
      </c>
      <c r="D40" s="28">
        <v>2567212752000</v>
      </c>
      <c r="E40" s="29">
        <f t="shared" si="1"/>
        <v>0</v>
      </c>
      <c r="F40" s="58">
        <v>2567212752000</v>
      </c>
      <c r="G40" s="28">
        <f t="shared" si="0"/>
        <v>0</v>
      </c>
      <c r="H40" s="8">
        <v>0</v>
      </c>
      <c r="I40" s="8">
        <v>100</v>
      </c>
      <c r="J40" s="8">
        <v>2567212752000</v>
      </c>
      <c r="K40" s="8">
        <v>132295000000</v>
      </c>
      <c r="L40" s="8">
        <v>189164393500</v>
      </c>
      <c r="M40" s="8">
        <v>179565000000</v>
      </c>
      <c r="N40" s="8">
        <v>501024393500</v>
      </c>
      <c r="O40" s="8">
        <v>19.52</v>
      </c>
      <c r="P40" s="8">
        <v>210185000000</v>
      </c>
      <c r="Q40" s="8">
        <v>170125000000</v>
      </c>
      <c r="R40" s="8">
        <v>177125000000</v>
      </c>
      <c r="S40" s="8">
        <v>557435000000</v>
      </c>
      <c r="T40" s="8">
        <v>1058459393500</v>
      </c>
      <c r="U40" s="8">
        <v>41.23</v>
      </c>
      <c r="V40" s="8">
        <v>192125000000</v>
      </c>
      <c r="W40" s="8">
        <v>337164393400</v>
      </c>
      <c r="X40" s="8">
        <v>211125000000</v>
      </c>
      <c r="Y40" s="8">
        <v>740414393400</v>
      </c>
      <c r="Z40" s="8">
        <v>1798873786900</v>
      </c>
      <c r="AA40" s="8">
        <v>70.069999999999993</v>
      </c>
      <c r="AB40" s="8">
        <v>282125000000</v>
      </c>
      <c r="AC40" s="8">
        <v>317477942100</v>
      </c>
      <c r="AD40" s="8">
        <v>168736023000</v>
      </c>
      <c r="AE40" s="8">
        <v>768338965100</v>
      </c>
      <c r="AF40" s="8">
        <v>2567212752000</v>
      </c>
      <c r="AG40" s="8">
        <v>0</v>
      </c>
      <c r="AH40" s="8" t="s">
        <v>66</v>
      </c>
    </row>
    <row r="41" spans="1:34" ht="14" x14ac:dyDescent="0.25">
      <c r="A41" s="9" t="s">
        <v>106</v>
      </c>
      <c r="B41" s="10" t="s">
        <v>107</v>
      </c>
      <c r="C41" s="8">
        <v>2511785928500</v>
      </c>
      <c r="D41" s="29">
        <v>2511785928500</v>
      </c>
      <c r="E41" s="29">
        <f t="shared" si="1"/>
        <v>0</v>
      </c>
      <c r="F41" s="58">
        <v>2511785928500</v>
      </c>
      <c r="G41" s="28">
        <f t="shared" si="0"/>
        <v>0</v>
      </c>
      <c r="H41" s="8">
        <v>0</v>
      </c>
      <c r="I41" s="8">
        <v>100</v>
      </c>
      <c r="J41" s="8">
        <v>2511785928500</v>
      </c>
      <c r="K41" s="8">
        <v>132170000000</v>
      </c>
      <c r="L41" s="8">
        <v>189000000000</v>
      </c>
      <c r="M41" s="8">
        <v>177000000000</v>
      </c>
      <c r="N41" s="8">
        <v>498170000000</v>
      </c>
      <c r="O41" s="8">
        <v>19.829999999999998</v>
      </c>
      <c r="P41" s="8">
        <v>210000000000</v>
      </c>
      <c r="Q41" s="8">
        <v>170000000000</v>
      </c>
      <c r="R41" s="8">
        <v>177000000000</v>
      </c>
      <c r="S41" s="8">
        <v>557000000000</v>
      </c>
      <c r="T41" s="8">
        <v>1055170000000</v>
      </c>
      <c r="U41" s="8">
        <v>42.01</v>
      </c>
      <c r="V41" s="8">
        <v>192000000000</v>
      </c>
      <c r="W41" s="8">
        <v>337000000000</v>
      </c>
      <c r="X41" s="8">
        <v>211000000000</v>
      </c>
      <c r="Y41" s="8">
        <v>740000000000</v>
      </c>
      <c r="Z41" s="7">
        <v>1795170000000</v>
      </c>
      <c r="AA41" s="8">
        <v>71.47</v>
      </c>
      <c r="AB41" s="8">
        <v>282000000000</v>
      </c>
      <c r="AC41" s="8">
        <v>269000000000</v>
      </c>
      <c r="AD41" s="8">
        <v>165615928500</v>
      </c>
      <c r="AE41" s="8">
        <v>716615928500</v>
      </c>
      <c r="AF41" s="8">
        <v>2511785928500</v>
      </c>
      <c r="AG41" s="8">
        <v>0</v>
      </c>
      <c r="AH41" s="8">
        <v>100</v>
      </c>
    </row>
    <row r="42" spans="1:34" ht="14" x14ac:dyDescent="0.25">
      <c r="A42" s="9" t="s">
        <v>108</v>
      </c>
      <c r="B42" s="6" t="s">
        <v>109</v>
      </c>
      <c r="C42" s="7">
        <v>1500000000</v>
      </c>
      <c r="D42" s="30">
        <v>1500000000</v>
      </c>
      <c r="E42" s="29">
        <f t="shared" si="1"/>
        <v>0</v>
      </c>
      <c r="F42" s="57">
        <v>1500000000</v>
      </c>
      <c r="G42" s="28">
        <f t="shared" si="0"/>
        <v>0</v>
      </c>
      <c r="H42" s="7">
        <v>0</v>
      </c>
      <c r="I42" s="7">
        <v>100</v>
      </c>
      <c r="J42" s="7">
        <v>1500000000</v>
      </c>
      <c r="K42" s="7">
        <v>125000000</v>
      </c>
      <c r="L42" s="7">
        <v>125000000</v>
      </c>
      <c r="M42" s="7">
        <v>125000000</v>
      </c>
      <c r="N42" s="7">
        <v>375000000</v>
      </c>
      <c r="O42" s="8">
        <v>25</v>
      </c>
      <c r="P42" s="7">
        <v>125000000</v>
      </c>
      <c r="Q42" s="7">
        <v>125000000</v>
      </c>
      <c r="R42" s="7">
        <v>125000000</v>
      </c>
      <c r="S42" s="7">
        <v>375000000</v>
      </c>
      <c r="T42" s="7">
        <v>750000000</v>
      </c>
      <c r="U42" s="8">
        <v>50</v>
      </c>
      <c r="V42" s="7">
        <v>125000000</v>
      </c>
      <c r="W42" s="7">
        <v>125000000</v>
      </c>
      <c r="X42" s="7">
        <v>125000000</v>
      </c>
      <c r="Y42" s="7">
        <v>375000000</v>
      </c>
      <c r="Z42" s="7">
        <v>1125000000</v>
      </c>
      <c r="AA42" s="8">
        <v>75</v>
      </c>
      <c r="AB42" s="7">
        <v>125000000</v>
      </c>
      <c r="AC42" s="7">
        <v>125000000</v>
      </c>
      <c r="AD42" s="7">
        <v>125000000</v>
      </c>
      <c r="AE42" s="7">
        <v>375000000</v>
      </c>
      <c r="AF42" s="7">
        <v>1500000000</v>
      </c>
      <c r="AG42" s="7">
        <v>0</v>
      </c>
      <c r="AH42" s="7">
        <v>100</v>
      </c>
    </row>
    <row r="43" spans="1:34" ht="14" x14ac:dyDescent="0.25">
      <c r="A43" s="9" t="s">
        <v>110</v>
      </c>
      <c r="B43" s="6" t="s">
        <v>111</v>
      </c>
      <c r="C43" s="7">
        <v>2500000000</v>
      </c>
      <c r="D43" s="29">
        <v>2500000000</v>
      </c>
      <c r="E43" s="29">
        <f t="shared" si="1"/>
        <v>0</v>
      </c>
      <c r="F43" s="57">
        <v>2500000000</v>
      </c>
      <c r="G43" s="28">
        <f t="shared" si="0"/>
        <v>0</v>
      </c>
      <c r="H43" s="7">
        <v>0</v>
      </c>
      <c r="I43" s="7">
        <v>100</v>
      </c>
      <c r="J43" s="7">
        <v>2500000000</v>
      </c>
      <c r="K43" s="7">
        <v>0</v>
      </c>
      <c r="L43" s="7">
        <v>0</v>
      </c>
      <c r="M43" s="7">
        <v>2440000000</v>
      </c>
      <c r="N43" s="7">
        <v>2440000000</v>
      </c>
      <c r="O43" s="8">
        <v>97.6</v>
      </c>
      <c r="P43" s="7">
        <v>60000000</v>
      </c>
      <c r="Q43" s="7">
        <v>0</v>
      </c>
      <c r="R43" s="7">
        <v>0</v>
      </c>
      <c r="S43" s="7">
        <v>60000000</v>
      </c>
      <c r="T43" s="7">
        <v>2500000000</v>
      </c>
      <c r="U43" s="8">
        <v>100</v>
      </c>
      <c r="V43" s="7">
        <v>0</v>
      </c>
      <c r="W43" s="7">
        <v>0</v>
      </c>
      <c r="X43" s="7">
        <v>0</v>
      </c>
      <c r="Y43" s="7">
        <v>0</v>
      </c>
      <c r="Z43" s="7">
        <v>2500000000</v>
      </c>
      <c r="AA43" s="8">
        <v>100</v>
      </c>
      <c r="AB43" s="7">
        <v>0</v>
      </c>
      <c r="AC43" s="7">
        <v>0</v>
      </c>
      <c r="AD43" s="7">
        <v>0</v>
      </c>
      <c r="AE43" s="7">
        <v>0</v>
      </c>
      <c r="AF43" s="7">
        <v>2500000000</v>
      </c>
      <c r="AG43" s="7">
        <v>0</v>
      </c>
      <c r="AH43" s="7">
        <v>100</v>
      </c>
    </row>
    <row r="44" spans="1:34" ht="14" x14ac:dyDescent="0.25">
      <c r="A44" s="9" t="s">
        <v>112</v>
      </c>
      <c r="B44" s="6" t="s">
        <v>113</v>
      </c>
      <c r="C44" s="7">
        <v>51426823500</v>
      </c>
      <c r="D44" s="29">
        <v>51426823500</v>
      </c>
      <c r="E44" s="29">
        <f t="shared" si="1"/>
        <v>0</v>
      </c>
      <c r="F44" s="57">
        <v>51426823500</v>
      </c>
      <c r="G44" s="28">
        <f t="shared" si="0"/>
        <v>0</v>
      </c>
      <c r="H44" s="7">
        <v>0</v>
      </c>
      <c r="I44" s="7">
        <v>100</v>
      </c>
      <c r="J44" s="7">
        <v>51426823500</v>
      </c>
      <c r="K44" s="7">
        <v>0</v>
      </c>
      <c r="L44" s="7">
        <v>39393500</v>
      </c>
      <c r="M44" s="7">
        <v>0</v>
      </c>
      <c r="N44" s="7">
        <v>39393500</v>
      </c>
      <c r="O44" s="8">
        <v>0.08</v>
      </c>
      <c r="P44" s="7">
        <v>0</v>
      </c>
      <c r="Q44" s="7">
        <v>0</v>
      </c>
      <c r="R44" s="7">
        <v>0</v>
      </c>
      <c r="S44" s="7">
        <v>0</v>
      </c>
      <c r="T44" s="7">
        <v>39393500</v>
      </c>
      <c r="U44" s="8">
        <v>0.08</v>
      </c>
      <c r="V44" s="7">
        <v>0</v>
      </c>
      <c r="W44" s="7">
        <v>39393400</v>
      </c>
      <c r="X44" s="7">
        <v>0</v>
      </c>
      <c r="Y44" s="7">
        <v>39393400</v>
      </c>
      <c r="Z44" s="7">
        <v>78786900</v>
      </c>
      <c r="AA44" s="8">
        <v>0.15</v>
      </c>
      <c r="AB44" s="7">
        <v>0</v>
      </c>
      <c r="AC44" s="7">
        <v>48352942100</v>
      </c>
      <c r="AD44" s="7">
        <v>2995094500</v>
      </c>
      <c r="AE44" s="7">
        <v>51348036600</v>
      </c>
      <c r="AF44" s="7">
        <v>51426823500</v>
      </c>
      <c r="AG44" s="7">
        <v>0</v>
      </c>
      <c r="AH44" s="7">
        <v>100</v>
      </c>
    </row>
    <row r="45" spans="1:34" ht="14" x14ac:dyDescent="0.25">
      <c r="A45" s="9" t="s">
        <v>114</v>
      </c>
      <c r="B45" s="15" t="s">
        <v>115</v>
      </c>
      <c r="C45" s="16"/>
      <c r="D45" s="28">
        <v>0</v>
      </c>
      <c r="E45" s="29">
        <f t="shared" si="1"/>
        <v>0</v>
      </c>
      <c r="F45" s="56" t="s">
        <v>66</v>
      </c>
      <c r="G45" s="28">
        <f t="shared" si="0"/>
        <v>1</v>
      </c>
      <c r="H45" s="16" t="s">
        <v>66</v>
      </c>
      <c r="I45" s="16" t="s">
        <v>66</v>
      </c>
      <c r="J45" s="16" t="s">
        <v>66</v>
      </c>
      <c r="K45" s="16" t="s">
        <v>66</v>
      </c>
      <c r="L45" s="16" t="s">
        <v>66</v>
      </c>
      <c r="M45" s="16" t="s">
        <v>66</v>
      </c>
      <c r="N45" s="16">
        <v>0</v>
      </c>
      <c r="O45" s="8" t="s">
        <v>66</v>
      </c>
      <c r="P45" s="16" t="s">
        <v>66</v>
      </c>
      <c r="Q45" s="16" t="s">
        <v>66</v>
      </c>
      <c r="R45" s="16" t="s">
        <v>66</v>
      </c>
      <c r="S45" s="16">
        <v>0</v>
      </c>
      <c r="T45" s="17">
        <v>0</v>
      </c>
      <c r="U45" s="8" t="s">
        <v>66</v>
      </c>
      <c r="V45" s="16" t="s">
        <v>66</v>
      </c>
      <c r="W45" s="16" t="s">
        <v>66</v>
      </c>
      <c r="X45" s="16" t="s">
        <v>66</v>
      </c>
      <c r="Y45" s="16">
        <v>0</v>
      </c>
      <c r="Z45" s="17">
        <v>0</v>
      </c>
      <c r="AA45" s="8" t="s">
        <v>66</v>
      </c>
      <c r="AB45" s="16" t="s">
        <v>66</v>
      </c>
      <c r="AC45" s="16" t="s">
        <v>66</v>
      </c>
      <c r="AD45" s="16" t="s">
        <v>66</v>
      </c>
      <c r="AE45" s="16">
        <v>0</v>
      </c>
      <c r="AF45" s="16">
        <v>0</v>
      </c>
      <c r="AG45" s="16" t="s">
        <v>66</v>
      </c>
      <c r="AH45" s="16" t="s">
        <v>66</v>
      </c>
    </row>
    <row r="46" spans="1:34" ht="14" x14ac:dyDescent="0.25">
      <c r="A46" s="9" t="s">
        <v>116</v>
      </c>
      <c r="B46" s="18" t="s">
        <v>117</v>
      </c>
      <c r="C46" s="16"/>
      <c r="D46" s="28">
        <v>0</v>
      </c>
      <c r="E46" s="29">
        <f t="shared" si="1"/>
        <v>0</v>
      </c>
      <c r="F46" s="56" t="s">
        <v>66</v>
      </c>
      <c r="G46" s="28">
        <f t="shared" si="0"/>
        <v>1</v>
      </c>
      <c r="H46" s="16" t="s">
        <v>66</v>
      </c>
      <c r="I46" s="16" t="s">
        <v>66</v>
      </c>
      <c r="J46" s="16" t="s">
        <v>66</v>
      </c>
      <c r="K46" s="16" t="s">
        <v>66</v>
      </c>
      <c r="L46" s="16" t="s">
        <v>66</v>
      </c>
      <c r="M46" s="16" t="s">
        <v>66</v>
      </c>
      <c r="N46" s="16">
        <v>0</v>
      </c>
      <c r="O46" s="8" t="s">
        <v>66</v>
      </c>
      <c r="P46" s="16" t="s">
        <v>66</v>
      </c>
      <c r="Q46" s="16" t="s">
        <v>66</v>
      </c>
      <c r="R46" s="16" t="s">
        <v>66</v>
      </c>
      <c r="S46" s="16">
        <v>0</v>
      </c>
      <c r="T46" s="17">
        <v>0</v>
      </c>
      <c r="U46" s="8" t="s">
        <v>66</v>
      </c>
      <c r="V46" s="16" t="s">
        <v>66</v>
      </c>
      <c r="W46" s="16" t="s">
        <v>66</v>
      </c>
      <c r="X46" s="16" t="s">
        <v>66</v>
      </c>
      <c r="Y46" s="16">
        <v>0</v>
      </c>
      <c r="Z46" s="17">
        <v>0</v>
      </c>
      <c r="AA46" s="8" t="s">
        <v>66</v>
      </c>
      <c r="AB46" s="16" t="s">
        <v>66</v>
      </c>
      <c r="AC46" s="16" t="s">
        <v>66</v>
      </c>
      <c r="AD46" s="16" t="s">
        <v>66</v>
      </c>
      <c r="AE46" s="16">
        <v>0</v>
      </c>
      <c r="AF46" s="16">
        <v>0</v>
      </c>
      <c r="AG46" s="16" t="s">
        <v>66</v>
      </c>
      <c r="AH46" s="16" t="s">
        <v>66</v>
      </c>
    </row>
    <row r="47" spans="1:34" ht="28" customHeight="1" x14ac:dyDescent="0.25">
      <c r="A47" s="9" t="s">
        <v>118</v>
      </c>
      <c r="B47" s="10" t="s">
        <v>119</v>
      </c>
      <c r="C47" s="8">
        <v>1091562767500</v>
      </c>
      <c r="D47" s="28">
        <v>1091562767500.0001</v>
      </c>
      <c r="E47" s="29">
        <f t="shared" si="1"/>
        <v>0</v>
      </c>
      <c r="F47" s="58">
        <v>1091562767500</v>
      </c>
      <c r="G47" s="28">
        <f t="shared" si="0"/>
        <v>0</v>
      </c>
      <c r="H47" s="8">
        <v>0</v>
      </c>
      <c r="I47" s="8">
        <v>100</v>
      </c>
      <c r="J47" s="8">
        <v>1091562767500</v>
      </c>
      <c r="K47" s="8">
        <v>215121756400</v>
      </c>
      <c r="L47" s="8">
        <v>23256066800</v>
      </c>
      <c r="M47" s="8">
        <v>32461347800</v>
      </c>
      <c r="N47" s="8">
        <v>270839171000</v>
      </c>
      <c r="O47" s="8">
        <v>24.81</v>
      </c>
      <c r="P47" s="8">
        <v>38257594900</v>
      </c>
      <c r="Q47" s="8">
        <v>66028775900</v>
      </c>
      <c r="R47" s="8">
        <v>31293695700</v>
      </c>
      <c r="S47" s="8">
        <v>135580066500</v>
      </c>
      <c r="T47" s="8">
        <v>406419237500</v>
      </c>
      <c r="U47" s="8">
        <v>37.229999999999997</v>
      </c>
      <c r="V47" s="8">
        <v>43476717500</v>
      </c>
      <c r="W47" s="8">
        <v>400129529300</v>
      </c>
      <c r="X47" s="8">
        <v>26145792700</v>
      </c>
      <c r="Y47" s="8">
        <v>469752039500</v>
      </c>
      <c r="Z47" s="8">
        <v>876171277000</v>
      </c>
      <c r="AA47" s="8">
        <v>80.27</v>
      </c>
      <c r="AB47" s="8">
        <v>172627269000</v>
      </c>
      <c r="AC47" s="8">
        <v>22180910700</v>
      </c>
      <c r="AD47" s="8">
        <v>20583310800</v>
      </c>
      <c r="AE47" s="8">
        <v>215391490500</v>
      </c>
      <c r="AF47" s="8">
        <v>1091562767500</v>
      </c>
      <c r="AG47" s="8">
        <v>0</v>
      </c>
      <c r="AH47" s="8">
        <v>100</v>
      </c>
    </row>
    <row r="48" spans="1:34" ht="28" customHeight="1" x14ac:dyDescent="0.25">
      <c r="A48" s="9" t="s">
        <v>120</v>
      </c>
      <c r="B48" s="6" t="s">
        <v>121</v>
      </c>
      <c r="C48" s="7">
        <v>764415651400</v>
      </c>
      <c r="D48" s="31">
        <v>764415651400</v>
      </c>
      <c r="E48" s="29">
        <f t="shared" si="1"/>
        <v>0</v>
      </c>
      <c r="F48" s="57">
        <v>764415651400</v>
      </c>
      <c r="G48" s="28">
        <f t="shared" si="0"/>
        <v>0</v>
      </c>
      <c r="H48" s="7">
        <v>0</v>
      </c>
      <c r="I48" s="7">
        <v>100</v>
      </c>
      <c r="J48" s="7">
        <v>764415651400</v>
      </c>
      <c r="K48" s="7">
        <v>181904727900</v>
      </c>
      <c r="L48" s="7">
        <v>847410700</v>
      </c>
      <c r="M48" s="7">
        <v>847410700</v>
      </c>
      <c r="N48" s="7">
        <v>183599549300</v>
      </c>
      <c r="O48" s="8">
        <v>24.02</v>
      </c>
      <c r="P48" s="7">
        <v>847410700</v>
      </c>
      <c r="Q48" s="7">
        <v>39814092700</v>
      </c>
      <c r="R48" s="7">
        <v>847410700</v>
      </c>
      <c r="S48" s="7">
        <v>41508914100</v>
      </c>
      <c r="T48" s="7">
        <v>225108463400</v>
      </c>
      <c r="U48" s="8">
        <v>29.45</v>
      </c>
      <c r="V48" s="7">
        <v>14209937500</v>
      </c>
      <c r="W48" s="7">
        <v>370861749300</v>
      </c>
      <c r="X48" s="7">
        <v>847410700</v>
      </c>
      <c r="Y48" s="7">
        <v>385919097500</v>
      </c>
      <c r="Z48" s="7">
        <v>611027560900</v>
      </c>
      <c r="AA48" s="8">
        <v>79.930000000000007</v>
      </c>
      <c r="AB48" s="7">
        <v>151293269000</v>
      </c>
      <c r="AC48" s="7">
        <v>847410700</v>
      </c>
      <c r="AD48" s="7">
        <v>1247410800</v>
      </c>
      <c r="AE48" s="7">
        <v>153388090500</v>
      </c>
      <c r="AF48" s="7">
        <v>764415651400</v>
      </c>
      <c r="AG48" s="7">
        <v>0</v>
      </c>
      <c r="AH48" s="7">
        <v>100</v>
      </c>
    </row>
    <row r="49" spans="1:34" ht="14" x14ac:dyDescent="0.25">
      <c r="A49" s="9" t="s">
        <v>122</v>
      </c>
      <c r="B49" s="6" t="s">
        <v>123</v>
      </c>
      <c r="C49" s="7">
        <v>0</v>
      </c>
      <c r="D49" s="31">
        <v>0</v>
      </c>
      <c r="E49" s="29">
        <f t="shared" si="1"/>
        <v>0</v>
      </c>
      <c r="F49" s="57">
        <v>0</v>
      </c>
      <c r="G49" s="28">
        <f t="shared" si="0"/>
        <v>0</v>
      </c>
      <c r="H49" s="7">
        <v>0</v>
      </c>
      <c r="I49" s="7" t="s">
        <v>66</v>
      </c>
      <c r="J49" s="7">
        <v>0</v>
      </c>
      <c r="K49" s="7" t="s">
        <v>66</v>
      </c>
      <c r="L49" s="7" t="s">
        <v>66</v>
      </c>
      <c r="M49" s="7" t="s">
        <v>66</v>
      </c>
      <c r="N49" s="7">
        <v>0</v>
      </c>
      <c r="O49" s="8" t="s">
        <v>66</v>
      </c>
      <c r="P49" s="7" t="s">
        <v>66</v>
      </c>
      <c r="Q49" s="7" t="s">
        <v>66</v>
      </c>
      <c r="R49" s="7" t="s">
        <v>66</v>
      </c>
      <c r="S49" s="7">
        <v>0</v>
      </c>
      <c r="T49" s="7">
        <v>0</v>
      </c>
      <c r="U49" s="8" t="s">
        <v>66</v>
      </c>
      <c r="V49" s="7" t="s">
        <v>66</v>
      </c>
      <c r="W49" s="7" t="s">
        <v>66</v>
      </c>
      <c r="X49" s="7" t="s">
        <v>66</v>
      </c>
      <c r="Y49" s="7">
        <v>0</v>
      </c>
      <c r="Z49" s="7">
        <v>0</v>
      </c>
      <c r="AA49" s="8" t="s">
        <v>66</v>
      </c>
      <c r="AB49" s="7" t="s">
        <v>66</v>
      </c>
      <c r="AC49" s="7" t="s">
        <v>66</v>
      </c>
      <c r="AD49" s="7" t="s">
        <v>66</v>
      </c>
      <c r="AE49" s="7">
        <v>0</v>
      </c>
      <c r="AF49" s="7">
        <v>0</v>
      </c>
      <c r="AG49" s="7">
        <v>0</v>
      </c>
      <c r="AH49" s="7" t="s">
        <v>66</v>
      </c>
    </row>
    <row r="50" spans="1:34" ht="28" customHeight="1" x14ac:dyDescent="0.25">
      <c r="A50" s="9" t="s">
        <v>124</v>
      </c>
      <c r="B50" s="6" t="s">
        <v>125</v>
      </c>
      <c r="C50" s="7">
        <v>4002900000</v>
      </c>
      <c r="D50" s="29">
        <v>4002900000</v>
      </c>
      <c r="E50" s="29">
        <f t="shared" si="1"/>
        <v>0</v>
      </c>
      <c r="F50" s="57">
        <v>4002900000</v>
      </c>
      <c r="G50" s="28">
        <f t="shared" si="0"/>
        <v>0</v>
      </c>
      <c r="H50" s="7">
        <v>0</v>
      </c>
      <c r="I50" s="7">
        <v>100</v>
      </c>
      <c r="J50" s="7">
        <v>4002900000</v>
      </c>
      <c r="K50" s="7">
        <v>332000000</v>
      </c>
      <c r="L50" s="7">
        <v>332500000</v>
      </c>
      <c r="M50" s="7">
        <v>334000000</v>
      </c>
      <c r="N50" s="7">
        <v>998500000</v>
      </c>
      <c r="O50" s="8">
        <v>24.94</v>
      </c>
      <c r="P50" s="7">
        <v>333000000</v>
      </c>
      <c r="Q50" s="7">
        <v>333000000</v>
      </c>
      <c r="R50" s="7">
        <v>333500000</v>
      </c>
      <c r="S50" s="7">
        <v>999500000</v>
      </c>
      <c r="T50" s="7">
        <v>1998000000</v>
      </c>
      <c r="U50" s="8">
        <v>49.91</v>
      </c>
      <c r="V50" s="7">
        <v>333500000</v>
      </c>
      <c r="W50" s="7">
        <v>334500000</v>
      </c>
      <c r="X50" s="7">
        <v>333500000</v>
      </c>
      <c r="Y50" s="7">
        <v>1001500000</v>
      </c>
      <c r="Z50" s="7">
        <v>2999500000</v>
      </c>
      <c r="AA50" s="8">
        <v>74.930000000000007</v>
      </c>
      <c r="AB50" s="7">
        <v>334000000</v>
      </c>
      <c r="AC50" s="7">
        <v>333500000</v>
      </c>
      <c r="AD50" s="7">
        <v>335900000</v>
      </c>
      <c r="AE50" s="7">
        <v>1003400000</v>
      </c>
      <c r="AF50" s="7">
        <v>4002900000</v>
      </c>
      <c r="AG50" s="7">
        <v>0</v>
      </c>
      <c r="AH50" s="7">
        <v>100</v>
      </c>
    </row>
    <row r="51" spans="1:34" ht="28" customHeight="1" x14ac:dyDescent="0.25">
      <c r="A51" s="9" t="s">
        <v>126</v>
      </c>
      <c r="B51" s="19" t="s">
        <v>127</v>
      </c>
      <c r="C51" s="7">
        <v>21644216100</v>
      </c>
      <c r="D51" s="28">
        <v>21644216100</v>
      </c>
      <c r="E51" s="29">
        <f t="shared" si="1"/>
        <v>0</v>
      </c>
      <c r="F51" s="57">
        <v>21644216100</v>
      </c>
      <c r="G51" s="28">
        <f t="shared" si="0"/>
        <v>0</v>
      </c>
      <c r="H51" s="7">
        <v>0</v>
      </c>
      <c r="I51" s="7">
        <v>100</v>
      </c>
      <c r="J51" s="7">
        <v>21644216100</v>
      </c>
      <c r="K51" s="7">
        <v>11885028500</v>
      </c>
      <c r="L51" s="7">
        <v>1076156100</v>
      </c>
      <c r="M51" s="7">
        <v>2346657100</v>
      </c>
      <c r="N51" s="7">
        <v>15307841700</v>
      </c>
      <c r="O51" s="8">
        <v>70.72</v>
      </c>
      <c r="P51" s="7">
        <v>4962876200</v>
      </c>
      <c r="Q51" s="7">
        <v>674693200</v>
      </c>
      <c r="R51" s="7">
        <v>698805000</v>
      </c>
      <c r="S51" s="7">
        <v>6336374400</v>
      </c>
      <c r="T51" s="7">
        <v>21644216100</v>
      </c>
      <c r="U51" s="8">
        <v>100</v>
      </c>
      <c r="V51" s="7">
        <v>0</v>
      </c>
      <c r="W51" s="7">
        <v>0</v>
      </c>
      <c r="X51" s="7">
        <v>0</v>
      </c>
      <c r="Y51" s="7">
        <v>0</v>
      </c>
      <c r="Z51" s="7">
        <v>21644216100</v>
      </c>
      <c r="AA51" s="8">
        <v>100</v>
      </c>
      <c r="AB51" s="7">
        <v>0</v>
      </c>
      <c r="AC51" s="7">
        <v>0</v>
      </c>
      <c r="AD51" s="7">
        <v>0</v>
      </c>
      <c r="AE51" s="7">
        <v>0</v>
      </c>
      <c r="AF51" s="7">
        <v>21644216100</v>
      </c>
      <c r="AG51" s="7">
        <v>0</v>
      </c>
      <c r="AH51" s="7">
        <v>100</v>
      </c>
    </row>
    <row r="52" spans="1:34" ht="28" customHeight="1" x14ac:dyDescent="0.25">
      <c r="A52" s="9" t="s">
        <v>128</v>
      </c>
      <c r="B52" s="6" t="s">
        <v>111</v>
      </c>
      <c r="C52" s="7">
        <v>51500000000</v>
      </c>
      <c r="D52" s="28">
        <v>51500000000</v>
      </c>
      <c r="E52" s="29">
        <f t="shared" si="1"/>
        <v>0</v>
      </c>
      <c r="F52" s="57">
        <v>51500000000</v>
      </c>
      <c r="G52" s="28">
        <f t="shared" si="0"/>
        <v>0</v>
      </c>
      <c r="H52" s="7">
        <v>0</v>
      </c>
      <c r="I52" s="7">
        <v>100</v>
      </c>
      <c r="J52" s="7">
        <v>51500000000</v>
      </c>
      <c r="K52" s="7">
        <v>0</v>
      </c>
      <c r="L52" s="7">
        <v>0</v>
      </c>
      <c r="M52" s="7">
        <v>7933280000</v>
      </c>
      <c r="N52" s="7">
        <v>7933280000</v>
      </c>
      <c r="O52" s="8">
        <v>15.4</v>
      </c>
      <c r="P52" s="7">
        <v>11114308000</v>
      </c>
      <c r="Q52" s="7">
        <v>4206990000</v>
      </c>
      <c r="R52" s="7">
        <v>8413980000</v>
      </c>
      <c r="S52" s="7">
        <v>23735278000</v>
      </c>
      <c r="T52" s="7">
        <v>31668558000</v>
      </c>
      <c r="U52" s="8">
        <v>61.49</v>
      </c>
      <c r="V52" s="7">
        <v>7933280000</v>
      </c>
      <c r="W52" s="7">
        <v>7933280000</v>
      </c>
      <c r="X52" s="7">
        <v>3964882000</v>
      </c>
      <c r="Y52" s="7">
        <v>19831442000</v>
      </c>
      <c r="Z52" s="7">
        <v>51500000000</v>
      </c>
      <c r="AA52" s="8">
        <v>100</v>
      </c>
      <c r="AB52" s="7">
        <v>0</v>
      </c>
      <c r="AC52" s="7">
        <v>0</v>
      </c>
      <c r="AD52" s="7">
        <v>0</v>
      </c>
      <c r="AE52" s="7">
        <v>0</v>
      </c>
      <c r="AF52" s="7">
        <v>51500000000</v>
      </c>
      <c r="AG52" s="7">
        <v>0</v>
      </c>
      <c r="AH52" s="7">
        <v>100</v>
      </c>
    </row>
    <row r="53" spans="1:34" ht="28" customHeight="1" x14ac:dyDescent="0.25">
      <c r="A53" s="9" t="s">
        <v>129</v>
      </c>
      <c r="B53" s="6" t="s">
        <v>130</v>
      </c>
      <c r="C53" s="7">
        <v>250000000000</v>
      </c>
      <c r="D53" s="28">
        <v>250000000000</v>
      </c>
      <c r="E53" s="29">
        <f t="shared" si="1"/>
        <v>0</v>
      </c>
      <c r="F53" s="57">
        <v>250000000000</v>
      </c>
      <c r="G53" s="28">
        <f t="shared" si="0"/>
        <v>0</v>
      </c>
      <c r="H53" s="7">
        <v>0</v>
      </c>
      <c r="I53" s="7">
        <v>100</v>
      </c>
      <c r="J53" s="7">
        <v>250000000000</v>
      </c>
      <c r="K53" s="7">
        <v>21000000000</v>
      </c>
      <c r="L53" s="7">
        <v>21000000000</v>
      </c>
      <c r="M53" s="7">
        <v>21000000000</v>
      </c>
      <c r="N53" s="7">
        <v>63000000000</v>
      </c>
      <c r="O53" s="8">
        <v>25.2</v>
      </c>
      <c r="P53" s="7">
        <v>21000000000</v>
      </c>
      <c r="Q53" s="7">
        <v>21000000000</v>
      </c>
      <c r="R53" s="7">
        <v>21000000000</v>
      </c>
      <c r="S53" s="7">
        <v>63000000000</v>
      </c>
      <c r="T53" s="7">
        <v>126000000000</v>
      </c>
      <c r="U53" s="8">
        <v>50.4</v>
      </c>
      <c r="V53" s="7">
        <v>21000000000</v>
      </c>
      <c r="W53" s="7">
        <v>21000000000</v>
      </c>
      <c r="X53" s="7">
        <v>21000000000</v>
      </c>
      <c r="Y53" s="7">
        <v>63000000000</v>
      </c>
      <c r="Z53" s="7">
        <v>189000000000</v>
      </c>
      <c r="AA53" s="8">
        <v>75.599999999999994</v>
      </c>
      <c r="AB53" s="7">
        <v>21000000000</v>
      </c>
      <c r="AC53" s="7">
        <v>21000000000</v>
      </c>
      <c r="AD53" s="7">
        <v>19000000000</v>
      </c>
      <c r="AE53" s="7">
        <v>61000000000</v>
      </c>
      <c r="AF53" s="7">
        <v>250000000000</v>
      </c>
      <c r="AG53" s="7">
        <v>0</v>
      </c>
      <c r="AH53" s="7">
        <v>100</v>
      </c>
    </row>
    <row r="54" spans="1:34" ht="28" customHeight="1" x14ac:dyDescent="0.25">
      <c r="A54" s="9" t="s">
        <v>131</v>
      </c>
      <c r="B54" s="10" t="s">
        <v>132</v>
      </c>
      <c r="C54" s="8">
        <v>2902624685800</v>
      </c>
      <c r="D54" s="28">
        <v>2902624685800</v>
      </c>
      <c r="E54" s="29">
        <f t="shared" si="1"/>
        <v>0</v>
      </c>
      <c r="F54" s="58">
        <v>2902624685800</v>
      </c>
      <c r="G54" s="28">
        <f t="shared" si="0"/>
        <v>0</v>
      </c>
      <c r="H54" s="8">
        <v>-2902624685800</v>
      </c>
      <c r="I54" s="8" t="s">
        <v>66</v>
      </c>
      <c r="J54" s="8">
        <v>2902624685800</v>
      </c>
      <c r="K54" s="8">
        <v>0</v>
      </c>
      <c r="L54" s="8">
        <v>0</v>
      </c>
      <c r="M54" s="8">
        <v>0</v>
      </c>
      <c r="N54" s="8">
        <v>0</v>
      </c>
      <c r="O54" s="8" t="s">
        <v>66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 t="s">
        <v>66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 t="s">
        <v>66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-2902624685800</v>
      </c>
      <c r="AH54" s="8" t="s">
        <v>66</v>
      </c>
    </row>
    <row r="55" spans="1:34" ht="31.5" x14ac:dyDescent="0.25">
      <c r="A55" s="9" t="s">
        <v>133</v>
      </c>
      <c r="B55" s="11" t="s">
        <v>134</v>
      </c>
      <c r="C55" s="7">
        <v>2902624685800</v>
      </c>
      <c r="D55" s="28">
        <v>2902624685800</v>
      </c>
      <c r="E55" s="29">
        <f t="shared" si="1"/>
        <v>0</v>
      </c>
      <c r="F55" s="57">
        <v>2902624685800</v>
      </c>
      <c r="G55" s="28">
        <f t="shared" si="0"/>
        <v>0</v>
      </c>
      <c r="H55" s="7">
        <v>-2902624685800</v>
      </c>
      <c r="I55" s="7" t="s">
        <v>66</v>
      </c>
      <c r="J55" s="7">
        <v>2902624685800</v>
      </c>
      <c r="K55" s="7" t="s">
        <v>66</v>
      </c>
      <c r="L55" s="7" t="s">
        <v>66</v>
      </c>
      <c r="M55" s="7" t="s">
        <v>66</v>
      </c>
      <c r="N55" s="7">
        <v>0</v>
      </c>
      <c r="O55" s="8" t="s">
        <v>66</v>
      </c>
      <c r="P55" s="7" t="s">
        <v>66</v>
      </c>
      <c r="Q55" s="7" t="s">
        <v>66</v>
      </c>
      <c r="R55" s="7" t="s">
        <v>66</v>
      </c>
      <c r="S55" s="7">
        <v>0</v>
      </c>
      <c r="T55" s="7">
        <v>0</v>
      </c>
      <c r="U55" s="8" t="s">
        <v>66</v>
      </c>
      <c r="V55" s="7" t="s">
        <v>66</v>
      </c>
      <c r="W55" s="7" t="s">
        <v>66</v>
      </c>
      <c r="X55" s="7" t="s">
        <v>66</v>
      </c>
      <c r="Y55" s="7">
        <v>0</v>
      </c>
      <c r="Z55" s="7">
        <v>0</v>
      </c>
      <c r="AA55" s="8" t="s">
        <v>66</v>
      </c>
      <c r="AB55" s="7" t="s">
        <v>66</v>
      </c>
      <c r="AC55" s="7" t="s">
        <v>66</v>
      </c>
      <c r="AD55" s="7" t="s">
        <v>66</v>
      </c>
      <c r="AE55" s="7">
        <v>0</v>
      </c>
      <c r="AF55" s="7">
        <v>0</v>
      </c>
      <c r="AG55" s="7">
        <v>-2902624685800</v>
      </c>
      <c r="AH55" s="7" t="s">
        <v>66</v>
      </c>
    </row>
    <row r="56" spans="1:34" ht="14" x14ac:dyDescent="0.25">
      <c r="A56" s="9" t="s">
        <v>135</v>
      </c>
      <c r="B56" s="11" t="s">
        <v>136</v>
      </c>
      <c r="C56" s="7">
        <v>0</v>
      </c>
      <c r="D56" s="28">
        <v>0</v>
      </c>
      <c r="E56" s="29">
        <f t="shared" si="1"/>
        <v>0</v>
      </c>
      <c r="F56" s="57">
        <v>0</v>
      </c>
      <c r="G56" s="28">
        <f t="shared" si="0"/>
        <v>0</v>
      </c>
      <c r="H56" s="7">
        <v>0</v>
      </c>
      <c r="I56" s="7" t="s">
        <v>66</v>
      </c>
      <c r="J56" s="7">
        <v>0</v>
      </c>
      <c r="K56" s="7" t="s">
        <v>66</v>
      </c>
      <c r="L56" s="7" t="s">
        <v>66</v>
      </c>
      <c r="M56" s="7" t="s">
        <v>66</v>
      </c>
      <c r="N56" s="7">
        <v>0</v>
      </c>
      <c r="O56" s="8" t="s">
        <v>66</v>
      </c>
      <c r="P56" s="7" t="s">
        <v>66</v>
      </c>
      <c r="Q56" s="7" t="s">
        <v>66</v>
      </c>
      <c r="R56" s="7" t="s">
        <v>66</v>
      </c>
      <c r="S56" s="7">
        <v>0</v>
      </c>
      <c r="T56" s="7">
        <v>0</v>
      </c>
      <c r="U56" s="8" t="s">
        <v>66</v>
      </c>
      <c r="V56" s="7" t="s">
        <v>66</v>
      </c>
      <c r="W56" s="7" t="s">
        <v>66</v>
      </c>
      <c r="X56" s="7" t="s">
        <v>66</v>
      </c>
      <c r="Y56" s="7">
        <v>0</v>
      </c>
      <c r="Z56" s="7">
        <v>0</v>
      </c>
      <c r="AA56" s="8" t="s">
        <v>66</v>
      </c>
      <c r="AB56" s="7" t="s">
        <v>66</v>
      </c>
      <c r="AC56" s="7" t="s">
        <v>66</v>
      </c>
      <c r="AD56" s="7" t="s">
        <v>66</v>
      </c>
      <c r="AE56" s="7">
        <v>0</v>
      </c>
      <c r="AF56" s="7">
        <v>0</v>
      </c>
      <c r="AG56" s="7">
        <v>0</v>
      </c>
      <c r="AH56" s="7" t="s">
        <v>66</v>
      </c>
    </row>
    <row r="57" spans="1:34" ht="14" x14ac:dyDescent="0.25">
      <c r="A57" s="9" t="s">
        <v>137</v>
      </c>
      <c r="B57" s="11" t="s">
        <v>138</v>
      </c>
      <c r="C57" s="7">
        <v>0</v>
      </c>
      <c r="E57" s="29">
        <f t="shared" si="1"/>
        <v>0</v>
      </c>
      <c r="F57" s="55" t="s">
        <v>66</v>
      </c>
      <c r="G57" s="28">
        <f t="shared" si="0"/>
        <v>0</v>
      </c>
      <c r="H57" s="7">
        <v>0</v>
      </c>
      <c r="I57" s="7" t="s">
        <v>66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 t="s">
        <v>66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8" t="s">
        <v>66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8" t="s">
        <v>66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 t="s">
        <v>66</v>
      </c>
    </row>
    <row r="58" spans="1:34" ht="14" x14ac:dyDescent="0.25">
      <c r="A58" s="9" t="s">
        <v>139</v>
      </c>
      <c r="B58" s="11" t="s">
        <v>140</v>
      </c>
      <c r="C58" s="7">
        <v>0</v>
      </c>
      <c r="E58" s="29">
        <f t="shared" si="1"/>
        <v>0</v>
      </c>
      <c r="F58" s="55" t="s">
        <v>66</v>
      </c>
      <c r="G58" s="28">
        <f t="shared" si="0"/>
        <v>0</v>
      </c>
      <c r="H58" s="7">
        <v>0</v>
      </c>
      <c r="I58" s="7" t="s">
        <v>66</v>
      </c>
      <c r="J58" s="7">
        <v>0</v>
      </c>
      <c r="K58" s="7" t="s">
        <v>66</v>
      </c>
      <c r="L58" s="7" t="s">
        <v>66</v>
      </c>
      <c r="M58" s="7" t="s">
        <v>66</v>
      </c>
      <c r="N58" s="7">
        <v>0</v>
      </c>
      <c r="O58" s="8" t="s">
        <v>66</v>
      </c>
      <c r="P58" s="7" t="s">
        <v>66</v>
      </c>
      <c r="Q58" s="7" t="s">
        <v>66</v>
      </c>
      <c r="R58" s="7" t="s">
        <v>66</v>
      </c>
      <c r="S58" s="7">
        <v>0</v>
      </c>
      <c r="T58" s="7">
        <v>0</v>
      </c>
      <c r="U58" s="8" t="s">
        <v>66</v>
      </c>
      <c r="V58" s="7" t="s">
        <v>66</v>
      </c>
      <c r="W58" s="7" t="s">
        <v>66</v>
      </c>
      <c r="X58" s="7" t="s">
        <v>66</v>
      </c>
      <c r="Y58" s="7">
        <v>0</v>
      </c>
      <c r="Z58" s="7">
        <v>0</v>
      </c>
      <c r="AA58" s="8" t="s">
        <v>66</v>
      </c>
      <c r="AB58" s="7" t="s">
        <v>66</v>
      </c>
      <c r="AC58" s="7" t="s">
        <v>66</v>
      </c>
      <c r="AD58" s="7" t="s">
        <v>66</v>
      </c>
      <c r="AE58" s="7">
        <v>0</v>
      </c>
      <c r="AF58" s="7">
        <v>0</v>
      </c>
      <c r="AG58" s="7">
        <v>0</v>
      </c>
      <c r="AH58" s="7" t="s">
        <v>66</v>
      </c>
    </row>
    <row r="59" spans="1:34" ht="45" customHeight="1" x14ac:dyDescent="0.25">
      <c r="A59" s="9" t="s">
        <v>141</v>
      </c>
      <c r="B59" s="13" t="s">
        <v>142</v>
      </c>
      <c r="C59" s="14">
        <v>-514027043200</v>
      </c>
      <c r="D59" s="29">
        <v>-514027043200.00006</v>
      </c>
      <c r="E59" s="29">
        <f t="shared" si="1"/>
        <v>0</v>
      </c>
      <c r="F59" s="60">
        <v>-514027043200</v>
      </c>
      <c r="G59" s="28">
        <f t="shared" si="0"/>
        <v>0</v>
      </c>
      <c r="H59" s="14">
        <v>-15177641500</v>
      </c>
      <c r="I59" s="14" t="s">
        <v>66</v>
      </c>
      <c r="J59" s="14">
        <v>-514027043200</v>
      </c>
      <c r="K59" s="14">
        <v>-39394995900</v>
      </c>
      <c r="L59" s="14">
        <v>-45420405900</v>
      </c>
      <c r="M59" s="14">
        <v>-37916210300</v>
      </c>
      <c r="N59" s="14">
        <v>-122731612100</v>
      </c>
      <c r="O59" s="14">
        <v>23.19</v>
      </c>
      <c r="P59" s="14">
        <v>-37077174100</v>
      </c>
      <c r="Q59" s="14">
        <v>-29019018100</v>
      </c>
      <c r="R59" s="14">
        <v>-28615828600</v>
      </c>
      <c r="S59" s="14">
        <v>-94712020800</v>
      </c>
      <c r="T59" s="14">
        <v>-217443632900</v>
      </c>
      <c r="U59" s="14">
        <v>41.09</v>
      </c>
      <c r="V59" s="14">
        <v>-22930715900</v>
      </c>
      <c r="W59" s="14">
        <v>-4994155000</v>
      </c>
      <c r="X59" s="14">
        <v>-168838448000</v>
      </c>
      <c r="Y59" s="14">
        <v>-196763318900</v>
      </c>
      <c r="Z59" s="14">
        <v>-414206951800</v>
      </c>
      <c r="AA59" s="14">
        <v>78.27</v>
      </c>
      <c r="AB59" s="14">
        <v>8057926300</v>
      </c>
      <c r="AC59" s="14">
        <v>-56196987300</v>
      </c>
      <c r="AD59" s="14">
        <v>-66858671900</v>
      </c>
      <c r="AE59" s="14">
        <v>-114997732900</v>
      </c>
      <c r="AF59" s="14">
        <v>-529204684700</v>
      </c>
      <c r="AG59" s="14">
        <v>-15177641500</v>
      </c>
      <c r="AH59" s="14" t="s">
        <v>66</v>
      </c>
    </row>
    <row r="60" spans="1:34" ht="28" customHeight="1" x14ac:dyDescent="0.25">
      <c r="A60" s="9" t="s">
        <v>143</v>
      </c>
      <c r="B60" s="10" t="s">
        <v>105</v>
      </c>
      <c r="C60" s="8">
        <v>184548782700</v>
      </c>
      <c r="D60" s="28">
        <v>184548782700</v>
      </c>
      <c r="E60" s="29">
        <f t="shared" si="1"/>
        <v>0</v>
      </c>
      <c r="F60" s="58">
        <v>184548782700</v>
      </c>
      <c r="G60" s="28">
        <f t="shared" si="0"/>
        <v>0</v>
      </c>
      <c r="H60" s="8">
        <v>-15177641500</v>
      </c>
      <c r="I60" s="8">
        <v>91.78</v>
      </c>
      <c r="J60" s="8">
        <v>184548782700</v>
      </c>
      <c r="K60" s="8">
        <v>625587200</v>
      </c>
      <c r="L60" s="8">
        <v>683000000</v>
      </c>
      <c r="M60" s="8">
        <v>17610153000</v>
      </c>
      <c r="N60" s="8">
        <v>18918740200</v>
      </c>
      <c r="O60" s="8">
        <v>11.17</v>
      </c>
      <c r="P60" s="8">
        <v>0</v>
      </c>
      <c r="Q60" s="8">
        <v>102450000</v>
      </c>
      <c r="R60" s="8">
        <v>1707500000</v>
      </c>
      <c r="S60" s="8">
        <v>1809950000</v>
      </c>
      <c r="T60" s="8">
        <v>20728690200</v>
      </c>
      <c r="U60" s="8">
        <v>12.24</v>
      </c>
      <c r="V60" s="8">
        <v>9101984100</v>
      </c>
      <c r="W60" s="8">
        <v>23518196600</v>
      </c>
      <c r="X60" s="8">
        <v>71077419500</v>
      </c>
      <c r="Y60" s="8">
        <v>103697600200</v>
      </c>
      <c r="Z60" s="8">
        <v>124426290400</v>
      </c>
      <c r="AA60" s="8">
        <v>73.459999999999994</v>
      </c>
      <c r="AB60" s="8">
        <v>41179294200</v>
      </c>
      <c r="AC60" s="8">
        <v>1104895900</v>
      </c>
      <c r="AD60" s="8">
        <v>2660660700</v>
      </c>
      <c r="AE60" s="8">
        <v>44944850800</v>
      </c>
      <c r="AF60" s="8">
        <v>169371141200</v>
      </c>
      <c r="AG60" s="8">
        <v>-15177641500</v>
      </c>
      <c r="AH60" s="8">
        <v>91.78</v>
      </c>
    </row>
    <row r="61" spans="1:34" ht="28" customHeight="1" x14ac:dyDescent="0.25">
      <c r="A61" s="9" t="s">
        <v>144</v>
      </c>
      <c r="B61" s="6" t="s">
        <v>145</v>
      </c>
      <c r="C61" s="7">
        <v>15142794800</v>
      </c>
      <c r="D61" s="28">
        <v>15142794800.000002</v>
      </c>
      <c r="E61" s="29">
        <f t="shared" si="1"/>
        <v>0</v>
      </c>
      <c r="F61" s="57">
        <v>15142794800</v>
      </c>
      <c r="G61" s="28">
        <f t="shared" si="0"/>
        <v>0</v>
      </c>
      <c r="H61" s="7">
        <v>-15142794800</v>
      </c>
      <c r="I61" s="7" t="s">
        <v>66</v>
      </c>
      <c r="J61" s="7">
        <v>15142794800</v>
      </c>
      <c r="K61" s="7">
        <v>0</v>
      </c>
      <c r="L61" s="7">
        <v>0</v>
      </c>
      <c r="M61" s="7">
        <v>0</v>
      </c>
      <c r="N61" s="7">
        <v>0</v>
      </c>
      <c r="O61" s="8" t="s">
        <v>66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8" t="s">
        <v>66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8" t="s">
        <v>66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-15142794800</v>
      </c>
      <c r="AH61" s="7" t="s">
        <v>66</v>
      </c>
    </row>
    <row r="62" spans="1:34" ht="28" customHeight="1" x14ac:dyDescent="0.25">
      <c r="A62" s="9" t="s">
        <v>146</v>
      </c>
      <c r="B62" s="10" t="s">
        <v>147</v>
      </c>
      <c r="C62" s="8">
        <v>68300000000</v>
      </c>
      <c r="D62" s="28">
        <v>68300000000</v>
      </c>
      <c r="E62" s="29">
        <f t="shared" si="1"/>
        <v>0</v>
      </c>
      <c r="F62" s="58">
        <v>68300000000</v>
      </c>
      <c r="G62" s="28">
        <f t="shared" si="0"/>
        <v>0</v>
      </c>
      <c r="H62" s="8">
        <v>-34846700</v>
      </c>
      <c r="I62" s="8">
        <v>99.95</v>
      </c>
      <c r="J62" s="8">
        <v>68300000000</v>
      </c>
      <c r="K62" s="8">
        <v>0</v>
      </c>
      <c r="L62" s="8">
        <v>0</v>
      </c>
      <c r="M62" s="8">
        <v>0</v>
      </c>
      <c r="N62" s="8">
        <v>0</v>
      </c>
      <c r="O62" s="8" t="s">
        <v>66</v>
      </c>
      <c r="P62" s="8">
        <v>0</v>
      </c>
      <c r="Q62" s="8">
        <v>0</v>
      </c>
      <c r="R62" s="8">
        <v>0</v>
      </c>
      <c r="S62" s="8">
        <v>0</v>
      </c>
      <c r="T62" s="7">
        <v>0</v>
      </c>
      <c r="U62" s="8" t="s">
        <v>66</v>
      </c>
      <c r="V62" s="8">
        <v>0</v>
      </c>
      <c r="W62" s="8">
        <v>0</v>
      </c>
      <c r="X62" s="8">
        <v>68265153300</v>
      </c>
      <c r="Y62" s="8">
        <v>68265153300</v>
      </c>
      <c r="Z62" s="7">
        <v>68265153300</v>
      </c>
      <c r="AA62" s="8">
        <v>100</v>
      </c>
      <c r="AB62" s="8">
        <v>0</v>
      </c>
      <c r="AC62" s="8">
        <v>0</v>
      </c>
      <c r="AD62" s="8">
        <v>0</v>
      </c>
      <c r="AE62" s="8">
        <v>0</v>
      </c>
      <c r="AF62" s="8">
        <v>68265153300</v>
      </c>
      <c r="AG62" s="8">
        <v>-34846700</v>
      </c>
      <c r="AH62" s="8">
        <v>99.95</v>
      </c>
    </row>
    <row r="63" spans="1:34" ht="28" customHeight="1" x14ac:dyDescent="0.25">
      <c r="A63" s="9" t="s">
        <v>148</v>
      </c>
      <c r="B63" s="6" t="s">
        <v>149</v>
      </c>
      <c r="C63" s="7">
        <v>101105987900</v>
      </c>
      <c r="D63" s="28">
        <v>101105987900</v>
      </c>
      <c r="E63" s="29">
        <f t="shared" si="1"/>
        <v>0</v>
      </c>
      <c r="F63" s="57">
        <v>101105987900</v>
      </c>
      <c r="G63" s="28">
        <f t="shared" si="0"/>
        <v>0</v>
      </c>
      <c r="H63" s="7">
        <v>0</v>
      </c>
      <c r="I63" s="7">
        <v>100</v>
      </c>
      <c r="J63" s="7">
        <v>101105987900</v>
      </c>
      <c r="K63" s="7">
        <v>625587200</v>
      </c>
      <c r="L63" s="7">
        <v>683000000</v>
      </c>
      <c r="M63" s="7">
        <v>17610153000</v>
      </c>
      <c r="N63" s="7">
        <v>18918740200</v>
      </c>
      <c r="O63" s="8">
        <v>18.71</v>
      </c>
      <c r="P63" s="7">
        <v>0</v>
      </c>
      <c r="Q63" s="7">
        <v>102450000</v>
      </c>
      <c r="R63" s="7">
        <v>1707500000</v>
      </c>
      <c r="S63" s="7">
        <v>1809950000</v>
      </c>
      <c r="T63" s="7">
        <v>20728690200</v>
      </c>
      <c r="U63" s="8">
        <v>20.5</v>
      </c>
      <c r="V63" s="7">
        <v>9101984100</v>
      </c>
      <c r="W63" s="7">
        <v>23518196600</v>
      </c>
      <c r="X63" s="7">
        <v>2812266200</v>
      </c>
      <c r="Y63" s="7">
        <v>35432446900</v>
      </c>
      <c r="Z63" s="7">
        <v>56161137100</v>
      </c>
      <c r="AA63" s="8">
        <v>55.55</v>
      </c>
      <c r="AB63" s="7">
        <v>41179294200</v>
      </c>
      <c r="AC63" s="7">
        <v>1104895900</v>
      </c>
      <c r="AD63" s="7">
        <v>2660660700</v>
      </c>
      <c r="AE63" s="7">
        <v>44944850800</v>
      </c>
      <c r="AF63" s="7">
        <v>101105987900</v>
      </c>
      <c r="AG63" s="7">
        <v>0</v>
      </c>
      <c r="AH63" s="7">
        <v>100</v>
      </c>
    </row>
    <row r="64" spans="1:34" ht="28" customHeight="1" x14ac:dyDescent="0.25">
      <c r="A64" s="9" t="s">
        <v>150</v>
      </c>
      <c r="B64" s="10" t="s">
        <v>119</v>
      </c>
      <c r="C64" s="8">
        <v>698575825900</v>
      </c>
      <c r="D64" s="30">
        <v>698575825900</v>
      </c>
      <c r="E64" s="29">
        <f t="shared" si="1"/>
        <v>0</v>
      </c>
      <c r="F64" s="58">
        <v>698575825900</v>
      </c>
      <c r="G64" s="28">
        <f t="shared" si="0"/>
        <v>0</v>
      </c>
      <c r="H64" s="8">
        <v>0</v>
      </c>
      <c r="I64" s="8">
        <v>100</v>
      </c>
      <c r="J64" s="8">
        <v>698575825900</v>
      </c>
      <c r="K64" s="8">
        <v>40020583100</v>
      </c>
      <c r="L64" s="8">
        <v>46103405900</v>
      </c>
      <c r="M64" s="8">
        <v>55526363300</v>
      </c>
      <c r="N64" s="8">
        <v>141650352300</v>
      </c>
      <c r="O64" s="8">
        <v>20.28</v>
      </c>
      <c r="P64" s="8">
        <v>37077174100</v>
      </c>
      <c r="Q64" s="8">
        <v>29121468100</v>
      </c>
      <c r="R64" s="8">
        <v>30323328600</v>
      </c>
      <c r="S64" s="8">
        <v>96521970800</v>
      </c>
      <c r="T64" s="8">
        <v>238172323100</v>
      </c>
      <c r="U64" s="8">
        <v>34.090000000000003</v>
      </c>
      <c r="V64" s="8">
        <v>32032700000</v>
      </c>
      <c r="W64" s="8">
        <v>28512351600</v>
      </c>
      <c r="X64" s="8">
        <v>239915867500</v>
      </c>
      <c r="Y64" s="8">
        <v>300460919100</v>
      </c>
      <c r="Z64" s="8">
        <v>538633242200</v>
      </c>
      <c r="AA64" s="8">
        <v>77.099999999999994</v>
      </c>
      <c r="AB64" s="8">
        <v>33121367900</v>
      </c>
      <c r="AC64" s="8">
        <v>57301883200</v>
      </c>
      <c r="AD64" s="8">
        <v>69519332600</v>
      </c>
      <c r="AE64" s="8">
        <v>159942583700</v>
      </c>
      <c r="AF64" s="8">
        <v>698575825900</v>
      </c>
      <c r="AG64" s="8">
        <v>0</v>
      </c>
      <c r="AH64" s="8">
        <v>100</v>
      </c>
    </row>
    <row r="65" spans="1:34" ht="28" customHeight="1" x14ac:dyDescent="0.25">
      <c r="A65" s="9" t="s">
        <v>151</v>
      </c>
      <c r="B65" s="6" t="s">
        <v>152</v>
      </c>
      <c r="C65" s="7">
        <v>7735848400</v>
      </c>
      <c r="D65" s="29">
        <v>7735848400</v>
      </c>
      <c r="E65" s="29">
        <f t="shared" si="1"/>
        <v>0</v>
      </c>
      <c r="F65" s="57">
        <v>7735848400</v>
      </c>
      <c r="G65" s="28">
        <f t="shared" si="0"/>
        <v>0</v>
      </c>
      <c r="H65" s="7">
        <v>0</v>
      </c>
      <c r="I65" s="7">
        <v>100</v>
      </c>
      <c r="J65" s="7">
        <v>7735848400</v>
      </c>
      <c r="K65" s="7">
        <v>0</v>
      </c>
      <c r="L65" s="7">
        <v>140531600</v>
      </c>
      <c r="M65" s="7">
        <v>0</v>
      </c>
      <c r="N65" s="7">
        <v>140531600</v>
      </c>
      <c r="O65" s="8">
        <v>1.82</v>
      </c>
      <c r="P65" s="7">
        <v>631051000</v>
      </c>
      <c r="Q65" s="7">
        <v>2459496700</v>
      </c>
      <c r="R65" s="7">
        <v>121068600</v>
      </c>
      <c r="S65" s="7">
        <v>3211616300</v>
      </c>
      <c r="T65" s="7">
        <v>3352147900</v>
      </c>
      <c r="U65" s="8">
        <v>43.33</v>
      </c>
      <c r="V65" s="7">
        <v>0</v>
      </c>
      <c r="W65" s="7">
        <v>140531600</v>
      </c>
      <c r="X65" s="7">
        <v>1102359200</v>
      </c>
      <c r="Y65" s="7">
        <v>1242890800</v>
      </c>
      <c r="Z65" s="7">
        <v>4595038700</v>
      </c>
      <c r="AA65" s="8">
        <v>59.4</v>
      </c>
      <c r="AB65" s="7">
        <v>631057900</v>
      </c>
      <c r="AC65" s="7">
        <v>2388683200</v>
      </c>
      <c r="AD65" s="7">
        <v>121068600</v>
      </c>
      <c r="AE65" s="7">
        <v>3140809700</v>
      </c>
      <c r="AF65" s="7">
        <v>7735848400</v>
      </c>
      <c r="AG65" s="7">
        <v>0</v>
      </c>
      <c r="AH65" s="7">
        <v>100</v>
      </c>
    </row>
    <row r="66" spans="1:34" ht="28" customHeight="1" x14ac:dyDescent="0.25">
      <c r="A66" s="9" t="s">
        <v>153</v>
      </c>
      <c r="B66" s="6" t="s">
        <v>121</v>
      </c>
      <c r="C66" s="7">
        <v>225240761600</v>
      </c>
      <c r="D66" s="28">
        <v>225240761600</v>
      </c>
      <c r="E66" s="29">
        <f t="shared" si="1"/>
        <v>0</v>
      </c>
      <c r="F66" s="57">
        <v>225240761600</v>
      </c>
      <c r="G66" s="28">
        <f t="shared" si="0"/>
        <v>0</v>
      </c>
      <c r="H66" s="7">
        <v>0</v>
      </c>
      <c r="I66" s="7">
        <v>100</v>
      </c>
      <c r="J66" s="7">
        <v>225240761600</v>
      </c>
      <c r="K66" s="7">
        <v>0</v>
      </c>
      <c r="L66" s="7">
        <v>0</v>
      </c>
      <c r="M66" s="7">
        <v>12053413300</v>
      </c>
      <c r="N66" s="7">
        <v>12053413300</v>
      </c>
      <c r="O66" s="8">
        <v>5.35</v>
      </c>
      <c r="P66" s="7">
        <v>0</v>
      </c>
      <c r="Q66" s="7">
        <v>0</v>
      </c>
      <c r="R66" s="7">
        <v>0</v>
      </c>
      <c r="S66" s="7">
        <v>0</v>
      </c>
      <c r="T66" s="7">
        <v>12053413300</v>
      </c>
      <c r="U66" s="8">
        <v>5.35</v>
      </c>
      <c r="V66" s="7">
        <v>0</v>
      </c>
      <c r="W66" s="7">
        <v>0</v>
      </c>
      <c r="X66" s="7">
        <v>213187348300</v>
      </c>
      <c r="Y66" s="7">
        <v>213187348300</v>
      </c>
      <c r="Z66" s="7">
        <v>225240761600</v>
      </c>
      <c r="AA66" s="8">
        <v>100</v>
      </c>
      <c r="AB66" s="7">
        <v>0</v>
      </c>
      <c r="AC66" s="7">
        <v>0</v>
      </c>
      <c r="AD66" s="7">
        <v>0</v>
      </c>
      <c r="AE66" s="7">
        <v>0</v>
      </c>
      <c r="AF66" s="7">
        <v>225240761600</v>
      </c>
      <c r="AG66" s="7">
        <v>0</v>
      </c>
      <c r="AH66" s="7">
        <v>100</v>
      </c>
    </row>
    <row r="67" spans="1:34" ht="14" x14ac:dyDescent="0.25">
      <c r="A67" s="9" t="s">
        <v>154</v>
      </c>
      <c r="B67" s="6" t="s">
        <v>123</v>
      </c>
      <c r="C67" s="7"/>
      <c r="D67" s="29">
        <v>0</v>
      </c>
      <c r="E67" s="29">
        <f t="shared" si="1"/>
        <v>0</v>
      </c>
      <c r="F67" s="55" t="s">
        <v>66</v>
      </c>
      <c r="G67" s="28">
        <f t="shared" si="0"/>
        <v>1</v>
      </c>
      <c r="H67" s="7">
        <v>0</v>
      </c>
      <c r="I67" s="7" t="s">
        <v>66</v>
      </c>
      <c r="J67" s="7" t="s">
        <v>66</v>
      </c>
      <c r="K67" s="7" t="s">
        <v>66</v>
      </c>
      <c r="L67" s="7" t="s">
        <v>66</v>
      </c>
      <c r="M67" s="7" t="s">
        <v>66</v>
      </c>
      <c r="N67" s="7">
        <v>0</v>
      </c>
      <c r="O67" s="8" t="s">
        <v>66</v>
      </c>
      <c r="P67" s="7" t="s">
        <v>66</v>
      </c>
      <c r="Q67" s="7" t="s">
        <v>66</v>
      </c>
      <c r="R67" s="7" t="s">
        <v>66</v>
      </c>
      <c r="S67" s="7">
        <v>0</v>
      </c>
      <c r="T67" s="7">
        <v>0</v>
      </c>
      <c r="U67" s="8" t="s">
        <v>66</v>
      </c>
      <c r="V67" s="7" t="s">
        <v>66</v>
      </c>
      <c r="W67" s="7" t="s">
        <v>66</v>
      </c>
      <c r="X67" s="7" t="s">
        <v>66</v>
      </c>
      <c r="Y67" s="7">
        <v>0</v>
      </c>
      <c r="Z67" s="7">
        <v>0</v>
      </c>
      <c r="AA67" s="8" t="s">
        <v>66</v>
      </c>
      <c r="AB67" s="7" t="s">
        <v>66</v>
      </c>
      <c r="AC67" s="7" t="s">
        <v>66</v>
      </c>
      <c r="AD67" s="7" t="s">
        <v>66</v>
      </c>
      <c r="AE67" s="7">
        <v>0</v>
      </c>
      <c r="AF67" s="7">
        <v>0</v>
      </c>
      <c r="AG67" s="7">
        <v>0</v>
      </c>
      <c r="AH67" s="7" t="s">
        <v>66</v>
      </c>
    </row>
    <row r="68" spans="1:34" ht="28" customHeight="1" x14ac:dyDescent="0.25">
      <c r="A68" s="9" t="s">
        <v>155</v>
      </c>
      <c r="B68" s="19" t="s">
        <v>127</v>
      </c>
      <c r="C68" s="7">
        <v>7989215900</v>
      </c>
      <c r="D68" s="28">
        <v>7989215900</v>
      </c>
      <c r="E68" s="29">
        <f t="shared" si="1"/>
        <v>0</v>
      </c>
      <c r="F68" s="57">
        <v>7989215900</v>
      </c>
      <c r="G68" s="28">
        <f t="shared" si="0"/>
        <v>0</v>
      </c>
      <c r="H68" s="7">
        <v>0</v>
      </c>
      <c r="I68" s="7">
        <v>100</v>
      </c>
      <c r="J68" s="7">
        <v>7989215900</v>
      </c>
      <c r="K68" s="7">
        <v>6456597100</v>
      </c>
      <c r="L68" s="7">
        <v>201874300</v>
      </c>
      <c r="M68" s="7">
        <v>0</v>
      </c>
      <c r="N68" s="7">
        <v>6658471400</v>
      </c>
      <c r="O68" s="8">
        <v>83.34</v>
      </c>
      <c r="P68" s="7">
        <v>294933100</v>
      </c>
      <c r="Q68" s="7">
        <v>1035811400</v>
      </c>
      <c r="R68" s="7">
        <v>0</v>
      </c>
      <c r="S68" s="7">
        <v>1330744500</v>
      </c>
      <c r="T68" s="7">
        <v>7989215900</v>
      </c>
      <c r="U68" s="8">
        <v>100</v>
      </c>
      <c r="V68" s="7">
        <v>0</v>
      </c>
      <c r="W68" s="7">
        <v>0</v>
      </c>
      <c r="X68" s="7">
        <v>0</v>
      </c>
      <c r="Y68" s="7">
        <v>0</v>
      </c>
      <c r="Z68" s="7">
        <v>7989215900</v>
      </c>
      <c r="AA68" s="8">
        <v>100</v>
      </c>
      <c r="AB68" s="7">
        <v>0</v>
      </c>
      <c r="AC68" s="7">
        <v>0</v>
      </c>
      <c r="AD68" s="7">
        <v>0</v>
      </c>
      <c r="AE68" s="7">
        <v>0</v>
      </c>
      <c r="AF68" s="7">
        <v>7989215900</v>
      </c>
      <c r="AG68" s="7">
        <v>0</v>
      </c>
      <c r="AH68" s="7">
        <v>100</v>
      </c>
    </row>
    <row r="69" spans="1:34" ht="14" x14ac:dyDescent="0.25">
      <c r="A69" s="9" t="s">
        <v>156</v>
      </c>
      <c r="B69" s="6" t="s">
        <v>157</v>
      </c>
      <c r="C69" s="7">
        <v>0</v>
      </c>
      <c r="D69" s="29">
        <v>0</v>
      </c>
      <c r="E69" s="29">
        <f t="shared" si="1"/>
        <v>0</v>
      </c>
      <c r="F69" s="57">
        <v>0</v>
      </c>
      <c r="G69" s="28">
        <f t="shared" si="0"/>
        <v>0</v>
      </c>
      <c r="H69" s="7">
        <v>0</v>
      </c>
      <c r="I69" s="7" t="s">
        <v>66</v>
      </c>
      <c r="J69" s="7">
        <v>0</v>
      </c>
      <c r="K69" s="7" t="s">
        <v>66</v>
      </c>
      <c r="L69" s="7" t="s">
        <v>66</v>
      </c>
      <c r="M69" s="7" t="s">
        <v>66</v>
      </c>
      <c r="N69" s="7">
        <v>0</v>
      </c>
      <c r="O69" s="8" t="s">
        <v>66</v>
      </c>
      <c r="P69" s="7" t="s">
        <v>66</v>
      </c>
      <c r="Q69" s="7" t="s">
        <v>66</v>
      </c>
      <c r="R69" s="7" t="s">
        <v>66</v>
      </c>
      <c r="S69" s="7">
        <v>0</v>
      </c>
      <c r="T69" s="7">
        <v>0</v>
      </c>
      <c r="U69" s="8" t="s">
        <v>66</v>
      </c>
      <c r="V69" s="7" t="s">
        <v>66</v>
      </c>
      <c r="W69" s="7" t="s">
        <v>66</v>
      </c>
      <c r="X69" s="7" t="s">
        <v>66</v>
      </c>
      <c r="Y69" s="7">
        <v>0</v>
      </c>
      <c r="Z69" s="7">
        <v>0</v>
      </c>
      <c r="AA69" s="8" t="s">
        <v>66</v>
      </c>
      <c r="AB69" s="7" t="s">
        <v>66</v>
      </c>
      <c r="AC69" s="7" t="s">
        <v>66</v>
      </c>
      <c r="AD69" s="7" t="s">
        <v>66</v>
      </c>
      <c r="AE69" s="7">
        <v>0</v>
      </c>
      <c r="AF69" s="7">
        <v>0</v>
      </c>
      <c r="AG69" s="7">
        <v>0</v>
      </c>
      <c r="AH69" s="7" t="s">
        <v>66</v>
      </c>
    </row>
    <row r="70" spans="1:34" ht="28" customHeight="1" x14ac:dyDescent="0.25">
      <c r="A70" s="9" t="s">
        <v>158</v>
      </c>
      <c r="B70" s="6" t="s">
        <v>159</v>
      </c>
      <c r="C70" s="7">
        <v>457610000000</v>
      </c>
      <c r="D70" s="28">
        <v>457610000000</v>
      </c>
      <c r="E70" s="29">
        <f t="shared" si="1"/>
        <v>0</v>
      </c>
      <c r="F70" s="57">
        <v>457610000000</v>
      </c>
      <c r="G70" s="28">
        <f t="shared" si="0"/>
        <v>0</v>
      </c>
      <c r="H70" s="7">
        <v>0</v>
      </c>
      <c r="I70" s="7">
        <v>100</v>
      </c>
      <c r="J70" s="7">
        <v>457610000000</v>
      </c>
      <c r="K70" s="7">
        <v>33563986000</v>
      </c>
      <c r="L70" s="7">
        <v>45761000000</v>
      </c>
      <c r="M70" s="7">
        <v>43472950000</v>
      </c>
      <c r="N70" s="7">
        <v>122797936000</v>
      </c>
      <c r="O70" s="8">
        <v>26.83</v>
      </c>
      <c r="P70" s="7">
        <v>36151190000</v>
      </c>
      <c r="Q70" s="7">
        <v>25626160000</v>
      </c>
      <c r="R70" s="7">
        <v>30202260000</v>
      </c>
      <c r="S70" s="7">
        <v>91979610000</v>
      </c>
      <c r="T70" s="7">
        <v>214777546000</v>
      </c>
      <c r="U70" s="8">
        <v>46.93</v>
      </c>
      <c r="V70" s="7">
        <v>32032700000</v>
      </c>
      <c r="W70" s="7">
        <v>28371820000</v>
      </c>
      <c r="X70" s="7">
        <v>25626160000</v>
      </c>
      <c r="Y70" s="7">
        <v>86030680000</v>
      </c>
      <c r="Z70" s="7">
        <v>300808226000</v>
      </c>
      <c r="AA70" s="8">
        <v>65.73</v>
      </c>
      <c r="AB70" s="7">
        <v>32490310000</v>
      </c>
      <c r="AC70" s="7">
        <v>54913200000</v>
      </c>
      <c r="AD70" s="7">
        <v>69398264000</v>
      </c>
      <c r="AE70" s="7">
        <v>156801774000</v>
      </c>
      <c r="AF70" s="7">
        <v>457610000000</v>
      </c>
      <c r="AG70" s="7">
        <v>0</v>
      </c>
      <c r="AH70" s="7">
        <v>100</v>
      </c>
    </row>
    <row r="71" spans="1:34" ht="28" customHeight="1" x14ac:dyDescent="0.25">
      <c r="A71" s="9" t="s">
        <v>160</v>
      </c>
      <c r="B71" s="10" t="s">
        <v>161</v>
      </c>
      <c r="C71" s="8">
        <v>2092072443989.8999</v>
      </c>
      <c r="D71" s="28">
        <v>2092072443989.9236</v>
      </c>
      <c r="E71" s="29">
        <f t="shared" si="1"/>
        <v>2.3681640625E-2</v>
      </c>
      <c r="F71" s="58">
        <v>2092072443989.8999</v>
      </c>
      <c r="G71" s="28">
        <f t="shared" si="0"/>
        <v>1</v>
      </c>
      <c r="H71" s="8">
        <v>0</v>
      </c>
      <c r="I71" s="8" t="s">
        <v>66</v>
      </c>
      <c r="J71" s="8">
        <v>2092072443989.8999</v>
      </c>
      <c r="K71" s="8">
        <v>2092072443989.8999</v>
      </c>
      <c r="L71" s="8">
        <v>891051359339.90002</v>
      </c>
      <c r="M71" s="8">
        <v>-1638214263130.1001</v>
      </c>
      <c r="N71" s="8">
        <v>2092072443989.8999</v>
      </c>
      <c r="O71" s="8" t="s">
        <v>66</v>
      </c>
      <c r="P71" s="8">
        <v>581953729562.40002</v>
      </c>
      <c r="Q71" s="8">
        <v>-1221936554237.6001</v>
      </c>
      <c r="R71" s="8">
        <v>1184506582753.8</v>
      </c>
      <c r="S71" s="8">
        <v>581953729562.40002</v>
      </c>
      <c r="T71" s="8">
        <v>2092072443989.8999</v>
      </c>
      <c r="U71" s="8" t="s">
        <v>66</v>
      </c>
      <c r="V71" s="8">
        <v>1665139513111.2</v>
      </c>
      <c r="W71" s="8">
        <v>1787197299562.6001</v>
      </c>
      <c r="X71" s="8">
        <v>1813427174414</v>
      </c>
      <c r="Y71" s="8">
        <v>1665139513111.2</v>
      </c>
      <c r="Z71" s="8">
        <v>2092072443989.8999</v>
      </c>
      <c r="AA71" s="8" t="s">
        <v>66</v>
      </c>
      <c r="AB71" s="8">
        <v>2645767221315.3999</v>
      </c>
      <c r="AC71" s="8">
        <v>2835960965136.7998</v>
      </c>
      <c r="AD71" s="8">
        <v>3320644783871.2002</v>
      </c>
      <c r="AE71" s="8">
        <v>2645767221315.3999</v>
      </c>
      <c r="AF71" s="8">
        <v>2092072443989.8999</v>
      </c>
      <c r="AG71" s="8">
        <v>0</v>
      </c>
      <c r="AH71" s="8" t="s">
        <v>66</v>
      </c>
    </row>
    <row r="72" spans="1:34" ht="28" customHeight="1" x14ac:dyDescent="0.25">
      <c r="A72" s="9" t="s">
        <v>162</v>
      </c>
      <c r="B72" s="10" t="s">
        <v>163</v>
      </c>
      <c r="C72" s="8">
        <v>3031041115689.8999</v>
      </c>
      <c r="D72" s="28">
        <v>3031041883589.9229</v>
      </c>
      <c r="E72" s="33">
        <f t="shared" si="1"/>
        <v>767900.02294921875</v>
      </c>
      <c r="F72" s="58">
        <v>3031041883589.8999</v>
      </c>
      <c r="G72" s="28">
        <f>IF(D72&lt;&gt;F72,1, )</f>
        <v>1</v>
      </c>
      <c r="H72" s="8">
        <v>886561292606.09998</v>
      </c>
      <c r="I72" s="8" t="s">
        <v>66</v>
      </c>
      <c r="J72" s="8">
        <v>3031041115689.8999</v>
      </c>
      <c r="K72" s="8">
        <v>891051359339.90002</v>
      </c>
      <c r="L72" s="8">
        <v>-1638214263130.1001</v>
      </c>
      <c r="M72" s="8">
        <v>581953729562.40002</v>
      </c>
      <c r="N72" s="8">
        <v>581953729562.40002</v>
      </c>
      <c r="O72" s="8" t="s">
        <v>66</v>
      </c>
      <c r="P72" s="8">
        <v>-1221936554237.6001</v>
      </c>
      <c r="Q72" s="8">
        <v>1184506582753.8</v>
      </c>
      <c r="R72" s="8">
        <v>1665139513111.2</v>
      </c>
      <c r="S72" s="8">
        <v>1665139513111.2</v>
      </c>
      <c r="T72" s="8">
        <v>1665139513111.2</v>
      </c>
      <c r="U72" s="8" t="s">
        <v>66</v>
      </c>
      <c r="V72" s="8">
        <v>1787197299562.6001</v>
      </c>
      <c r="W72" s="8">
        <v>1813427174414</v>
      </c>
      <c r="X72" s="8">
        <v>2645767221315.3999</v>
      </c>
      <c r="Y72" s="8">
        <v>2645767221315.3999</v>
      </c>
      <c r="Z72" s="8">
        <v>2645767221315.3999</v>
      </c>
      <c r="AA72" s="8" t="s">
        <v>66</v>
      </c>
      <c r="AB72" s="8">
        <v>2835960965136.7998</v>
      </c>
      <c r="AC72" s="8">
        <v>3320644783871.2002</v>
      </c>
      <c r="AD72" s="8">
        <v>3917602408296</v>
      </c>
      <c r="AE72" s="8">
        <v>3917602408296</v>
      </c>
      <c r="AF72" s="8">
        <v>3917602408296</v>
      </c>
      <c r="AG72" s="8">
        <v>886561292606.09998</v>
      </c>
      <c r="AH72" s="8" t="s">
        <v>66</v>
      </c>
    </row>
    <row r="73" spans="1:34" ht="42" customHeight="1" x14ac:dyDescent="0.25">
      <c r="A73" s="9" t="s">
        <v>164</v>
      </c>
      <c r="B73" s="6" t="s">
        <v>165</v>
      </c>
      <c r="C73" s="7">
        <v>-938968671700</v>
      </c>
      <c r="D73" s="34">
        <v>-938969439599.99927</v>
      </c>
      <c r="E73" s="33">
        <f t="shared" si="1"/>
        <v>-767899.99926757813</v>
      </c>
      <c r="F73" s="57">
        <v>-938969439600</v>
      </c>
      <c r="G73" s="28">
        <f t="shared" si="0"/>
        <v>1</v>
      </c>
      <c r="H73" s="7">
        <v>-886561292606.09998</v>
      </c>
      <c r="I73" s="7" t="s">
        <v>66</v>
      </c>
      <c r="J73" s="7">
        <v>-938968671700</v>
      </c>
      <c r="K73" s="7">
        <v>1201021084650</v>
      </c>
      <c r="L73" s="7">
        <v>2529265622470</v>
      </c>
      <c r="M73" s="7">
        <v>-2220167992692.5</v>
      </c>
      <c r="N73" s="7">
        <v>1510118714427.5</v>
      </c>
      <c r="O73" s="8" t="s">
        <v>66</v>
      </c>
      <c r="P73" s="7">
        <v>1803890283800</v>
      </c>
      <c r="Q73" s="7">
        <v>-2406443136991.3999</v>
      </c>
      <c r="R73" s="7">
        <v>-480632930357.40002</v>
      </c>
      <c r="S73" s="7">
        <v>-1083185783548.8</v>
      </c>
      <c r="T73" s="7">
        <v>426932930878.70001</v>
      </c>
      <c r="U73" s="8" t="s">
        <v>66</v>
      </c>
      <c r="V73" s="7">
        <v>-122057786451.39999</v>
      </c>
      <c r="W73" s="7">
        <v>-26229874851.400002</v>
      </c>
      <c r="X73" s="7">
        <v>-832340046901.40002</v>
      </c>
      <c r="Y73" s="7">
        <v>-980627708204.19995</v>
      </c>
      <c r="Z73" s="7">
        <v>-553694777325.5</v>
      </c>
      <c r="AA73" s="8" t="s">
        <v>66</v>
      </c>
      <c r="AB73" s="7">
        <v>-190193743821.39999</v>
      </c>
      <c r="AC73" s="7">
        <v>-484683818734.40002</v>
      </c>
      <c r="AD73" s="7">
        <v>-596957624424.90002</v>
      </c>
      <c r="AE73" s="7">
        <v>-1271835186980.7</v>
      </c>
      <c r="AF73" s="7">
        <v>-1825529964306.1001</v>
      </c>
      <c r="AG73" s="7">
        <v>-886561292606.09998</v>
      </c>
      <c r="AH73" s="7" t="s">
        <v>66</v>
      </c>
    </row>
    <row r="74" spans="1:34" ht="21" customHeight="1" x14ac:dyDescent="0.25">
      <c r="A74" s="9" t="s">
        <v>166</v>
      </c>
      <c r="B74" s="11" t="s">
        <v>167</v>
      </c>
      <c r="C74" s="7">
        <v>31784671564600</v>
      </c>
      <c r="D74" s="28">
        <v>31784672332500</v>
      </c>
      <c r="E74" s="33">
        <f t="shared" si="1"/>
        <v>767900</v>
      </c>
      <c r="F74" s="61">
        <v>31784672332500</v>
      </c>
      <c r="G74" s="28">
        <f t="shared" si="0"/>
        <v>0</v>
      </c>
      <c r="H74" s="7">
        <v>-3110988519200</v>
      </c>
      <c r="I74" s="7" t="s">
        <v>66</v>
      </c>
      <c r="J74" s="7">
        <v>31784671564600</v>
      </c>
      <c r="K74" s="7">
        <v>1598041883600</v>
      </c>
      <c r="L74" s="7">
        <v>340268180200</v>
      </c>
      <c r="M74" s="7">
        <v>4482352375100</v>
      </c>
      <c r="N74" s="7">
        <v>6420662438900</v>
      </c>
      <c r="O74" s="8" t="s">
        <v>66</v>
      </c>
      <c r="P74" s="7">
        <v>148463603100</v>
      </c>
      <c r="Q74" s="7">
        <v>4236922586200</v>
      </c>
      <c r="R74" s="7">
        <v>2414788148200</v>
      </c>
      <c r="S74" s="7">
        <v>6800174337500</v>
      </c>
      <c r="T74" s="7">
        <v>13220836776400</v>
      </c>
      <c r="U74" s="8" t="s">
        <v>66</v>
      </c>
      <c r="V74" s="7">
        <v>2368729824900</v>
      </c>
      <c r="W74" s="7">
        <v>2333056701200</v>
      </c>
      <c r="X74" s="7">
        <v>2973365488200</v>
      </c>
      <c r="Y74" s="7">
        <v>7675152014300</v>
      </c>
      <c r="Z74" s="7">
        <v>20895988790700</v>
      </c>
      <c r="AA74" s="8" t="s">
        <v>66</v>
      </c>
      <c r="AB74" s="7">
        <v>2526058908500</v>
      </c>
      <c r="AC74" s="7">
        <v>2344950512800</v>
      </c>
      <c r="AD74" s="7">
        <v>2906684833400</v>
      </c>
      <c r="AE74" s="7">
        <v>7777694254700</v>
      </c>
      <c r="AF74" s="7">
        <v>28673683045400</v>
      </c>
      <c r="AG74" s="7">
        <v>-3110988519200</v>
      </c>
      <c r="AH74" s="7" t="s">
        <v>66</v>
      </c>
    </row>
    <row r="75" spans="1:34" ht="21" customHeight="1" x14ac:dyDescent="0.25">
      <c r="A75" s="9" t="s">
        <v>168</v>
      </c>
      <c r="B75" s="11" t="s">
        <v>169</v>
      </c>
      <c r="C75" s="7">
        <v>30845702892900</v>
      </c>
      <c r="D75" s="28">
        <v>30845702892900</v>
      </c>
      <c r="E75" s="29">
        <f t="shared" si="1"/>
        <v>0</v>
      </c>
      <c r="F75" s="61">
        <v>30845702892900</v>
      </c>
      <c r="G75" s="28">
        <f t="shared" si="0"/>
        <v>0</v>
      </c>
      <c r="H75" s="7">
        <v>-3997549811806.1001</v>
      </c>
      <c r="I75" s="7" t="s">
        <v>66</v>
      </c>
      <c r="J75" s="7">
        <v>30845702892900</v>
      </c>
      <c r="K75" s="7">
        <v>2799062968250</v>
      </c>
      <c r="L75" s="7">
        <v>2869533802670</v>
      </c>
      <c r="M75" s="7">
        <v>2262184382407.5</v>
      </c>
      <c r="N75" s="7">
        <v>7930781153327.5</v>
      </c>
      <c r="O75" s="8" t="s">
        <v>66</v>
      </c>
      <c r="P75" s="7">
        <v>1952353886900</v>
      </c>
      <c r="Q75" s="7">
        <v>1830479449208.6001</v>
      </c>
      <c r="R75" s="7">
        <v>1934155217842.6001</v>
      </c>
      <c r="S75" s="7">
        <v>5716988553951.2002</v>
      </c>
      <c r="T75" s="7">
        <v>13647769707278.699</v>
      </c>
      <c r="U75" s="8" t="s">
        <v>66</v>
      </c>
      <c r="V75" s="7">
        <v>2246672038448.6001</v>
      </c>
      <c r="W75" s="7">
        <v>2306826826348.6001</v>
      </c>
      <c r="X75" s="7">
        <v>2141025441298.6001</v>
      </c>
      <c r="Y75" s="7">
        <v>6694524306095.7998</v>
      </c>
      <c r="Z75" s="7">
        <v>20342294013374.602</v>
      </c>
      <c r="AA75" s="8" t="s">
        <v>66</v>
      </c>
      <c r="AB75" s="7">
        <v>2335865164678.6001</v>
      </c>
      <c r="AC75" s="7">
        <v>1860266694065.6001</v>
      </c>
      <c r="AD75" s="7">
        <v>2309727208975.1001</v>
      </c>
      <c r="AE75" s="7">
        <v>6505859067719.2998</v>
      </c>
      <c r="AF75" s="7">
        <v>26848153081093.898</v>
      </c>
      <c r="AG75" s="7">
        <v>-3997549811806.1001</v>
      </c>
      <c r="AH75" s="7" t="s">
        <v>66</v>
      </c>
    </row>
    <row r="76" spans="1:34" ht="14" x14ac:dyDescent="0.25">
      <c r="A76" s="9" t="s">
        <v>170</v>
      </c>
      <c r="B76" s="10" t="s">
        <v>171</v>
      </c>
      <c r="C76" s="7" t="s">
        <v>66</v>
      </c>
      <c r="D76" s="28"/>
      <c r="E76" s="28"/>
      <c r="F76" s="50" t="s">
        <v>66</v>
      </c>
      <c r="G76" s="28"/>
      <c r="H76" s="7" t="s">
        <v>66</v>
      </c>
      <c r="I76" s="7" t="s">
        <v>66</v>
      </c>
      <c r="J76" s="7" t="s">
        <v>66</v>
      </c>
      <c r="K76" s="7">
        <v>0</v>
      </c>
      <c r="L76" s="7">
        <v>0</v>
      </c>
      <c r="M76" s="7">
        <v>0</v>
      </c>
      <c r="N76" s="7">
        <v>0</v>
      </c>
      <c r="O76" s="8" t="s">
        <v>66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8" t="s">
        <v>66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8" t="s">
        <v>66</v>
      </c>
      <c r="AB76" s="7">
        <v>0</v>
      </c>
      <c r="AC76" s="7">
        <v>0</v>
      </c>
      <c r="AD76" s="7" t="s">
        <v>66</v>
      </c>
      <c r="AE76" s="7">
        <v>0</v>
      </c>
      <c r="AF76" s="7">
        <v>0</v>
      </c>
      <c r="AG76" s="7" t="s">
        <v>66</v>
      </c>
      <c r="AH76" s="7" t="s">
        <v>66</v>
      </c>
    </row>
    <row r="77" spans="1:34" ht="14" x14ac:dyDescent="0.25">
      <c r="A77" s="9" t="s">
        <v>172</v>
      </c>
      <c r="B77" s="10" t="s">
        <v>173</v>
      </c>
      <c r="C77" s="7" t="s">
        <v>66</v>
      </c>
      <c r="D77" s="28"/>
      <c r="E77" s="28"/>
      <c r="F77" s="50" t="s">
        <v>66</v>
      </c>
      <c r="G77" s="28"/>
      <c r="H77" s="7" t="s">
        <v>66</v>
      </c>
      <c r="I77" s="7" t="s">
        <v>66</v>
      </c>
      <c r="J77" s="7" t="s">
        <v>66</v>
      </c>
      <c r="K77" s="7" t="s">
        <v>66</v>
      </c>
      <c r="L77" s="7" t="s">
        <v>66</v>
      </c>
      <c r="M77" s="7" t="s">
        <v>66</v>
      </c>
      <c r="N77" s="7" t="s">
        <v>66</v>
      </c>
      <c r="O77" s="8" t="s">
        <v>66</v>
      </c>
      <c r="P77" s="7" t="s">
        <v>66</v>
      </c>
      <c r="Q77" s="7" t="s">
        <v>66</v>
      </c>
      <c r="R77" s="7" t="s">
        <v>66</v>
      </c>
      <c r="S77" s="7" t="s">
        <v>66</v>
      </c>
      <c r="T77" s="7" t="s">
        <v>66</v>
      </c>
      <c r="U77" s="8" t="s">
        <v>66</v>
      </c>
      <c r="V77" s="7" t="s">
        <v>66</v>
      </c>
      <c r="W77" s="7" t="s">
        <v>66</v>
      </c>
      <c r="X77" s="7" t="s">
        <v>66</v>
      </c>
      <c r="Y77" s="7" t="s">
        <v>66</v>
      </c>
      <c r="Z77" s="7" t="s">
        <v>66</v>
      </c>
      <c r="AA77" s="8" t="s">
        <v>66</v>
      </c>
      <c r="AB77" s="7" t="s">
        <v>66</v>
      </c>
      <c r="AC77" s="7" t="s">
        <v>66</v>
      </c>
      <c r="AD77" s="7" t="s">
        <v>66</v>
      </c>
      <c r="AE77" s="7" t="s">
        <v>66</v>
      </c>
      <c r="AF77" s="7" t="s">
        <v>66</v>
      </c>
      <c r="AG77" s="7" t="s">
        <v>66</v>
      </c>
      <c r="AH77" s="7" t="s">
        <v>66</v>
      </c>
    </row>
    <row r="78" spans="1:34" thickBot="1" x14ac:dyDescent="0.3">
      <c r="A78" s="9" t="s">
        <v>174</v>
      </c>
      <c r="B78" s="10" t="s">
        <v>175</v>
      </c>
      <c r="C78" s="7" t="s">
        <v>66</v>
      </c>
      <c r="D78" s="28"/>
      <c r="E78" s="28"/>
      <c r="F78" s="50" t="s">
        <v>66</v>
      </c>
      <c r="G78" s="28"/>
      <c r="H78" s="7" t="s">
        <v>66</v>
      </c>
      <c r="I78" s="7" t="s">
        <v>66</v>
      </c>
      <c r="J78" s="7" t="s">
        <v>66</v>
      </c>
      <c r="K78" s="7">
        <v>0</v>
      </c>
      <c r="L78" s="7">
        <v>0</v>
      </c>
      <c r="M78" s="7">
        <v>0</v>
      </c>
      <c r="N78" s="7" t="s">
        <v>66</v>
      </c>
      <c r="O78" s="8" t="s">
        <v>66</v>
      </c>
      <c r="P78" s="7">
        <v>0</v>
      </c>
      <c r="Q78" s="7">
        <v>0</v>
      </c>
      <c r="R78" s="7">
        <v>0</v>
      </c>
      <c r="S78" s="7" t="s">
        <v>66</v>
      </c>
      <c r="T78" s="7" t="s">
        <v>66</v>
      </c>
      <c r="U78" s="8" t="s">
        <v>66</v>
      </c>
      <c r="V78" s="7">
        <v>0</v>
      </c>
      <c r="W78" s="7">
        <v>0</v>
      </c>
      <c r="X78" s="7">
        <v>0</v>
      </c>
      <c r="Y78" s="7" t="s">
        <v>66</v>
      </c>
      <c r="Z78" s="7" t="s">
        <v>66</v>
      </c>
      <c r="AA78" s="8" t="s">
        <v>66</v>
      </c>
      <c r="AB78" s="7">
        <v>0</v>
      </c>
      <c r="AC78" s="7">
        <v>0</v>
      </c>
      <c r="AD78" s="7">
        <v>0</v>
      </c>
      <c r="AE78" s="7" t="s">
        <v>66</v>
      </c>
      <c r="AF78" s="7" t="s">
        <v>66</v>
      </c>
      <c r="AG78" s="7" t="s">
        <v>66</v>
      </c>
      <c r="AH78" s="7" t="s">
        <v>66</v>
      </c>
    </row>
    <row r="79" spans="1:34" ht="11" thickBot="1" x14ac:dyDescent="0.3">
      <c r="A79" s="20" t="s">
        <v>176</v>
      </c>
      <c r="B79" s="39" t="s">
        <v>177</v>
      </c>
      <c r="C79" s="40" t="s">
        <v>66</v>
      </c>
      <c r="D79" s="40"/>
      <c r="E79" s="40"/>
      <c r="F79" s="40"/>
      <c r="G79" s="40"/>
      <c r="H79" s="40" t="s">
        <v>66</v>
      </c>
      <c r="I79" s="40" t="s">
        <v>66</v>
      </c>
      <c r="J79" s="40" t="s">
        <v>66</v>
      </c>
      <c r="K79" s="40" t="s">
        <v>66</v>
      </c>
      <c r="L79" s="40" t="s">
        <v>66</v>
      </c>
      <c r="M79" s="40" t="s">
        <v>66</v>
      </c>
      <c r="N79" s="40" t="s">
        <v>66</v>
      </c>
      <c r="O79" s="41" t="s">
        <v>66</v>
      </c>
      <c r="P79" s="40" t="s">
        <v>66</v>
      </c>
      <c r="Q79" s="40" t="s">
        <v>66</v>
      </c>
      <c r="R79" s="40" t="s">
        <v>66</v>
      </c>
      <c r="S79" s="40" t="s">
        <v>66</v>
      </c>
      <c r="T79" s="40" t="s">
        <v>66</v>
      </c>
      <c r="U79" s="41" t="s">
        <v>66</v>
      </c>
      <c r="V79" s="40" t="s">
        <v>66</v>
      </c>
      <c r="W79" s="40" t="s">
        <v>66</v>
      </c>
      <c r="X79" s="40" t="s">
        <v>66</v>
      </c>
      <c r="Y79" s="40" t="s">
        <v>66</v>
      </c>
      <c r="Z79" s="40" t="s">
        <v>66</v>
      </c>
      <c r="AA79" s="41" t="s">
        <v>66</v>
      </c>
      <c r="AB79" s="40" t="s">
        <v>66</v>
      </c>
      <c r="AC79" s="40" t="s">
        <v>66</v>
      </c>
      <c r="AD79" s="40" t="s">
        <v>66</v>
      </c>
      <c r="AE79" s="40" t="s">
        <v>66</v>
      </c>
      <c r="AF79" s="40" t="s">
        <v>66</v>
      </c>
      <c r="AG79" s="40" t="s">
        <v>66</v>
      </c>
      <c r="AH79" s="21" t="s">
        <v>66</v>
      </c>
    </row>
    <row r="80" spans="1:34" ht="14" x14ac:dyDescent="0.25">
      <c r="A80" s="9" t="s">
        <v>178</v>
      </c>
      <c r="B80" s="12" t="s">
        <v>179</v>
      </c>
      <c r="C80" s="8" t="s">
        <v>66</v>
      </c>
      <c r="D80" s="29"/>
      <c r="E80" s="29"/>
      <c r="F80" s="51" t="s">
        <v>66</v>
      </c>
      <c r="G80" s="29"/>
      <c r="H80" s="8" t="s">
        <v>66</v>
      </c>
      <c r="I80" s="8" t="s">
        <v>66</v>
      </c>
      <c r="J80" s="8" t="s">
        <v>66</v>
      </c>
      <c r="K80" s="8">
        <v>1931601068316.8</v>
      </c>
      <c r="L80" s="8">
        <v>1931601068316.8</v>
      </c>
      <c r="M80" s="8">
        <v>1931601068316.8</v>
      </c>
      <c r="N80" s="8">
        <v>1931601068316.8</v>
      </c>
      <c r="O80" s="8" t="s">
        <v>66</v>
      </c>
      <c r="P80" s="8">
        <v>1931601068316.8</v>
      </c>
      <c r="Q80" s="8">
        <v>1931601068316.8</v>
      </c>
      <c r="R80" s="8">
        <v>1931601068316.8</v>
      </c>
      <c r="S80" s="8">
        <v>1931601068316.8</v>
      </c>
      <c r="T80" s="8">
        <v>1931601068316.8</v>
      </c>
      <c r="U80" s="8" t="s">
        <v>66</v>
      </c>
      <c r="V80" s="8">
        <v>1931601068316.8</v>
      </c>
      <c r="W80" s="8">
        <v>1931601068316.8</v>
      </c>
      <c r="X80" s="8">
        <v>1931601068316.8</v>
      </c>
      <c r="Y80" s="8">
        <v>1931601068316.8</v>
      </c>
      <c r="Z80" s="8">
        <v>1931601068316.8</v>
      </c>
      <c r="AA80" s="8" t="s">
        <v>66</v>
      </c>
      <c r="AB80" s="8">
        <v>1931601068316.8</v>
      </c>
      <c r="AC80" s="8">
        <v>1931601068316.8</v>
      </c>
      <c r="AD80" s="8">
        <v>1931601068316.8</v>
      </c>
      <c r="AE80" s="8">
        <v>1931601068316.8</v>
      </c>
      <c r="AF80" s="8">
        <v>1931601068316.8</v>
      </c>
      <c r="AG80" s="8" t="s">
        <v>66</v>
      </c>
      <c r="AH80" s="8" t="s">
        <v>66</v>
      </c>
    </row>
    <row r="81" spans="1:34" ht="21" x14ac:dyDescent="0.25">
      <c r="A81" s="9" t="s">
        <v>180</v>
      </c>
      <c r="B81" s="12" t="s">
        <v>181</v>
      </c>
      <c r="C81" s="7" t="s">
        <v>66</v>
      </c>
      <c r="D81" s="28"/>
      <c r="E81" s="28"/>
      <c r="F81" s="50" t="s">
        <v>66</v>
      </c>
      <c r="G81" s="28"/>
      <c r="H81" s="8" t="s">
        <v>66</v>
      </c>
      <c r="I81" s="8" t="s">
        <v>66</v>
      </c>
      <c r="J81" s="8" t="s">
        <v>66</v>
      </c>
      <c r="K81" s="8">
        <v>1699688195269.5</v>
      </c>
      <c r="L81" s="8">
        <v>1699688195269.5</v>
      </c>
      <c r="M81" s="8">
        <v>1699688195269.5</v>
      </c>
      <c r="N81" s="8">
        <v>1699688195269.5</v>
      </c>
      <c r="O81" s="8" t="s">
        <v>66</v>
      </c>
      <c r="P81" s="8">
        <v>1699688195269.5</v>
      </c>
      <c r="Q81" s="8">
        <v>1699688195269.5</v>
      </c>
      <c r="R81" s="8">
        <v>1699688195269.5</v>
      </c>
      <c r="S81" s="8">
        <v>1699688195269.5</v>
      </c>
      <c r="T81" s="8">
        <v>1699688195269.5</v>
      </c>
      <c r="U81" s="8" t="s">
        <v>66</v>
      </c>
      <c r="V81" s="8">
        <v>1699688195269.5</v>
      </c>
      <c r="W81" s="8">
        <v>1699688195269.5</v>
      </c>
      <c r="X81" s="8">
        <v>1699688195269.5</v>
      </c>
      <c r="Y81" s="8">
        <v>1699688195269.5</v>
      </c>
      <c r="Z81" s="8">
        <v>1699688195269.5</v>
      </c>
      <c r="AA81" s="8" t="s">
        <v>66</v>
      </c>
      <c r="AB81" s="8">
        <v>1699688195269.5</v>
      </c>
      <c r="AC81" s="8">
        <v>1699688195269.5</v>
      </c>
      <c r="AD81" s="8">
        <v>1699688195269.5</v>
      </c>
      <c r="AE81" s="8">
        <v>1699688195269.5</v>
      </c>
      <c r="AF81" s="8">
        <v>1699688195269.5</v>
      </c>
      <c r="AG81" s="8" t="s">
        <v>66</v>
      </c>
      <c r="AH81" s="8" t="s">
        <v>66</v>
      </c>
    </row>
    <row r="82" spans="1:34" ht="14" x14ac:dyDescent="0.25">
      <c r="A82" s="9" t="s">
        <v>182</v>
      </c>
      <c r="B82" s="12" t="s">
        <v>183</v>
      </c>
      <c r="C82" s="8" t="s">
        <v>66</v>
      </c>
      <c r="D82" s="29"/>
      <c r="E82" s="29"/>
      <c r="F82" s="51" t="s">
        <v>66</v>
      </c>
      <c r="G82" s="29"/>
      <c r="H82" s="8" t="s">
        <v>66</v>
      </c>
      <c r="I82" s="8" t="s">
        <v>66</v>
      </c>
      <c r="J82" s="8" t="s">
        <v>66</v>
      </c>
      <c r="K82" s="8">
        <v>231912873047.29999</v>
      </c>
      <c r="L82" s="8">
        <v>231912873047.29999</v>
      </c>
      <c r="M82" s="8">
        <v>231912873047.29999</v>
      </c>
      <c r="N82" s="8">
        <v>231912873047.29999</v>
      </c>
      <c r="O82" s="8" t="s">
        <v>66</v>
      </c>
      <c r="P82" s="8">
        <v>231912873047.29999</v>
      </c>
      <c r="Q82" s="8">
        <v>231912873047.29999</v>
      </c>
      <c r="R82" s="8">
        <v>231912873047.29999</v>
      </c>
      <c r="S82" s="8">
        <v>231912873047.29999</v>
      </c>
      <c r="T82" s="8">
        <v>231912873047.29999</v>
      </c>
      <c r="U82" s="8" t="s">
        <v>66</v>
      </c>
      <c r="V82" s="8">
        <v>231912873047.29999</v>
      </c>
      <c r="W82" s="8">
        <v>231912873047.29999</v>
      </c>
      <c r="X82" s="8">
        <v>231912873047.29999</v>
      </c>
      <c r="Y82" s="8">
        <v>231912873047.29999</v>
      </c>
      <c r="Z82" s="8">
        <v>231912873047.29999</v>
      </c>
      <c r="AA82" s="8" t="s">
        <v>66</v>
      </c>
      <c r="AB82" s="8">
        <v>231912873047.29999</v>
      </c>
      <c r="AC82" s="8">
        <v>231912873047.29999</v>
      </c>
      <c r="AD82" s="8">
        <v>231912873047.29999</v>
      </c>
      <c r="AE82" s="8">
        <v>231912873047.29999</v>
      </c>
      <c r="AF82" s="8">
        <v>231912873047.29999</v>
      </c>
      <c r="AG82" s="8" t="s">
        <v>66</v>
      </c>
      <c r="AH82" s="8" t="s">
        <v>66</v>
      </c>
    </row>
    <row r="83" spans="1:34" ht="14" x14ac:dyDescent="0.25">
      <c r="A83" s="9" t="s">
        <v>184</v>
      </c>
      <c r="B83" s="11" t="s">
        <v>185</v>
      </c>
      <c r="C83" s="7" t="s">
        <v>66</v>
      </c>
      <c r="D83" s="28"/>
      <c r="E83" s="28"/>
      <c r="F83" s="50" t="s">
        <v>66</v>
      </c>
      <c r="G83" s="28"/>
      <c r="H83" s="7" t="s">
        <v>66</v>
      </c>
      <c r="I83" s="7" t="s">
        <v>66</v>
      </c>
      <c r="J83" s="7" t="s">
        <v>66</v>
      </c>
      <c r="K83" s="8">
        <v>204515749224</v>
      </c>
      <c r="L83" s="8">
        <v>204515749224</v>
      </c>
      <c r="M83" s="8">
        <v>204515749224</v>
      </c>
      <c r="N83" s="8">
        <v>204515749224</v>
      </c>
      <c r="O83" s="8" t="s">
        <v>66</v>
      </c>
      <c r="P83" s="8">
        <v>204515749224</v>
      </c>
      <c r="Q83" s="8">
        <v>204515749224</v>
      </c>
      <c r="R83" s="8">
        <v>204515749224</v>
      </c>
      <c r="S83" s="7">
        <v>204515749224</v>
      </c>
      <c r="T83" s="7">
        <v>204515749224</v>
      </c>
      <c r="U83" s="8" t="s">
        <v>66</v>
      </c>
      <c r="V83" s="8">
        <v>204515749224</v>
      </c>
      <c r="W83" s="8">
        <v>204515749224</v>
      </c>
      <c r="X83" s="8">
        <v>204515749224</v>
      </c>
      <c r="Y83" s="8">
        <v>204515749224</v>
      </c>
      <c r="Z83" s="8">
        <v>204515749224</v>
      </c>
      <c r="AA83" s="8" t="s">
        <v>66</v>
      </c>
      <c r="AB83" s="8">
        <v>204515749224</v>
      </c>
      <c r="AC83" s="8">
        <v>204515749224</v>
      </c>
      <c r="AD83" s="8">
        <v>204515749224</v>
      </c>
      <c r="AE83" s="8">
        <v>204515749224</v>
      </c>
      <c r="AF83" s="7">
        <v>204515749224</v>
      </c>
      <c r="AG83" s="7" t="s">
        <v>66</v>
      </c>
      <c r="AH83" s="7" t="s">
        <v>66</v>
      </c>
    </row>
    <row r="84" spans="1:34" ht="14" x14ac:dyDescent="0.25">
      <c r="A84" s="9" t="s">
        <v>186</v>
      </c>
      <c r="B84" s="11" t="s">
        <v>187</v>
      </c>
      <c r="C84" s="7" t="s">
        <v>66</v>
      </c>
      <c r="D84" s="28"/>
      <c r="E84" s="28"/>
      <c r="F84" s="50" t="s">
        <v>66</v>
      </c>
      <c r="G84" s="28"/>
      <c r="H84" s="7" t="s">
        <v>66</v>
      </c>
      <c r="I84" s="7" t="s">
        <v>66</v>
      </c>
      <c r="J84" s="7" t="s">
        <v>66</v>
      </c>
      <c r="K84" s="8">
        <v>0</v>
      </c>
      <c r="L84" s="8">
        <v>0</v>
      </c>
      <c r="M84" s="8">
        <v>0</v>
      </c>
      <c r="N84" s="8">
        <v>0</v>
      </c>
      <c r="O84" s="8" t="s">
        <v>66</v>
      </c>
      <c r="P84" s="8">
        <v>0</v>
      </c>
      <c r="Q84" s="8">
        <v>0</v>
      </c>
      <c r="R84" s="8">
        <v>0</v>
      </c>
      <c r="S84" s="7">
        <v>0</v>
      </c>
      <c r="T84" s="7">
        <v>0</v>
      </c>
      <c r="U84" s="8" t="s">
        <v>66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 t="s">
        <v>66</v>
      </c>
      <c r="AB84" s="8">
        <v>0</v>
      </c>
      <c r="AC84" s="8">
        <v>0</v>
      </c>
      <c r="AD84" s="8">
        <v>0</v>
      </c>
      <c r="AE84" s="8">
        <v>0</v>
      </c>
      <c r="AF84" s="7">
        <v>0</v>
      </c>
      <c r="AG84" s="7" t="s">
        <v>66</v>
      </c>
      <c r="AH84" s="7" t="s">
        <v>66</v>
      </c>
    </row>
    <row r="85" spans="1:34" ht="14" x14ac:dyDescent="0.25">
      <c r="A85" s="9" t="s">
        <v>188</v>
      </c>
      <c r="B85" s="11" t="s">
        <v>189</v>
      </c>
      <c r="C85" s="7" t="s">
        <v>66</v>
      </c>
      <c r="D85" s="28"/>
      <c r="E85" s="28"/>
      <c r="F85" s="50" t="s">
        <v>66</v>
      </c>
      <c r="G85" s="28"/>
      <c r="H85" s="7" t="s">
        <v>66</v>
      </c>
      <c r="I85" s="7" t="s">
        <v>66</v>
      </c>
      <c r="J85" s="7" t="s">
        <v>66</v>
      </c>
      <c r="K85" s="8">
        <v>27397123823.299999</v>
      </c>
      <c r="L85" s="8">
        <v>27397123823.299999</v>
      </c>
      <c r="M85" s="8">
        <v>27397123823.299999</v>
      </c>
      <c r="N85" s="8">
        <v>27397123823.299999</v>
      </c>
      <c r="O85" s="8" t="s">
        <v>66</v>
      </c>
      <c r="P85" s="8">
        <v>27397123823.299999</v>
      </c>
      <c r="Q85" s="8">
        <v>27397123823.299999</v>
      </c>
      <c r="R85" s="8">
        <v>27397123823.299999</v>
      </c>
      <c r="S85" s="7">
        <v>27397123823.299999</v>
      </c>
      <c r="T85" s="7">
        <v>27397123823.299999</v>
      </c>
      <c r="U85" s="8" t="s">
        <v>66</v>
      </c>
      <c r="V85" s="8">
        <v>27397123823.299999</v>
      </c>
      <c r="W85" s="8">
        <v>27397123823.299999</v>
      </c>
      <c r="X85" s="8">
        <v>27397123823.299999</v>
      </c>
      <c r="Y85" s="8">
        <v>27397123823.299999</v>
      </c>
      <c r="Z85" s="8">
        <v>27397123823.299999</v>
      </c>
      <c r="AA85" s="8" t="s">
        <v>66</v>
      </c>
      <c r="AB85" s="8">
        <v>27397123823.299999</v>
      </c>
      <c r="AC85" s="8">
        <v>27397123823.299999</v>
      </c>
      <c r="AD85" s="8">
        <v>27397123823.299999</v>
      </c>
      <c r="AE85" s="8">
        <v>27397123823.299999</v>
      </c>
      <c r="AF85" s="7">
        <v>27397123823.299999</v>
      </c>
      <c r="AG85" s="7" t="s">
        <v>66</v>
      </c>
      <c r="AH85" s="7" t="s">
        <v>66</v>
      </c>
    </row>
    <row r="86" spans="1:34" ht="21" x14ac:dyDescent="0.25">
      <c r="A86" s="9" t="s">
        <v>190</v>
      </c>
      <c r="B86" s="12" t="s">
        <v>181</v>
      </c>
      <c r="C86" s="7" t="s">
        <v>66</v>
      </c>
      <c r="D86" s="28"/>
      <c r="E86" s="28"/>
      <c r="F86" s="50" t="s">
        <v>66</v>
      </c>
      <c r="G86" s="28"/>
      <c r="H86" s="8" t="s">
        <v>66</v>
      </c>
      <c r="I86" s="8" t="s">
        <v>66</v>
      </c>
      <c r="J86" s="8" t="s">
        <v>66</v>
      </c>
      <c r="K86" s="8">
        <v>0</v>
      </c>
      <c r="L86" s="8">
        <v>0</v>
      </c>
      <c r="M86" s="8">
        <v>0</v>
      </c>
      <c r="N86" s="8">
        <v>0</v>
      </c>
      <c r="O86" s="8" t="s">
        <v>66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 t="s">
        <v>66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 t="s">
        <v>66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 t="s">
        <v>66</v>
      </c>
      <c r="AH86" s="8" t="s">
        <v>66</v>
      </c>
    </row>
    <row r="87" spans="1:34" ht="14" x14ac:dyDescent="0.25">
      <c r="A87" s="9" t="s">
        <v>191</v>
      </c>
      <c r="B87" s="12" t="s">
        <v>105</v>
      </c>
      <c r="C87" s="8" t="s">
        <v>66</v>
      </c>
      <c r="D87" s="29"/>
      <c r="E87" s="29"/>
      <c r="F87" s="51" t="s">
        <v>66</v>
      </c>
      <c r="G87" s="29"/>
      <c r="H87" s="8" t="s">
        <v>66</v>
      </c>
      <c r="I87" s="8" t="s">
        <v>66</v>
      </c>
      <c r="J87" s="8" t="s">
        <v>66</v>
      </c>
      <c r="K87" s="8" t="s">
        <v>66</v>
      </c>
      <c r="L87" s="8" t="s">
        <v>66</v>
      </c>
      <c r="M87" s="8" t="s">
        <v>66</v>
      </c>
      <c r="N87" s="8">
        <v>0</v>
      </c>
      <c r="O87" s="8" t="s">
        <v>66</v>
      </c>
      <c r="P87" s="8" t="s">
        <v>66</v>
      </c>
      <c r="Q87" s="8" t="s">
        <v>66</v>
      </c>
      <c r="R87" s="8" t="s">
        <v>66</v>
      </c>
      <c r="S87" s="8">
        <v>0</v>
      </c>
      <c r="T87" s="8">
        <v>0</v>
      </c>
      <c r="U87" s="8" t="s">
        <v>66</v>
      </c>
      <c r="V87" s="8" t="s">
        <v>66</v>
      </c>
      <c r="W87" s="8" t="s">
        <v>66</v>
      </c>
      <c r="X87" s="8" t="s">
        <v>66</v>
      </c>
      <c r="Y87" s="8">
        <v>0</v>
      </c>
      <c r="Z87" s="8">
        <v>0</v>
      </c>
      <c r="AA87" s="8" t="s">
        <v>66</v>
      </c>
      <c r="AB87" s="8" t="s">
        <v>66</v>
      </c>
      <c r="AC87" s="8" t="s">
        <v>66</v>
      </c>
      <c r="AD87" s="8" t="s">
        <v>66</v>
      </c>
      <c r="AE87" s="8">
        <v>0</v>
      </c>
      <c r="AF87" s="8">
        <v>0</v>
      </c>
      <c r="AG87" s="8" t="s">
        <v>66</v>
      </c>
      <c r="AH87" s="8" t="s">
        <v>66</v>
      </c>
    </row>
    <row r="88" spans="1:34" ht="14" x14ac:dyDescent="0.25">
      <c r="A88" s="9" t="s">
        <v>192</v>
      </c>
      <c r="B88" s="12" t="s">
        <v>193</v>
      </c>
      <c r="C88" s="8" t="s">
        <v>66</v>
      </c>
      <c r="D88" s="29"/>
      <c r="E88" s="29"/>
      <c r="F88" s="51" t="s">
        <v>66</v>
      </c>
      <c r="G88" s="29"/>
      <c r="H88" s="8" t="s">
        <v>66</v>
      </c>
      <c r="I88" s="8" t="s">
        <v>66</v>
      </c>
      <c r="J88" s="8" t="s">
        <v>66</v>
      </c>
      <c r="K88" s="8" t="s">
        <v>66</v>
      </c>
      <c r="L88" s="8" t="s">
        <v>66</v>
      </c>
      <c r="M88" s="8" t="s">
        <v>66</v>
      </c>
      <c r="N88" s="8">
        <v>0</v>
      </c>
      <c r="O88" s="8" t="s">
        <v>66</v>
      </c>
      <c r="P88" s="8" t="s">
        <v>66</v>
      </c>
      <c r="Q88" s="8" t="s">
        <v>66</v>
      </c>
      <c r="R88" s="8" t="s">
        <v>66</v>
      </c>
      <c r="S88" s="8">
        <v>0</v>
      </c>
      <c r="T88" s="8">
        <v>0</v>
      </c>
      <c r="U88" s="8" t="s">
        <v>66</v>
      </c>
      <c r="V88" s="8" t="s">
        <v>66</v>
      </c>
      <c r="W88" s="8" t="s">
        <v>66</v>
      </c>
      <c r="X88" s="8" t="s">
        <v>66</v>
      </c>
      <c r="Y88" s="8">
        <v>0</v>
      </c>
      <c r="Z88" s="8">
        <v>0</v>
      </c>
      <c r="AA88" s="8" t="s">
        <v>66</v>
      </c>
      <c r="AB88" s="8" t="s">
        <v>66</v>
      </c>
      <c r="AC88" s="8" t="s">
        <v>66</v>
      </c>
      <c r="AD88" s="8" t="s">
        <v>66</v>
      </c>
      <c r="AE88" s="8">
        <v>0</v>
      </c>
      <c r="AF88" s="8">
        <v>0</v>
      </c>
      <c r="AG88" s="8" t="s">
        <v>66</v>
      </c>
      <c r="AH88" s="8" t="s">
        <v>66</v>
      </c>
    </row>
    <row r="89" spans="1:34" ht="14" x14ac:dyDescent="0.25">
      <c r="A89" s="9" t="s">
        <v>194</v>
      </c>
      <c r="B89" s="9" t="s">
        <v>183</v>
      </c>
      <c r="C89" s="7" t="s">
        <v>66</v>
      </c>
      <c r="D89" s="28"/>
      <c r="E89" s="28"/>
      <c r="F89" s="50" t="s">
        <v>66</v>
      </c>
      <c r="G89" s="28"/>
      <c r="H89" s="8" t="s">
        <v>66</v>
      </c>
      <c r="I89" s="7" t="s">
        <v>66</v>
      </c>
      <c r="J89" s="8" t="s">
        <v>66</v>
      </c>
      <c r="K89" s="8">
        <v>0</v>
      </c>
      <c r="L89" s="8">
        <v>0</v>
      </c>
      <c r="M89" s="8">
        <v>0</v>
      </c>
      <c r="N89" s="8">
        <v>0</v>
      </c>
      <c r="O89" s="8" t="s">
        <v>66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 t="s">
        <v>66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 t="s">
        <v>66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 t="s">
        <v>66</v>
      </c>
      <c r="AH89" s="8" t="s">
        <v>66</v>
      </c>
    </row>
    <row r="90" spans="1:34" ht="14" x14ac:dyDescent="0.25">
      <c r="A90" s="9" t="s">
        <v>195</v>
      </c>
      <c r="B90" s="12" t="s">
        <v>105</v>
      </c>
      <c r="C90" s="8" t="s">
        <v>66</v>
      </c>
      <c r="D90" s="29"/>
      <c r="E90" s="29"/>
      <c r="F90" s="51" t="s">
        <v>66</v>
      </c>
      <c r="G90" s="29"/>
      <c r="H90" s="8" t="s">
        <v>66</v>
      </c>
      <c r="I90" s="8" t="s">
        <v>66</v>
      </c>
      <c r="J90" s="8" t="s">
        <v>66</v>
      </c>
      <c r="K90" s="8">
        <v>0</v>
      </c>
      <c r="L90" s="8">
        <v>0</v>
      </c>
      <c r="M90" s="8">
        <v>0</v>
      </c>
      <c r="N90" s="8">
        <v>0</v>
      </c>
      <c r="O90" s="8" t="s">
        <v>66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 t="s">
        <v>66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 t="s">
        <v>66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 t="s">
        <v>66</v>
      </c>
      <c r="AH90" s="8" t="s">
        <v>66</v>
      </c>
    </row>
    <row r="91" spans="1:34" ht="14" x14ac:dyDescent="0.25">
      <c r="A91" s="9" t="s">
        <v>196</v>
      </c>
      <c r="B91" s="12" t="s">
        <v>193</v>
      </c>
      <c r="C91" s="8" t="s">
        <v>66</v>
      </c>
      <c r="D91" s="29"/>
      <c r="E91" s="29"/>
      <c r="F91" s="51" t="s">
        <v>66</v>
      </c>
      <c r="G91" s="29"/>
      <c r="H91" s="8" t="s">
        <v>66</v>
      </c>
      <c r="I91" s="8" t="s">
        <v>66</v>
      </c>
      <c r="J91" s="8" t="s">
        <v>66</v>
      </c>
      <c r="K91" s="8">
        <v>0</v>
      </c>
      <c r="L91" s="8">
        <v>0</v>
      </c>
      <c r="M91" s="8">
        <v>0</v>
      </c>
      <c r="N91" s="8">
        <v>0</v>
      </c>
      <c r="O91" s="8" t="s">
        <v>66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 t="s">
        <v>66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 t="s">
        <v>66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 t="s">
        <v>66</v>
      </c>
      <c r="AH91" s="8" t="s">
        <v>66</v>
      </c>
    </row>
    <row r="92" spans="1:34" ht="14" x14ac:dyDescent="0.25">
      <c r="A92" s="9" t="s">
        <v>197</v>
      </c>
      <c r="B92" s="9" t="s">
        <v>185</v>
      </c>
      <c r="C92" s="8" t="s">
        <v>66</v>
      </c>
      <c r="D92" s="29"/>
      <c r="E92" s="29"/>
      <c r="F92" s="51" t="s">
        <v>66</v>
      </c>
      <c r="G92" s="29"/>
      <c r="H92" s="8" t="s">
        <v>66</v>
      </c>
      <c r="I92" s="8" t="s">
        <v>66</v>
      </c>
      <c r="J92" s="8" t="s">
        <v>66</v>
      </c>
      <c r="K92" s="8">
        <v>0</v>
      </c>
      <c r="L92" s="8">
        <v>0</v>
      </c>
      <c r="M92" s="8">
        <v>0</v>
      </c>
      <c r="N92" s="8">
        <v>0</v>
      </c>
      <c r="O92" s="8" t="s">
        <v>66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 t="s">
        <v>66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 t="s">
        <v>66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 t="s">
        <v>66</v>
      </c>
      <c r="AH92" s="8" t="s">
        <v>66</v>
      </c>
    </row>
    <row r="93" spans="1:34" ht="14" x14ac:dyDescent="0.25">
      <c r="A93" s="9" t="s">
        <v>198</v>
      </c>
      <c r="B93" s="11" t="s">
        <v>105</v>
      </c>
      <c r="C93" s="7" t="s">
        <v>66</v>
      </c>
      <c r="D93" s="28"/>
      <c r="E93" s="28"/>
      <c r="F93" s="50" t="s">
        <v>66</v>
      </c>
      <c r="G93" s="28"/>
      <c r="H93" s="7" t="s">
        <v>66</v>
      </c>
      <c r="I93" s="7" t="s">
        <v>66</v>
      </c>
      <c r="J93" s="7" t="s">
        <v>66</v>
      </c>
      <c r="K93" s="7" t="s">
        <v>66</v>
      </c>
      <c r="L93" s="7" t="s">
        <v>66</v>
      </c>
      <c r="M93" s="7" t="s">
        <v>66</v>
      </c>
      <c r="N93" s="7">
        <v>0</v>
      </c>
      <c r="O93" s="8" t="s">
        <v>66</v>
      </c>
      <c r="P93" s="7" t="s">
        <v>66</v>
      </c>
      <c r="Q93" s="7" t="s">
        <v>66</v>
      </c>
      <c r="R93" s="7" t="s">
        <v>66</v>
      </c>
      <c r="S93" s="7">
        <v>0</v>
      </c>
      <c r="T93" s="7">
        <v>0</v>
      </c>
      <c r="U93" s="8" t="s">
        <v>66</v>
      </c>
      <c r="V93" s="7" t="s">
        <v>66</v>
      </c>
      <c r="W93" s="7" t="s">
        <v>66</v>
      </c>
      <c r="X93" s="7" t="s">
        <v>66</v>
      </c>
      <c r="Y93" s="7">
        <v>0</v>
      </c>
      <c r="Z93" s="7">
        <v>0</v>
      </c>
      <c r="AA93" s="8" t="s">
        <v>66</v>
      </c>
      <c r="AB93" s="7" t="s">
        <v>66</v>
      </c>
      <c r="AC93" s="7" t="s">
        <v>66</v>
      </c>
      <c r="AD93" s="7" t="s">
        <v>66</v>
      </c>
      <c r="AE93" s="7">
        <v>0</v>
      </c>
      <c r="AF93" s="7">
        <v>0</v>
      </c>
      <c r="AG93" s="7" t="s">
        <v>66</v>
      </c>
      <c r="AH93" s="7" t="s">
        <v>66</v>
      </c>
    </row>
    <row r="94" spans="1:34" ht="14" x14ac:dyDescent="0.25">
      <c r="A94" s="9" t="s">
        <v>199</v>
      </c>
      <c r="B94" s="11" t="s">
        <v>193</v>
      </c>
      <c r="C94" s="7" t="s">
        <v>66</v>
      </c>
      <c r="D94" s="28"/>
      <c r="E94" s="28"/>
      <c r="F94" s="50" t="s">
        <v>66</v>
      </c>
      <c r="G94" s="28"/>
      <c r="H94" s="7" t="s">
        <v>66</v>
      </c>
      <c r="I94" s="7" t="s">
        <v>66</v>
      </c>
      <c r="J94" s="7" t="s">
        <v>66</v>
      </c>
      <c r="K94" s="7" t="s">
        <v>66</v>
      </c>
      <c r="L94" s="7" t="s">
        <v>66</v>
      </c>
      <c r="M94" s="7" t="s">
        <v>66</v>
      </c>
      <c r="N94" s="7">
        <v>0</v>
      </c>
      <c r="O94" s="8" t="s">
        <v>66</v>
      </c>
      <c r="P94" s="7" t="s">
        <v>66</v>
      </c>
      <c r="Q94" s="7" t="s">
        <v>66</v>
      </c>
      <c r="R94" s="7" t="s">
        <v>66</v>
      </c>
      <c r="S94" s="7">
        <v>0</v>
      </c>
      <c r="T94" s="7">
        <v>0</v>
      </c>
      <c r="U94" s="8" t="s">
        <v>66</v>
      </c>
      <c r="V94" s="7" t="s">
        <v>66</v>
      </c>
      <c r="W94" s="7" t="s">
        <v>66</v>
      </c>
      <c r="X94" s="7" t="s">
        <v>66</v>
      </c>
      <c r="Y94" s="7">
        <v>0</v>
      </c>
      <c r="Z94" s="7">
        <v>0</v>
      </c>
      <c r="AA94" s="8" t="s">
        <v>66</v>
      </c>
      <c r="AB94" s="7" t="s">
        <v>66</v>
      </c>
      <c r="AC94" s="7" t="s">
        <v>66</v>
      </c>
      <c r="AD94" s="7" t="s">
        <v>66</v>
      </c>
      <c r="AE94" s="7">
        <v>0</v>
      </c>
      <c r="AF94" s="7">
        <v>0</v>
      </c>
      <c r="AG94" s="7" t="s">
        <v>66</v>
      </c>
      <c r="AH94" s="7" t="s">
        <v>66</v>
      </c>
    </row>
    <row r="95" spans="1:34" ht="14" x14ac:dyDescent="0.25">
      <c r="A95" s="9" t="s">
        <v>200</v>
      </c>
      <c r="B95" s="9" t="s">
        <v>187</v>
      </c>
      <c r="C95" s="8" t="s">
        <v>66</v>
      </c>
      <c r="D95" s="29"/>
      <c r="E95" s="29"/>
      <c r="F95" s="51" t="s">
        <v>66</v>
      </c>
      <c r="G95" s="29"/>
      <c r="H95" s="8" t="s">
        <v>66</v>
      </c>
      <c r="I95" s="8" t="s">
        <v>66</v>
      </c>
      <c r="J95" s="8" t="s">
        <v>66</v>
      </c>
      <c r="K95" s="8">
        <v>0</v>
      </c>
      <c r="L95" s="8">
        <v>0</v>
      </c>
      <c r="M95" s="8">
        <v>0</v>
      </c>
      <c r="N95" s="8">
        <v>0</v>
      </c>
      <c r="O95" s="8" t="s">
        <v>66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 t="s">
        <v>66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 t="s">
        <v>66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 t="s">
        <v>66</v>
      </c>
      <c r="AH95" s="8" t="s">
        <v>66</v>
      </c>
    </row>
    <row r="96" spans="1:34" ht="14" x14ac:dyDescent="0.25">
      <c r="A96" s="9" t="s">
        <v>201</v>
      </c>
      <c r="B96" s="11" t="s">
        <v>105</v>
      </c>
      <c r="C96" s="7" t="s">
        <v>66</v>
      </c>
      <c r="D96" s="28"/>
      <c r="E96" s="28"/>
      <c r="F96" s="50" t="s">
        <v>66</v>
      </c>
      <c r="G96" s="28"/>
      <c r="H96" s="7" t="s">
        <v>66</v>
      </c>
      <c r="I96" s="7" t="s">
        <v>66</v>
      </c>
      <c r="J96" s="7" t="s">
        <v>66</v>
      </c>
      <c r="K96" s="7" t="s">
        <v>66</v>
      </c>
      <c r="L96" s="7" t="s">
        <v>66</v>
      </c>
      <c r="M96" s="7" t="s">
        <v>66</v>
      </c>
      <c r="N96" s="7">
        <v>0</v>
      </c>
      <c r="O96" s="8" t="s">
        <v>66</v>
      </c>
      <c r="P96" s="7" t="s">
        <v>66</v>
      </c>
      <c r="Q96" s="7" t="s">
        <v>66</v>
      </c>
      <c r="R96" s="7" t="s">
        <v>66</v>
      </c>
      <c r="S96" s="7">
        <v>0</v>
      </c>
      <c r="T96" s="7">
        <v>0</v>
      </c>
      <c r="U96" s="8" t="s">
        <v>66</v>
      </c>
      <c r="V96" s="7" t="s">
        <v>66</v>
      </c>
      <c r="W96" s="7" t="s">
        <v>66</v>
      </c>
      <c r="X96" s="7" t="s">
        <v>66</v>
      </c>
      <c r="Y96" s="7">
        <v>0</v>
      </c>
      <c r="Z96" s="7">
        <v>0</v>
      </c>
      <c r="AA96" s="8" t="s">
        <v>66</v>
      </c>
      <c r="AB96" s="7" t="s">
        <v>66</v>
      </c>
      <c r="AC96" s="7" t="s">
        <v>66</v>
      </c>
      <c r="AD96" s="7" t="s">
        <v>66</v>
      </c>
      <c r="AE96" s="7">
        <v>0</v>
      </c>
      <c r="AF96" s="7">
        <v>0</v>
      </c>
      <c r="AG96" s="7" t="s">
        <v>66</v>
      </c>
      <c r="AH96" s="7" t="s">
        <v>66</v>
      </c>
    </row>
    <row r="97" spans="1:34" ht="14" x14ac:dyDescent="0.25">
      <c r="A97" s="9" t="s">
        <v>202</v>
      </c>
      <c r="B97" s="11" t="s">
        <v>193</v>
      </c>
      <c r="C97" s="7" t="s">
        <v>66</v>
      </c>
      <c r="D97" s="28"/>
      <c r="E97" s="28"/>
      <c r="F97" s="50" t="s">
        <v>66</v>
      </c>
      <c r="G97" s="28"/>
      <c r="H97" s="7" t="s">
        <v>66</v>
      </c>
      <c r="I97" s="7" t="s">
        <v>66</v>
      </c>
      <c r="J97" s="7" t="s">
        <v>66</v>
      </c>
      <c r="K97" s="7" t="s">
        <v>66</v>
      </c>
      <c r="L97" s="7" t="s">
        <v>66</v>
      </c>
      <c r="M97" s="7" t="s">
        <v>66</v>
      </c>
      <c r="N97" s="7">
        <v>0</v>
      </c>
      <c r="O97" s="8" t="s">
        <v>66</v>
      </c>
      <c r="P97" s="7" t="s">
        <v>66</v>
      </c>
      <c r="Q97" s="7" t="s">
        <v>66</v>
      </c>
      <c r="R97" s="7" t="s">
        <v>66</v>
      </c>
      <c r="S97" s="7">
        <v>0</v>
      </c>
      <c r="T97" s="7">
        <v>0</v>
      </c>
      <c r="U97" s="8" t="s">
        <v>66</v>
      </c>
      <c r="V97" s="7" t="s">
        <v>66</v>
      </c>
      <c r="W97" s="7" t="s">
        <v>66</v>
      </c>
      <c r="X97" s="7" t="s">
        <v>66</v>
      </c>
      <c r="Y97" s="7">
        <v>0</v>
      </c>
      <c r="Z97" s="7">
        <v>0</v>
      </c>
      <c r="AA97" s="8" t="s">
        <v>66</v>
      </c>
      <c r="AB97" s="7" t="s">
        <v>66</v>
      </c>
      <c r="AC97" s="7" t="s">
        <v>66</v>
      </c>
      <c r="AD97" s="7" t="s">
        <v>66</v>
      </c>
      <c r="AE97" s="7">
        <v>0</v>
      </c>
      <c r="AF97" s="7">
        <v>0</v>
      </c>
      <c r="AG97" s="7" t="s">
        <v>66</v>
      </c>
      <c r="AH97" s="7" t="s">
        <v>66</v>
      </c>
    </row>
    <row r="98" spans="1:34" ht="14" x14ac:dyDescent="0.25">
      <c r="A98" s="9" t="s">
        <v>203</v>
      </c>
      <c r="B98" s="9" t="s">
        <v>189</v>
      </c>
      <c r="C98" s="8" t="s">
        <v>66</v>
      </c>
      <c r="D98" s="29"/>
      <c r="E98" s="29"/>
      <c r="F98" s="51" t="s">
        <v>66</v>
      </c>
      <c r="G98" s="29"/>
      <c r="H98" s="8" t="s">
        <v>66</v>
      </c>
      <c r="I98" s="8" t="s">
        <v>66</v>
      </c>
      <c r="J98" s="8" t="s">
        <v>66</v>
      </c>
      <c r="K98" s="8">
        <v>0</v>
      </c>
      <c r="L98" s="8">
        <v>0</v>
      </c>
      <c r="M98" s="8">
        <v>0</v>
      </c>
      <c r="N98" s="8">
        <v>0</v>
      </c>
      <c r="O98" s="8" t="s">
        <v>66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 t="s">
        <v>66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 t="s">
        <v>66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 t="s">
        <v>66</v>
      </c>
      <c r="AH98" s="8" t="s">
        <v>66</v>
      </c>
    </row>
    <row r="99" spans="1:34" ht="14" x14ac:dyDescent="0.25">
      <c r="A99" s="9" t="s">
        <v>204</v>
      </c>
      <c r="B99" s="11" t="s">
        <v>105</v>
      </c>
      <c r="C99" s="7" t="s">
        <v>66</v>
      </c>
      <c r="D99" s="28"/>
      <c r="E99" s="28"/>
      <c r="F99" s="50" t="s">
        <v>66</v>
      </c>
      <c r="G99" s="28"/>
      <c r="H99" s="7" t="s">
        <v>66</v>
      </c>
      <c r="I99" s="7" t="s">
        <v>66</v>
      </c>
      <c r="J99" s="7" t="s">
        <v>66</v>
      </c>
      <c r="K99" s="7" t="s">
        <v>66</v>
      </c>
      <c r="L99" s="7" t="s">
        <v>66</v>
      </c>
      <c r="M99" s="7" t="s">
        <v>66</v>
      </c>
      <c r="N99" s="7">
        <v>0</v>
      </c>
      <c r="O99" s="8" t="s">
        <v>66</v>
      </c>
      <c r="P99" s="7" t="s">
        <v>66</v>
      </c>
      <c r="Q99" s="7" t="s">
        <v>66</v>
      </c>
      <c r="R99" s="7" t="s">
        <v>66</v>
      </c>
      <c r="S99" s="7">
        <v>0</v>
      </c>
      <c r="T99" s="7">
        <v>0</v>
      </c>
      <c r="U99" s="8" t="s">
        <v>66</v>
      </c>
      <c r="V99" s="7" t="s">
        <v>66</v>
      </c>
      <c r="W99" s="7" t="s">
        <v>66</v>
      </c>
      <c r="X99" s="7" t="s">
        <v>66</v>
      </c>
      <c r="Y99" s="7">
        <v>0</v>
      </c>
      <c r="Z99" s="7">
        <v>0</v>
      </c>
      <c r="AA99" s="8" t="s">
        <v>66</v>
      </c>
      <c r="AB99" s="7" t="s">
        <v>66</v>
      </c>
      <c r="AC99" s="7" t="s">
        <v>66</v>
      </c>
      <c r="AD99" s="7" t="s">
        <v>66</v>
      </c>
      <c r="AE99" s="7">
        <v>0</v>
      </c>
      <c r="AF99" s="7">
        <v>0</v>
      </c>
      <c r="AG99" s="7" t="s">
        <v>66</v>
      </c>
      <c r="AH99" s="7" t="s">
        <v>66</v>
      </c>
    </row>
    <row r="100" spans="1:34" ht="14" x14ac:dyDescent="0.25">
      <c r="A100" s="9" t="s">
        <v>205</v>
      </c>
      <c r="B100" s="11" t="s">
        <v>193</v>
      </c>
      <c r="C100" s="7" t="s">
        <v>66</v>
      </c>
      <c r="D100" s="28"/>
      <c r="E100" s="28"/>
      <c r="F100" s="50" t="s">
        <v>66</v>
      </c>
      <c r="G100" s="28"/>
      <c r="H100" s="7" t="s">
        <v>66</v>
      </c>
      <c r="I100" s="7" t="s">
        <v>66</v>
      </c>
      <c r="J100" s="7" t="s">
        <v>66</v>
      </c>
      <c r="K100" s="7" t="s">
        <v>66</v>
      </c>
      <c r="L100" s="7" t="s">
        <v>66</v>
      </c>
      <c r="M100" s="7" t="s">
        <v>66</v>
      </c>
      <c r="N100" s="7">
        <v>0</v>
      </c>
      <c r="O100" s="8" t="s">
        <v>66</v>
      </c>
      <c r="P100" s="7" t="s">
        <v>66</v>
      </c>
      <c r="Q100" s="7" t="s">
        <v>66</v>
      </c>
      <c r="R100" s="7" t="s">
        <v>66</v>
      </c>
      <c r="S100" s="7">
        <v>0</v>
      </c>
      <c r="T100" s="7">
        <v>0</v>
      </c>
      <c r="U100" s="8" t="s">
        <v>66</v>
      </c>
      <c r="V100" s="7" t="s">
        <v>66</v>
      </c>
      <c r="W100" s="7" t="s">
        <v>66</v>
      </c>
      <c r="X100" s="7" t="s">
        <v>66</v>
      </c>
      <c r="Y100" s="7">
        <v>0</v>
      </c>
      <c r="Z100" s="7">
        <v>0</v>
      </c>
      <c r="AA100" s="8" t="s">
        <v>66</v>
      </c>
      <c r="AB100" s="7" t="s">
        <v>66</v>
      </c>
      <c r="AC100" s="7" t="s">
        <v>66</v>
      </c>
      <c r="AD100" s="7" t="s">
        <v>66</v>
      </c>
      <c r="AE100" s="7">
        <v>0</v>
      </c>
      <c r="AF100" s="7">
        <v>0</v>
      </c>
      <c r="AG100" s="7" t="s">
        <v>66</v>
      </c>
      <c r="AH100" s="7" t="s">
        <v>66</v>
      </c>
    </row>
    <row r="101" spans="1:34" ht="14" x14ac:dyDescent="0.25">
      <c r="A101" s="9" t="s">
        <v>206</v>
      </c>
      <c r="B101" s="12" t="s">
        <v>207</v>
      </c>
      <c r="C101" s="8" t="s">
        <v>66</v>
      </c>
      <c r="D101" s="29"/>
      <c r="E101" s="29"/>
      <c r="F101" s="51" t="s">
        <v>66</v>
      </c>
      <c r="G101" s="29"/>
      <c r="H101" s="8" t="s">
        <v>66</v>
      </c>
      <c r="I101" s="8" t="s">
        <v>66</v>
      </c>
      <c r="J101" s="8" t="s">
        <v>66</v>
      </c>
      <c r="K101" s="8">
        <v>1931601068316.8</v>
      </c>
      <c r="L101" s="8">
        <v>1931601068316.8</v>
      </c>
      <c r="M101" s="8">
        <v>1931601068316.8</v>
      </c>
      <c r="N101" s="8">
        <v>1931601068316.8</v>
      </c>
      <c r="O101" s="8" t="s">
        <v>66</v>
      </c>
      <c r="P101" s="8">
        <v>1931601068316.8</v>
      </c>
      <c r="Q101" s="8">
        <v>1931601068316.8</v>
      </c>
      <c r="R101" s="8">
        <v>1931601068316.8</v>
      </c>
      <c r="S101" s="8">
        <v>1931601068316.8</v>
      </c>
      <c r="T101" s="8">
        <v>1931601068316.8</v>
      </c>
      <c r="U101" s="8" t="s">
        <v>66</v>
      </c>
      <c r="V101" s="8">
        <v>1931601068316.8</v>
      </c>
      <c r="W101" s="8">
        <v>1931601068316.8</v>
      </c>
      <c r="X101" s="8">
        <v>1931601068316.8</v>
      </c>
      <c r="Y101" s="8">
        <v>1931601068316.8</v>
      </c>
      <c r="Z101" s="8">
        <v>1931601068316.8</v>
      </c>
      <c r="AA101" s="8" t="s">
        <v>66</v>
      </c>
      <c r="AB101" s="8">
        <v>1931601068316.8</v>
      </c>
      <c r="AC101" s="8">
        <v>1931601068316.8</v>
      </c>
      <c r="AD101" s="8">
        <v>1931601068316.8</v>
      </c>
      <c r="AE101" s="8">
        <v>1931601068316.8</v>
      </c>
      <c r="AF101" s="8">
        <v>1931601068316.8</v>
      </c>
      <c r="AG101" s="8" t="s">
        <v>66</v>
      </c>
      <c r="AH101" s="8" t="s">
        <v>66</v>
      </c>
    </row>
    <row r="102" spans="1:34" ht="21" x14ac:dyDescent="0.25">
      <c r="A102" s="9" t="s">
        <v>208</v>
      </c>
      <c r="B102" s="12" t="s">
        <v>181</v>
      </c>
      <c r="C102" s="8" t="s">
        <v>66</v>
      </c>
      <c r="D102" s="29"/>
      <c r="E102" s="29"/>
      <c r="F102" s="51" t="s">
        <v>66</v>
      </c>
      <c r="G102" s="29"/>
      <c r="H102" s="8" t="s">
        <v>66</v>
      </c>
      <c r="I102" s="8" t="s">
        <v>66</v>
      </c>
      <c r="J102" s="8" t="s">
        <v>66</v>
      </c>
      <c r="K102" s="8">
        <v>1699688195269.5</v>
      </c>
      <c r="L102" s="8">
        <v>1699688195269.5</v>
      </c>
      <c r="M102" s="8">
        <v>1699688195269.5</v>
      </c>
      <c r="N102" s="8">
        <v>1699688195269.5</v>
      </c>
      <c r="O102" s="8" t="s">
        <v>66</v>
      </c>
      <c r="P102" s="8">
        <v>1699688195269.5</v>
      </c>
      <c r="Q102" s="8">
        <v>1699688195269.5</v>
      </c>
      <c r="R102" s="8">
        <v>1699688195269.5</v>
      </c>
      <c r="S102" s="8">
        <v>1699688195269.5</v>
      </c>
      <c r="T102" s="8">
        <v>1699688195269.5</v>
      </c>
      <c r="U102" s="8" t="s">
        <v>66</v>
      </c>
      <c r="V102" s="8">
        <v>1699688195269.5</v>
      </c>
      <c r="W102" s="8">
        <v>1699688195269.5</v>
      </c>
      <c r="X102" s="8">
        <v>1699688195269.5</v>
      </c>
      <c r="Y102" s="8">
        <v>1699688195269.5</v>
      </c>
      <c r="Z102" s="8">
        <v>1699688195269.5</v>
      </c>
      <c r="AA102" s="8" t="s">
        <v>66</v>
      </c>
      <c r="AB102" s="8">
        <v>1699688195269.5</v>
      </c>
      <c r="AC102" s="8">
        <v>1699688195269.5</v>
      </c>
      <c r="AD102" s="8">
        <v>1699688195269.5</v>
      </c>
      <c r="AE102" s="8">
        <v>1699688195269.5</v>
      </c>
      <c r="AF102" s="8">
        <v>1699688195269.5</v>
      </c>
      <c r="AG102" s="8" t="s">
        <v>66</v>
      </c>
      <c r="AH102" s="8" t="s">
        <v>66</v>
      </c>
    </row>
    <row r="103" spans="1:34" ht="14" x14ac:dyDescent="0.25">
      <c r="A103" s="9" t="s">
        <v>209</v>
      </c>
      <c r="B103" s="12" t="s">
        <v>183</v>
      </c>
      <c r="C103" s="8" t="s">
        <v>66</v>
      </c>
      <c r="D103" s="29"/>
      <c r="E103" s="29"/>
      <c r="F103" s="51" t="s">
        <v>66</v>
      </c>
      <c r="G103" s="29"/>
      <c r="H103" s="8" t="s">
        <v>66</v>
      </c>
      <c r="I103" s="8" t="s">
        <v>66</v>
      </c>
      <c r="J103" s="8" t="s">
        <v>66</v>
      </c>
      <c r="K103" s="8">
        <v>231912873047.29999</v>
      </c>
      <c r="L103" s="8">
        <v>231912873047.29999</v>
      </c>
      <c r="M103" s="8">
        <v>231912873047.29999</v>
      </c>
      <c r="N103" s="8">
        <v>231912873047.29999</v>
      </c>
      <c r="O103" s="8" t="s">
        <v>66</v>
      </c>
      <c r="P103" s="8">
        <v>231912873047.29999</v>
      </c>
      <c r="Q103" s="8">
        <v>231912873047.29999</v>
      </c>
      <c r="R103" s="8">
        <v>231912873047.29999</v>
      </c>
      <c r="S103" s="8">
        <v>231912873047.29999</v>
      </c>
      <c r="T103" s="8">
        <v>231912873047.29999</v>
      </c>
      <c r="U103" s="8" t="s">
        <v>66</v>
      </c>
      <c r="V103" s="8">
        <v>231912873047.29999</v>
      </c>
      <c r="W103" s="8">
        <v>231912873047.29999</v>
      </c>
      <c r="X103" s="8">
        <v>231912873047.29999</v>
      </c>
      <c r="Y103" s="8">
        <v>231912873047.29999</v>
      </c>
      <c r="Z103" s="8">
        <v>231912873047.29999</v>
      </c>
      <c r="AA103" s="8" t="s">
        <v>66</v>
      </c>
      <c r="AB103" s="8">
        <v>231912873047.29999</v>
      </c>
      <c r="AC103" s="8">
        <v>231912873047.29999</v>
      </c>
      <c r="AD103" s="8">
        <v>231912873047.29999</v>
      </c>
      <c r="AE103" s="8">
        <v>231912873047.29999</v>
      </c>
      <c r="AF103" s="8">
        <v>231912873047.29999</v>
      </c>
      <c r="AG103" s="8" t="s">
        <v>66</v>
      </c>
      <c r="AH103" s="8" t="s">
        <v>66</v>
      </c>
    </row>
    <row r="104" spans="1:34" ht="14" x14ac:dyDescent="0.25">
      <c r="A104" s="9" t="s">
        <v>210</v>
      </c>
      <c r="B104" s="11" t="s">
        <v>185</v>
      </c>
      <c r="C104" s="7" t="s">
        <v>66</v>
      </c>
      <c r="D104" s="28"/>
      <c r="E104" s="28"/>
      <c r="F104" s="50" t="s">
        <v>66</v>
      </c>
      <c r="G104" s="28"/>
      <c r="H104" s="7" t="s">
        <v>66</v>
      </c>
      <c r="I104" s="7" t="s">
        <v>66</v>
      </c>
      <c r="J104" s="7" t="s">
        <v>66</v>
      </c>
      <c r="K104" s="7">
        <v>204515749224</v>
      </c>
      <c r="L104" s="7">
        <v>204515749224</v>
      </c>
      <c r="M104" s="7">
        <v>204515749224</v>
      </c>
      <c r="N104" s="7">
        <v>204515749224</v>
      </c>
      <c r="O104" s="8" t="s">
        <v>66</v>
      </c>
      <c r="P104" s="7">
        <v>204515749224</v>
      </c>
      <c r="Q104" s="7">
        <v>204515749224</v>
      </c>
      <c r="R104" s="7">
        <v>204515749224</v>
      </c>
      <c r="S104" s="7">
        <v>204515749224</v>
      </c>
      <c r="T104" s="7">
        <v>204515749224</v>
      </c>
      <c r="U104" s="8" t="s">
        <v>66</v>
      </c>
      <c r="V104" s="7">
        <v>204515749224</v>
      </c>
      <c r="W104" s="7">
        <v>204515749224</v>
      </c>
      <c r="X104" s="7">
        <v>204515749224</v>
      </c>
      <c r="Y104" s="7">
        <v>204515749224</v>
      </c>
      <c r="Z104" s="7">
        <v>204515749224</v>
      </c>
      <c r="AA104" s="8" t="s">
        <v>66</v>
      </c>
      <c r="AB104" s="7">
        <v>204515749224</v>
      </c>
      <c r="AC104" s="7">
        <v>204515749224</v>
      </c>
      <c r="AD104" s="7">
        <v>204515749224</v>
      </c>
      <c r="AE104" s="7">
        <v>204515749224</v>
      </c>
      <c r="AF104" s="7">
        <v>204515749224</v>
      </c>
      <c r="AG104" s="7" t="s">
        <v>66</v>
      </c>
      <c r="AH104" s="7" t="s">
        <v>66</v>
      </c>
    </row>
    <row r="105" spans="1:34" ht="14" x14ac:dyDescent="0.25">
      <c r="A105" s="9" t="s">
        <v>211</v>
      </c>
      <c r="B105" s="11" t="s">
        <v>187</v>
      </c>
      <c r="C105" s="7" t="s">
        <v>66</v>
      </c>
      <c r="D105" s="28"/>
      <c r="E105" s="28"/>
      <c r="F105" s="50" t="s">
        <v>66</v>
      </c>
      <c r="G105" s="28"/>
      <c r="H105" s="7" t="s">
        <v>66</v>
      </c>
      <c r="I105" s="7" t="s">
        <v>66</v>
      </c>
      <c r="J105" s="7" t="s">
        <v>66</v>
      </c>
      <c r="K105" s="7">
        <v>0</v>
      </c>
      <c r="L105" s="7">
        <v>0</v>
      </c>
      <c r="M105" s="7">
        <v>0</v>
      </c>
      <c r="N105" s="7">
        <v>0</v>
      </c>
      <c r="O105" s="8" t="s">
        <v>66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8" t="s">
        <v>66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8" t="s">
        <v>66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 t="s">
        <v>66</v>
      </c>
      <c r="AH105" s="7" t="s">
        <v>66</v>
      </c>
    </row>
    <row r="106" spans="1:34" ht="14" x14ac:dyDescent="0.25">
      <c r="A106" s="9" t="s">
        <v>212</v>
      </c>
      <c r="B106" s="11" t="s">
        <v>189</v>
      </c>
      <c r="C106" s="7" t="s">
        <v>66</v>
      </c>
      <c r="D106" s="28"/>
      <c r="E106" s="28"/>
      <c r="F106" s="50" t="s">
        <v>66</v>
      </c>
      <c r="G106" s="28"/>
      <c r="H106" s="7" t="s">
        <v>66</v>
      </c>
      <c r="I106" s="7" t="s">
        <v>66</v>
      </c>
      <c r="J106" s="7" t="s">
        <v>66</v>
      </c>
      <c r="K106" s="7">
        <v>27397123823.299999</v>
      </c>
      <c r="L106" s="7">
        <v>27397123823.299999</v>
      </c>
      <c r="M106" s="7">
        <v>27397123823.299999</v>
      </c>
      <c r="N106" s="7">
        <v>27397123823.299999</v>
      </c>
      <c r="O106" s="8" t="s">
        <v>66</v>
      </c>
      <c r="P106" s="7">
        <v>27397123823.299999</v>
      </c>
      <c r="Q106" s="7">
        <v>27397123823.299999</v>
      </c>
      <c r="R106" s="7">
        <v>27397123823.299999</v>
      </c>
      <c r="S106" s="7">
        <v>27397123823.299999</v>
      </c>
      <c r="T106" s="7">
        <v>27397123823.299999</v>
      </c>
      <c r="U106" s="8" t="s">
        <v>66</v>
      </c>
      <c r="V106" s="7">
        <v>27397123823.299999</v>
      </c>
      <c r="W106" s="7">
        <v>27397123823.299999</v>
      </c>
      <c r="X106" s="7">
        <v>27397123823.299999</v>
      </c>
      <c r="Y106" s="7">
        <v>27397123823.299999</v>
      </c>
      <c r="Z106" s="7">
        <v>27397123823.299999</v>
      </c>
      <c r="AA106" s="8" t="s">
        <v>66</v>
      </c>
      <c r="AB106" s="7">
        <v>27397123823.299999</v>
      </c>
      <c r="AC106" s="7">
        <v>27397123823.299999</v>
      </c>
      <c r="AD106" s="7">
        <v>27397123823.299999</v>
      </c>
      <c r="AE106" s="7">
        <v>27397123823.299999</v>
      </c>
      <c r="AF106" s="7">
        <v>27397123823.299999</v>
      </c>
      <c r="AG106" s="7" t="s">
        <v>66</v>
      </c>
      <c r="AH106" s="7" t="s">
        <v>66</v>
      </c>
    </row>
    <row r="107" spans="1:34" thickBot="1" x14ac:dyDescent="0.3">
      <c r="A107" s="9" t="s">
        <v>213</v>
      </c>
      <c r="B107" s="6" t="s">
        <v>165</v>
      </c>
      <c r="C107" s="7" t="s">
        <v>66</v>
      </c>
      <c r="D107" s="28"/>
      <c r="E107" s="28"/>
      <c r="F107" s="50" t="s">
        <v>66</v>
      </c>
      <c r="G107" s="28"/>
      <c r="H107" s="7" t="s">
        <v>66</v>
      </c>
      <c r="I107" s="7" t="s">
        <v>66</v>
      </c>
      <c r="J107" s="7" t="s">
        <v>66</v>
      </c>
      <c r="K107" s="7">
        <v>0</v>
      </c>
      <c r="L107" s="7">
        <v>0</v>
      </c>
      <c r="M107" s="7">
        <v>0</v>
      </c>
      <c r="N107" s="7">
        <v>0</v>
      </c>
      <c r="O107" s="8" t="s">
        <v>66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8" t="s">
        <v>66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8" t="s">
        <v>66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 t="s">
        <v>66</v>
      </c>
      <c r="AH107" s="7" t="s">
        <v>66</v>
      </c>
    </row>
    <row r="108" spans="1:34" ht="11" thickBot="1" x14ac:dyDescent="0.3">
      <c r="A108" s="20" t="s">
        <v>214</v>
      </c>
      <c r="B108" s="39" t="s">
        <v>215</v>
      </c>
      <c r="C108" s="40" t="s">
        <v>66</v>
      </c>
      <c r="D108" s="40"/>
      <c r="E108" s="40"/>
      <c r="F108" s="40"/>
      <c r="G108" s="40"/>
      <c r="H108" s="40" t="s">
        <v>66</v>
      </c>
      <c r="I108" s="40" t="s">
        <v>66</v>
      </c>
      <c r="J108" s="40" t="s">
        <v>66</v>
      </c>
      <c r="K108" s="40" t="s">
        <v>66</v>
      </c>
      <c r="L108" s="40" t="s">
        <v>66</v>
      </c>
      <c r="M108" s="40" t="s">
        <v>66</v>
      </c>
      <c r="N108" s="40" t="s">
        <v>66</v>
      </c>
      <c r="O108" s="41" t="s">
        <v>66</v>
      </c>
      <c r="P108" s="40" t="s">
        <v>66</v>
      </c>
      <c r="Q108" s="40" t="s">
        <v>66</v>
      </c>
      <c r="R108" s="40" t="s">
        <v>66</v>
      </c>
      <c r="S108" s="40" t="s">
        <v>66</v>
      </c>
      <c r="T108" s="40" t="s">
        <v>66</v>
      </c>
      <c r="U108" s="41" t="s">
        <v>66</v>
      </c>
      <c r="V108" s="40" t="s">
        <v>66</v>
      </c>
      <c r="W108" s="40" t="s">
        <v>66</v>
      </c>
      <c r="X108" s="40" t="s">
        <v>66</v>
      </c>
      <c r="Y108" s="40" t="s">
        <v>66</v>
      </c>
      <c r="Z108" s="40" t="s">
        <v>66</v>
      </c>
      <c r="AA108" s="41" t="s">
        <v>66</v>
      </c>
      <c r="AB108" s="40" t="s">
        <v>66</v>
      </c>
      <c r="AC108" s="40" t="s">
        <v>66</v>
      </c>
      <c r="AD108" s="40" t="s">
        <v>66</v>
      </c>
      <c r="AE108" s="40" t="s">
        <v>66</v>
      </c>
      <c r="AF108" s="40" t="s">
        <v>66</v>
      </c>
      <c r="AG108" s="40" t="s">
        <v>66</v>
      </c>
      <c r="AH108" s="21" t="s">
        <v>66</v>
      </c>
    </row>
    <row r="109" spans="1:34" ht="14" x14ac:dyDescent="0.25">
      <c r="A109" s="9" t="s">
        <v>216</v>
      </c>
      <c r="B109" s="12" t="s">
        <v>217</v>
      </c>
      <c r="C109" s="8">
        <v>2092072443989.8999</v>
      </c>
      <c r="D109" s="29">
        <v>2092072443989.9236</v>
      </c>
      <c r="E109" s="29">
        <f>D109-C109</f>
        <v>2.3681640625E-2</v>
      </c>
      <c r="F109" s="54">
        <v>2092072443989.8999</v>
      </c>
      <c r="G109" s="28">
        <f t="shared" ref="G109:G111" si="2">IF(D109&lt;&gt;F109,1, )</f>
        <v>1</v>
      </c>
      <c r="H109" s="8" t="s">
        <v>66</v>
      </c>
      <c r="I109" s="8" t="s">
        <v>66</v>
      </c>
      <c r="J109" s="8">
        <v>2092072443989.8999</v>
      </c>
      <c r="K109" s="8">
        <v>4023673512306.7998</v>
      </c>
      <c r="L109" s="8">
        <v>2822652427656.7998</v>
      </c>
      <c r="M109" s="8">
        <v>293386805186.79999</v>
      </c>
      <c r="N109" s="8">
        <v>4023673512306.7998</v>
      </c>
      <c r="O109" s="8" t="s">
        <v>66</v>
      </c>
      <c r="P109" s="8">
        <v>2513554797879.2998</v>
      </c>
      <c r="Q109" s="8">
        <v>709664514079.30005</v>
      </c>
      <c r="R109" s="8">
        <v>3116107651070.7002</v>
      </c>
      <c r="S109" s="8">
        <v>2513554797879.2998</v>
      </c>
      <c r="T109" s="8">
        <v>4023673512306.7998</v>
      </c>
      <c r="U109" s="8" t="s">
        <v>66</v>
      </c>
      <c r="V109" s="8">
        <v>3596740581428</v>
      </c>
      <c r="W109" s="8">
        <v>3718798367879.3999</v>
      </c>
      <c r="X109" s="8">
        <v>3745028242730.7998</v>
      </c>
      <c r="Y109" s="8">
        <v>3596740581428</v>
      </c>
      <c r="Z109" s="8">
        <v>4023673512306.7998</v>
      </c>
      <c r="AA109" s="8" t="s">
        <v>66</v>
      </c>
      <c r="AB109" s="8">
        <v>4577368289632.2002</v>
      </c>
      <c r="AC109" s="8">
        <v>4767562033453.5996</v>
      </c>
      <c r="AD109" s="8">
        <v>5252245852188</v>
      </c>
      <c r="AE109" s="8">
        <v>4577368289632.2002</v>
      </c>
      <c r="AF109" s="8">
        <v>4023673512306.7998</v>
      </c>
      <c r="AG109" s="7" t="s">
        <v>66</v>
      </c>
      <c r="AH109" s="7" t="s">
        <v>66</v>
      </c>
    </row>
    <row r="110" spans="1:34" ht="14" x14ac:dyDescent="0.25">
      <c r="A110" s="9" t="s">
        <v>218</v>
      </c>
      <c r="B110" s="12" t="s">
        <v>219</v>
      </c>
      <c r="C110" s="8">
        <v>3031041115689.8999</v>
      </c>
      <c r="D110" s="29">
        <v>3031041883589.9229</v>
      </c>
      <c r="E110" s="33">
        <f t="shared" ref="E110:E111" si="3">D110-C110</f>
        <v>767900.02294921875</v>
      </c>
      <c r="F110" s="54">
        <v>3031041883589.8999</v>
      </c>
      <c r="G110" s="28">
        <f t="shared" si="2"/>
        <v>1</v>
      </c>
      <c r="H110" s="8" t="s">
        <v>66</v>
      </c>
      <c r="I110" s="8" t="s">
        <v>66</v>
      </c>
      <c r="J110" s="8">
        <v>3031041115689.8999</v>
      </c>
      <c r="K110" s="8">
        <v>2822652427656.7998</v>
      </c>
      <c r="L110" s="8">
        <v>293386805186.79999</v>
      </c>
      <c r="M110" s="8">
        <v>2513554797879.2998</v>
      </c>
      <c r="N110" s="8">
        <v>2513554797879.2998</v>
      </c>
      <c r="O110" s="8" t="s">
        <v>66</v>
      </c>
      <c r="P110" s="8">
        <v>709664514079.30005</v>
      </c>
      <c r="Q110" s="8">
        <v>3116107651070.7002</v>
      </c>
      <c r="R110" s="8">
        <v>3596740581428</v>
      </c>
      <c r="S110" s="8">
        <v>3596740581428</v>
      </c>
      <c r="T110" s="8">
        <v>3596740581428</v>
      </c>
      <c r="U110" s="8" t="s">
        <v>66</v>
      </c>
      <c r="V110" s="8">
        <v>3718798367879.3999</v>
      </c>
      <c r="W110" s="8">
        <v>3745028242730.7998</v>
      </c>
      <c r="X110" s="8">
        <v>4577368289632.2002</v>
      </c>
      <c r="Y110" s="8">
        <v>4577368289632.2002</v>
      </c>
      <c r="Z110" s="8">
        <v>4577368289632.2002</v>
      </c>
      <c r="AA110" s="8" t="s">
        <v>66</v>
      </c>
      <c r="AB110" s="8">
        <v>4767562033453.5996</v>
      </c>
      <c r="AC110" s="8">
        <v>5252245852188</v>
      </c>
      <c r="AD110" s="8">
        <v>5849203476612.9004</v>
      </c>
      <c r="AE110" s="8">
        <v>5849203476612.9004</v>
      </c>
      <c r="AF110" s="8">
        <v>5849203476612.9004</v>
      </c>
      <c r="AG110" s="7" t="s">
        <v>66</v>
      </c>
      <c r="AH110" s="7" t="s">
        <v>66</v>
      </c>
    </row>
    <row r="111" spans="1:34" thickBot="1" x14ac:dyDescent="0.3">
      <c r="A111" s="9" t="s">
        <v>220</v>
      </c>
      <c r="B111" s="6" t="s">
        <v>221</v>
      </c>
      <c r="C111" s="7">
        <v>-938968671700</v>
      </c>
      <c r="D111" s="28">
        <v>-938969439599.99927</v>
      </c>
      <c r="E111" s="33">
        <f t="shared" si="3"/>
        <v>-767899.99926757813</v>
      </c>
      <c r="F111" s="47">
        <v>-938969439600</v>
      </c>
      <c r="G111" s="28">
        <f t="shared" si="2"/>
        <v>1</v>
      </c>
      <c r="H111" s="7" t="s">
        <v>66</v>
      </c>
      <c r="I111" s="7" t="s">
        <v>66</v>
      </c>
      <c r="J111" s="7">
        <v>-938968671700</v>
      </c>
      <c r="K111" s="7">
        <v>1201021084650</v>
      </c>
      <c r="L111" s="7">
        <v>2529265622470</v>
      </c>
      <c r="M111" s="7">
        <v>-2220167992692.5</v>
      </c>
      <c r="N111" s="7">
        <v>1510118714427.5</v>
      </c>
      <c r="O111" s="8" t="s">
        <v>66</v>
      </c>
      <c r="P111" s="7">
        <v>1803890283800</v>
      </c>
      <c r="Q111" s="7">
        <v>-2406443136991.3999</v>
      </c>
      <c r="R111" s="7">
        <v>-480632930357.40002</v>
      </c>
      <c r="S111" s="7">
        <v>-1083185783548.8</v>
      </c>
      <c r="T111" s="7">
        <v>426932930878.70001</v>
      </c>
      <c r="U111" s="8" t="s">
        <v>66</v>
      </c>
      <c r="V111" s="7">
        <v>-122057786451.39999</v>
      </c>
      <c r="W111" s="7">
        <v>-26229874851.400002</v>
      </c>
      <c r="X111" s="7">
        <v>-832340046901.40002</v>
      </c>
      <c r="Y111" s="7">
        <v>-980627708204.19995</v>
      </c>
      <c r="Z111" s="7">
        <v>-553694777325.5</v>
      </c>
      <c r="AA111" s="8" t="s">
        <v>66</v>
      </c>
      <c r="AB111" s="7">
        <v>-190193743821.39999</v>
      </c>
      <c r="AC111" s="7">
        <v>-484683818734.40002</v>
      </c>
      <c r="AD111" s="7">
        <v>-596957624424.90002</v>
      </c>
      <c r="AE111" s="7">
        <v>-1271835186980.7</v>
      </c>
      <c r="AF111" s="7">
        <v>-1825529964306.1001</v>
      </c>
      <c r="AG111" s="7" t="s">
        <v>66</v>
      </c>
      <c r="AH111" s="7" t="s">
        <v>66</v>
      </c>
    </row>
    <row r="112" spans="1:34" ht="11" thickBot="1" x14ac:dyDescent="0.3">
      <c r="A112" s="20" t="s">
        <v>222</v>
      </c>
      <c r="B112" s="39" t="s">
        <v>223</v>
      </c>
      <c r="C112" s="40" t="s">
        <v>66</v>
      </c>
      <c r="D112" s="40"/>
      <c r="E112" s="40"/>
      <c r="F112" s="40"/>
      <c r="G112" s="40"/>
      <c r="H112" s="40" t="s">
        <v>66</v>
      </c>
      <c r="I112" s="40" t="s">
        <v>66</v>
      </c>
      <c r="J112" s="40" t="s">
        <v>66</v>
      </c>
      <c r="K112" s="40" t="s">
        <v>66</v>
      </c>
      <c r="L112" s="40" t="s">
        <v>66</v>
      </c>
      <c r="M112" s="40" t="s">
        <v>66</v>
      </c>
      <c r="N112" s="40" t="s">
        <v>66</v>
      </c>
      <c r="O112" s="41" t="s">
        <v>66</v>
      </c>
      <c r="P112" s="40" t="s">
        <v>66</v>
      </c>
      <c r="Q112" s="40" t="s">
        <v>66</v>
      </c>
      <c r="R112" s="40" t="s">
        <v>66</v>
      </c>
      <c r="S112" s="40" t="s">
        <v>66</v>
      </c>
      <c r="T112" s="40" t="s">
        <v>66</v>
      </c>
      <c r="U112" s="41" t="s">
        <v>66</v>
      </c>
      <c r="V112" s="40" t="s">
        <v>66</v>
      </c>
      <c r="W112" s="40" t="s">
        <v>66</v>
      </c>
      <c r="X112" s="40" t="s">
        <v>66</v>
      </c>
      <c r="Y112" s="40" t="s">
        <v>66</v>
      </c>
      <c r="Z112" s="40" t="s">
        <v>66</v>
      </c>
      <c r="AA112" s="41" t="s">
        <v>66</v>
      </c>
      <c r="AB112" s="40" t="s">
        <v>66</v>
      </c>
      <c r="AC112" s="40" t="s">
        <v>66</v>
      </c>
      <c r="AD112" s="40" t="s">
        <v>66</v>
      </c>
      <c r="AE112" s="40" t="s">
        <v>66</v>
      </c>
      <c r="AF112" s="40" t="s">
        <v>66</v>
      </c>
      <c r="AG112" s="40" t="s">
        <v>66</v>
      </c>
      <c r="AH112" s="21" t="s">
        <v>66</v>
      </c>
    </row>
    <row r="113" spans="1:34" ht="14" x14ac:dyDescent="0.25">
      <c r="A113" s="9" t="s">
        <v>224</v>
      </c>
      <c r="B113" s="12" t="s">
        <v>225</v>
      </c>
      <c r="C113" s="8" t="s">
        <v>66</v>
      </c>
      <c r="D113" s="29"/>
      <c r="E113" s="29"/>
      <c r="F113" s="51" t="s">
        <v>66</v>
      </c>
      <c r="G113" s="29"/>
      <c r="H113" s="8" t="s">
        <v>66</v>
      </c>
      <c r="I113" s="8" t="s">
        <v>66</v>
      </c>
      <c r="J113" s="8">
        <v>0</v>
      </c>
      <c r="K113" s="8">
        <v>500000000000</v>
      </c>
      <c r="L113" s="8">
        <v>677170479230.40002</v>
      </c>
      <c r="M113" s="8">
        <v>775609770140.30005</v>
      </c>
      <c r="N113" s="8">
        <v>500000000000</v>
      </c>
      <c r="O113" s="8" t="s">
        <v>66</v>
      </c>
      <c r="P113" s="8">
        <v>657923494313.80005</v>
      </c>
      <c r="Q113" s="8">
        <v>660841505717.5</v>
      </c>
      <c r="R113" s="8">
        <v>739947482034.90002</v>
      </c>
      <c r="S113" s="8">
        <v>657923494313.80005</v>
      </c>
      <c r="T113" s="8">
        <v>500000000000</v>
      </c>
      <c r="U113" s="8" t="s">
        <v>66</v>
      </c>
      <c r="V113" s="8">
        <v>815341990776.30005</v>
      </c>
      <c r="W113" s="8">
        <v>870355807615.09998</v>
      </c>
      <c r="X113" s="8">
        <v>925628312327.40002</v>
      </c>
      <c r="Y113" s="8">
        <v>815341990776.30005</v>
      </c>
      <c r="Z113" s="8">
        <v>500000000000</v>
      </c>
      <c r="AA113" s="8" t="s">
        <v>66</v>
      </c>
      <c r="AB113" s="8">
        <v>975474497911.09998</v>
      </c>
      <c r="AC113" s="8">
        <v>1034898854602.9</v>
      </c>
      <c r="AD113" s="8">
        <v>1089102260935.8</v>
      </c>
      <c r="AE113" s="8">
        <v>975474497911.09998</v>
      </c>
      <c r="AF113" s="8">
        <v>500000000000</v>
      </c>
      <c r="AG113" s="7" t="s">
        <v>66</v>
      </c>
      <c r="AH113" s="7" t="s">
        <v>66</v>
      </c>
    </row>
    <row r="114" spans="1:34" ht="14" x14ac:dyDescent="0.25">
      <c r="A114" s="9" t="s">
        <v>226</v>
      </c>
      <c r="B114" s="11" t="s">
        <v>227</v>
      </c>
      <c r="C114" s="7" t="s">
        <v>66</v>
      </c>
      <c r="D114" s="28"/>
      <c r="E114" s="28"/>
      <c r="F114" s="50" t="s">
        <v>66</v>
      </c>
      <c r="G114" s="28"/>
      <c r="H114" s="8" t="s">
        <v>66</v>
      </c>
      <c r="I114" s="7" t="s">
        <v>66</v>
      </c>
      <c r="J114" s="7" t="s">
        <v>66</v>
      </c>
      <c r="K114" s="8">
        <v>500000000000</v>
      </c>
      <c r="L114" s="8">
        <v>500000000000</v>
      </c>
      <c r="M114" s="8">
        <v>500000000000</v>
      </c>
      <c r="N114" s="8">
        <v>500000000000</v>
      </c>
      <c r="O114" s="8" t="s">
        <v>66</v>
      </c>
      <c r="P114" s="8">
        <v>300000000000</v>
      </c>
      <c r="Q114" s="8">
        <v>200000000000</v>
      </c>
      <c r="R114" s="8">
        <v>200000000000</v>
      </c>
      <c r="S114" s="8">
        <v>300000000000</v>
      </c>
      <c r="T114" s="8">
        <v>500000000000</v>
      </c>
      <c r="U114" s="8" t="s">
        <v>66</v>
      </c>
      <c r="V114" s="8">
        <v>200000000000</v>
      </c>
      <c r="W114" s="8">
        <v>200000000000</v>
      </c>
      <c r="X114" s="8">
        <v>200000000000</v>
      </c>
      <c r="Y114" s="8">
        <v>200000000000</v>
      </c>
      <c r="Z114" s="8">
        <v>500000000000</v>
      </c>
      <c r="AA114" s="8" t="s">
        <v>66</v>
      </c>
      <c r="AB114" s="8">
        <v>200000000000</v>
      </c>
      <c r="AC114" s="8">
        <v>200000000000</v>
      </c>
      <c r="AD114" s="8">
        <v>200000000000</v>
      </c>
      <c r="AE114" s="8">
        <v>200000000000</v>
      </c>
      <c r="AF114" s="8">
        <v>500000000000</v>
      </c>
      <c r="AG114" s="7" t="s">
        <v>66</v>
      </c>
      <c r="AH114" s="7" t="s">
        <v>66</v>
      </c>
    </row>
    <row r="115" spans="1:34" ht="14" x14ac:dyDescent="0.25">
      <c r="A115" s="9" t="s">
        <v>228</v>
      </c>
      <c r="B115" s="11" t="s">
        <v>229</v>
      </c>
      <c r="C115" s="7" t="s">
        <v>66</v>
      </c>
      <c r="D115" s="28"/>
      <c r="E115" s="28"/>
      <c r="F115" s="50" t="s">
        <v>66</v>
      </c>
      <c r="G115" s="28"/>
      <c r="H115" s="8" t="s">
        <v>66</v>
      </c>
      <c r="I115" s="7" t="s">
        <v>66</v>
      </c>
      <c r="J115" s="7" t="s">
        <v>66</v>
      </c>
      <c r="K115" s="8">
        <v>0</v>
      </c>
      <c r="L115" s="8">
        <v>0</v>
      </c>
      <c r="M115" s="8">
        <v>0</v>
      </c>
      <c r="N115" s="8">
        <v>0</v>
      </c>
      <c r="O115" s="8" t="s">
        <v>66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 t="s">
        <v>66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 t="s">
        <v>66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7" t="s">
        <v>66</v>
      </c>
      <c r="AH115" s="7" t="s">
        <v>66</v>
      </c>
    </row>
    <row r="116" spans="1:34" ht="14" x14ac:dyDescent="0.25">
      <c r="A116" s="9" t="s">
        <v>230</v>
      </c>
      <c r="B116" s="11" t="s">
        <v>231</v>
      </c>
      <c r="C116" s="7" t="s">
        <v>66</v>
      </c>
      <c r="D116" s="28"/>
      <c r="E116" s="28"/>
      <c r="F116" s="50" t="s">
        <v>66</v>
      </c>
      <c r="G116" s="28"/>
      <c r="H116" s="8" t="s">
        <v>66</v>
      </c>
      <c r="I116" s="7" t="s">
        <v>66</v>
      </c>
      <c r="J116" s="7" t="s">
        <v>66</v>
      </c>
      <c r="K116" s="8">
        <v>0</v>
      </c>
      <c r="L116" s="8">
        <v>0</v>
      </c>
      <c r="M116" s="8">
        <v>0</v>
      </c>
      <c r="N116" s="8">
        <v>0</v>
      </c>
      <c r="O116" s="8" t="s">
        <v>66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 t="s">
        <v>66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 t="s">
        <v>66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7" t="s">
        <v>66</v>
      </c>
      <c r="AH116" s="7" t="s">
        <v>66</v>
      </c>
    </row>
    <row r="117" spans="1:34" ht="14" x14ac:dyDescent="0.25">
      <c r="A117" s="9" t="s">
        <v>232</v>
      </c>
      <c r="B117" s="11" t="s">
        <v>233</v>
      </c>
      <c r="C117" s="7" t="s">
        <v>66</v>
      </c>
      <c r="D117" s="28"/>
      <c r="E117" s="28"/>
      <c r="F117" s="50" t="s">
        <v>66</v>
      </c>
      <c r="G117" s="28"/>
      <c r="H117" s="8" t="s">
        <v>66</v>
      </c>
      <c r="I117" s="7" t="s">
        <v>66</v>
      </c>
      <c r="J117" s="7" t="s">
        <v>66</v>
      </c>
      <c r="K117" s="8">
        <v>0</v>
      </c>
      <c r="L117" s="8">
        <v>0</v>
      </c>
      <c r="M117" s="8">
        <v>0</v>
      </c>
      <c r="N117" s="8">
        <v>0</v>
      </c>
      <c r="O117" s="8" t="s">
        <v>66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 t="s">
        <v>66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 t="s">
        <v>66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7" t="s">
        <v>66</v>
      </c>
      <c r="AH117" s="7" t="s">
        <v>66</v>
      </c>
    </row>
    <row r="118" spans="1:34" ht="14" x14ac:dyDescent="0.25">
      <c r="A118" s="9" t="s">
        <v>234</v>
      </c>
      <c r="B118" s="11" t="s">
        <v>235</v>
      </c>
      <c r="C118" s="7" t="s">
        <v>66</v>
      </c>
      <c r="D118" s="28"/>
      <c r="E118" s="28"/>
      <c r="F118" s="50" t="s">
        <v>66</v>
      </c>
      <c r="G118" s="28"/>
      <c r="H118" s="8" t="s">
        <v>66</v>
      </c>
      <c r="I118" s="7" t="s">
        <v>66</v>
      </c>
      <c r="J118" s="7" t="s">
        <v>66</v>
      </c>
      <c r="K118" s="8">
        <v>0</v>
      </c>
      <c r="L118" s="8">
        <v>177170479230.39999</v>
      </c>
      <c r="M118" s="8">
        <v>275609770140.29999</v>
      </c>
      <c r="N118" s="8">
        <v>0</v>
      </c>
      <c r="O118" s="8" t="s">
        <v>66</v>
      </c>
      <c r="P118" s="8">
        <v>357923494313.79999</v>
      </c>
      <c r="Q118" s="8">
        <v>460841505717.5</v>
      </c>
      <c r="R118" s="8">
        <v>539947482034.90002</v>
      </c>
      <c r="S118" s="8">
        <v>357923494313.79999</v>
      </c>
      <c r="T118" s="8">
        <v>0</v>
      </c>
      <c r="U118" s="8" t="s">
        <v>66</v>
      </c>
      <c r="V118" s="8">
        <v>615341990776.30005</v>
      </c>
      <c r="W118" s="8">
        <v>670355807615.09998</v>
      </c>
      <c r="X118" s="8">
        <v>725628312327.40002</v>
      </c>
      <c r="Y118" s="8">
        <v>615341990776.30005</v>
      </c>
      <c r="Z118" s="8">
        <v>0</v>
      </c>
      <c r="AA118" s="8" t="s">
        <v>66</v>
      </c>
      <c r="AB118" s="8">
        <v>775474497911.09998</v>
      </c>
      <c r="AC118" s="8">
        <v>834898854602.90002</v>
      </c>
      <c r="AD118" s="8">
        <v>889102260935.80005</v>
      </c>
      <c r="AE118" s="8">
        <v>775474497911.09998</v>
      </c>
      <c r="AF118" s="8">
        <v>0</v>
      </c>
      <c r="AG118" s="7" t="s">
        <v>66</v>
      </c>
      <c r="AH118" s="7" t="s">
        <v>66</v>
      </c>
    </row>
    <row r="119" spans="1:34" ht="14" x14ac:dyDescent="0.25">
      <c r="A119" s="9" t="s">
        <v>236</v>
      </c>
      <c r="B119" s="12" t="s">
        <v>237</v>
      </c>
      <c r="C119" s="8" t="s">
        <v>66</v>
      </c>
      <c r="D119" s="29"/>
      <c r="E119" s="29"/>
      <c r="F119" s="51" t="s">
        <v>66</v>
      </c>
      <c r="G119" s="29"/>
      <c r="H119" s="8" t="s">
        <v>66</v>
      </c>
      <c r="I119" s="8" t="s">
        <v>66</v>
      </c>
      <c r="J119" s="8" t="s">
        <v>66</v>
      </c>
      <c r="K119" s="8">
        <v>177170479230.39999</v>
      </c>
      <c r="L119" s="8">
        <v>98439290909.899994</v>
      </c>
      <c r="M119" s="8">
        <v>82313724173.5</v>
      </c>
      <c r="N119" s="8">
        <v>357923494313.79999</v>
      </c>
      <c r="O119" s="8" t="s">
        <v>66</v>
      </c>
      <c r="P119" s="8">
        <v>102918011403.7</v>
      </c>
      <c r="Q119" s="8">
        <v>79105976317.5</v>
      </c>
      <c r="R119" s="8">
        <v>75394508741.399994</v>
      </c>
      <c r="S119" s="8">
        <v>257418496462.5</v>
      </c>
      <c r="T119" s="8">
        <v>615341990776.30005</v>
      </c>
      <c r="U119" s="8" t="s">
        <v>66</v>
      </c>
      <c r="V119" s="8">
        <v>55013816838.800003</v>
      </c>
      <c r="W119" s="8">
        <v>55272504712.300003</v>
      </c>
      <c r="X119" s="8">
        <v>49846185583.699997</v>
      </c>
      <c r="Y119" s="8">
        <v>160132507134.79999</v>
      </c>
      <c r="Z119" s="8">
        <v>775474497911.09998</v>
      </c>
      <c r="AA119" s="8" t="s">
        <v>66</v>
      </c>
      <c r="AB119" s="8">
        <v>59424356691.900002</v>
      </c>
      <c r="AC119" s="8">
        <v>54203406332.800003</v>
      </c>
      <c r="AD119" s="8">
        <v>0</v>
      </c>
      <c r="AE119" s="8">
        <v>113627763024.7</v>
      </c>
      <c r="AF119" s="8">
        <v>889102260935.80005</v>
      </c>
      <c r="AG119" s="7" t="s">
        <v>66</v>
      </c>
      <c r="AH119" s="7" t="s">
        <v>66</v>
      </c>
    </row>
    <row r="120" spans="1:34" ht="14" x14ac:dyDescent="0.25">
      <c r="A120" s="9" t="s">
        <v>238</v>
      </c>
      <c r="B120" s="12" t="s">
        <v>239</v>
      </c>
      <c r="C120" s="8" t="s">
        <v>66</v>
      </c>
      <c r="D120" s="29"/>
      <c r="E120" s="29"/>
      <c r="F120" s="51" t="s">
        <v>66</v>
      </c>
      <c r="G120" s="29"/>
      <c r="H120" s="8" t="s">
        <v>66</v>
      </c>
      <c r="I120" s="8" t="s">
        <v>66</v>
      </c>
      <c r="J120" s="8" t="s">
        <v>66</v>
      </c>
      <c r="K120" s="8">
        <v>0</v>
      </c>
      <c r="L120" s="8">
        <v>0</v>
      </c>
      <c r="M120" s="8">
        <v>200000000000</v>
      </c>
      <c r="N120" s="8">
        <v>200000000000</v>
      </c>
      <c r="O120" s="8" t="s">
        <v>66</v>
      </c>
      <c r="P120" s="8">
        <v>100000000000</v>
      </c>
      <c r="Q120" s="8">
        <v>0</v>
      </c>
      <c r="R120" s="8">
        <v>0</v>
      </c>
      <c r="S120" s="8">
        <v>100000000000</v>
      </c>
      <c r="T120" s="8">
        <v>300000000000</v>
      </c>
      <c r="U120" s="8" t="s">
        <v>66</v>
      </c>
      <c r="V120" s="8">
        <v>0</v>
      </c>
      <c r="W120" s="8">
        <v>0</v>
      </c>
      <c r="X120" s="8">
        <v>0</v>
      </c>
      <c r="Y120" s="8">
        <v>0</v>
      </c>
      <c r="Z120" s="8">
        <v>300000000000</v>
      </c>
      <c r="AA120" s="8" t="s">
        <v>66</v>
      </c>
      <c r="AB120" s="8">
        <v>0</v>
      </c>
      <c r="AC120" s="8">
        <v>0</v>
      </c>
      <c r="AD120" s="8">
        <v>0</v>
      </c>
      <c r="AE120" s="8">
        <v>0</v>
      </c>
      <c r="AF120" s="8">
        <v>300000000000</v>
      </c>
      <c r="AG120" s="7" t="s">
        <v>66</v>
      </c>
      <c r="AH120" s="7" t="s">
        <v>66</v>
      </c>
    </row>
    <row r="121" spans="1:34" ht="14" x14ac:dyDescent="0.25">
      <c r="A121" s="9" t="s">
        <v>240</v>
      </c>
      <c r="B121" s="9" t="s">
        <v>241</v>
      </c>
      <c r="C121" s="8" t="s">
        <v>66</v>
      </c>
      <c r="D121" s="29"/>
      <c r="E121" s="29"/>
      <c r="F121" s="51" t="s">
        <v>66</v>
      </c>
      <c r="G121" s="29"/>
      <c r="H121" s="8" t="s">
        <v>66</v>
      </c>
      <c r="I121" s="8" t="s">
        <v>66</v>
      </c>
      <c r="J121" s="8" t="s">
        <v>66</v>
      </c>
      <c r="K121" s="8">
        <v>0</v>
      </c>
      <c r="L121" s="8">
        <v>0</v>
      </c>
      <c r="M121" s="8">
        <v>-200000000000</v>
      </c>
      <c r="N121" s="8">
        <v>-200000000000</v>
      </c>
      <c r="O121" s="8" t="s">
        <v>66</v>
      </c>
      <c r="P121" s="8">
        <v>-100000000000</v>
      </c>
      <c r="Q121" s="8">
        <v>0</v>
      </c>
      <c r="R121" s="8">
        <v>0</v>
      </c>
      <c r="S121" s="8">
        <v>-100000000000</v>
      </c>
      <c r="T121" s="8">
        <v>-300000000000</v>
      </c>
      <c r="U121" s="8" t="s">
        <v>66</v>
      </c>
      <c r="V121" s="8">
        <v>0</v>
      </c>
      <c r="W121" s="8">
        <v>0</v>
      </c>
      <c r="X121" s="8">
        <v>0</v>
      </c>
      <c r="Y121" s="8">
        <v>0</v>
      </c>
      <c r="Z121" s="8">
        <v>-300000000000</v>
      </c>
      <c r="AA121" s="8" t="s">
        <v>66</v>
      </c>
      <c r="AB121" s="8">
        <v>0</v>
      </c>
      <c r="AC121" s="8">
        <v>0</v>
      </c>
      <c r="AD121" s="8">
        <v>0</v>
      </c>
      <c r="AE121" s="8">
        <v>0</v>
      </c>
      <c r="AF121" s="8">
        <v>-300000000000</v>
      </c>
      <c r="AG121" s="8" t="s">
        <v>66</v>
      </c>
      <c r="AH121" s="8" t="s">
        <v>66</v>
      </c>
    </row>
    <row r="122" spans="1:34" ht="14" x14ac:dyDescent="0.25">
      <c r="A122" s="9" t="s">
        <v>242</v>
      </c>
      <c r="B122" s="11" t="s">
        <v>243</v>
      </c>
      <c r="C122" s="7" t="s">
        <v>66</v>
      </c>
      <c r="D122" s="28"/>
      <c r="E122" s="28"/>
      <c r="F122" s="50" t="s">
        <v>66</v>
      </c>
      <c r="G122" s="28"/>
      <c r="H122" s="7" t="s">
        <v>66</v>
      </c>
      <c r="I122" s="7" t="s">
        <v>66</v>
      </c>
      <c r="J122" s="7" t="s">
        <v>66</v>
      </c>
      <c r="K122" s="7" t="s">
        <v>66</v>
      </c>
      <c r="L122" s="7" t="s">
        <v>66</v>
      </c>
      <c r="M122" s="7" t="s">
        <v>66</v>
      </c>
      <c r="N122" s="7">
        <v>0</v>
      </c>
      <c r="O122" s="8" t="s">
        <v>66</v>
      </c>
      <c r="P122" s="7" t="s">
        <v>66</v>
      </c>
      <c r="Q122" s="7" t="s">
        <v>66</v>
      </c>
      <c r="R122" s="7" t="s">
        <v>66</v>
      </c>
      <c r="S122" s="7">
        <v>0</v>
      </c>
      <c r="T122" s="7">
        <v>0</v>
      </c>
      <c r="U122" s="8" t="s">
        <v>66</v>
      </c>
      <c r="V122" s="7" t="s">
        <v>66</v>
      </c>
      <c r="W122" s="7" t="s">
        <v>66</v>
      </c>
      <c r="X122" s="7" t="s">
        <v>66</v>
      </c>
      <c r="Y122" s="7">
        <v>0</v>
      </c>
      <c r="Z122" s="7">
        <v>0</v>
      </c>
      <c r="AA122" s="8" t="s">
        <v>66</v>
      </c>
      <c r="AB122" s="7" t="s">
        <v>66</v>
      </c>
      <c r="AC122" s="7" t="s">
        <v>66</v>
      </c>
      <c r="AD122" s="7" t="s">
        <v>66</v>
      </c>
      <c r="AE122" s="7">
        <v>0</v>
      </c>
      <c r="AF122" s="7">
        <v>0</v>
      </c>
      <c r="AG122" s="7" t="s">
        <v>66</v>
      </c>
      <c r="AH122" s="7" t="s">
        <v>66</v>
      </c>
    </row>
    <row r="123" spans="1:34" ht="14" x14ac:dyDescent="0.25">
      <c r="A123" s="9" t="s">
        <v>244</v>
      </c>
      <c r="B123" s="11" t="s">
        <v>245</v>
      </c>
      <c r="C123" s="7" t="s">
        <v>66</v>
      </c>
      <c r="D123" s="28"/>
      <c r="E123" s="28"/>
      <c r="F123" s="50" t="s">
        <v>66</v>
      </c>
      <c r="G123" s="28"/>
      <c r="H123" s="7" t="s">
        <v>66</v>
      </c>
      <c r="I123" s="7" t="s">
        <v>66</v>
      </c>
      <c r="J123" s="7" t="s">
        <v>66</v>
      </c>
      <c r="K123" s="7" t="s">
        <v>66</v>
      </c>
      <c r="L123" s="7" t="s">
        <v>66</v>
      </c>
      <c r="M123" s="7">
        <v>200000000000</v>
      </c>
      <c r="N123" s="7">
        <v>200000000000</v>
      </c>
      <c r="O123" s="8" t="s">
        <v>66</v>
      </c>
      <c r="P123" s="7">
        <v>100000000000</v>
      </c>
      <c r="Q123" s="7" t="s">
        <v>66</v>
      </c>
      <c r="R123" s="7" t="s">
        <v>66</v>
      </c>
      <c r="S123" s="7">
        <v>100000000000</v>
      </c>
      <c r="T123" s="7">
        <v>300000000000</v>
      </c>
      <c r="U123" s="8" t="s">
        <v>66</v>
      </c>
      <c r="V123" s="7" t="s">
        <v>66</v>
      </c>
      <c r="W123" s="7" t="s">
        <v>66</v>
      </c>
      <c r="X123" s="7" t="s">
        <v>66</v>
      </c>
      <c r="Y123" s="7">
        <v>0</v>
      </c>
      <c r="Z123" s="7">
        <v>300000000000</v>
      </c>
      <c r="AA123" s="8" t="s">
        <v>66</v>
      </c>
      <c r="AB123" s="7" t="s">
        <v>66</v>
      </c>
      <c r="AC123" s="7" t="s">
        <v>66</v>
      </c>
      <c r="AD123" s="7" t="s">
        <v>66</v>
      </c>
      <c r="AE123" s="7">
        <v>0</v>
      </c>
      <c r="AF123" s="7">
        <v>300000000000</v>
      </c>
      <c r="AG123" s="7" t="s">
        <v>66</v>
      </c>
      <c r="AH123" s="7" t="s">
        <v>66</v>
      </c>
    </row>
    <row r="124" spans="1:34" ht="14" x14ac:dyDescent="0.25">
      <c r="A124" s="9" t="s">
        <v>246</v>
      </c>
      <c r="B124" s="9" t="s">
        <v>247</v>
      </c>
      <c r="C124" s="8" t="s">
        <v>66</v>
      </c>
      <c r="D124" s="29"/>
      <c r="E124" s="29"/>
      <c r="F124" s="51" t="s">
        <v>66</v>
      </c>
      <c r="G124" s="29"/>
      <c r="H124" s="8" t="s">
        <v>66</v>
      </c>
      <c r="I124" s="8" t="s">
        <v>66</v>
      </c>
      <c r="J124" s="8" t="s">
        <v>66</v>
      </c>
      <c r="K124" s="8">
        <v>0</v>
      </c>
      <c r="L124" s="8">
        <v>0</v>
      </c>
      <c r="M124" s="8">
        <v>0</v>
      </c>
      <c r="N124" s="8">
        <v>0</v>
      </c>
      <c r="O124" s="8" t="s">
        <v>66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 t="s">
        <v>66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 t="s">
        <v>66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 t="s">
        <v>66</v>
      </c>
      <c r="AH124" s="8" t="s">
        <v>66</v>
      </c>
    </row>
    <row r="125" spans="1:34" ht="14" x14ac:dyDescent="0.25">
      <c r="A125" s="9" t="s">
        <v>248</v>
      </c>
      <c r="B125" s="11" t="s">
        <v>243</v>
      </c>
      <c r="C125" s="7" t="s">
        <v>66</v>
      </c>
      <c r="D125" s="28"/>
      <c r="E125" s="28"/>
      <c r="F125" s="50" t="s">
        <v>66</v>
      </c>
      <c r="G125" s="28"/>
      <c r="H125" s="7" t="s">
        <v>66</v>
      </c>
      <c r="I125" s="7" t="s">
        <v>66</v>
      </c>
      <c r="J125" s="7" t="s">
        <v>66</v>
      </c>
      <c r="K125" s="7" t="s">
        <v>66</v>
      </c>
      <c r="L125" s="7" t="s">
        <v>66</v>
      </c>
      <c r="M125" s="7" t="s">
        <v>66</v>
      </c>
      <c r="N125" s="7">
        <v>0</v>
      </c>
      <c r="O125" s="8" t="s">
        <v>66</v>
      </c>
      <c r="P125" s="7" t="s">
        <v>66</v>
      </c>
      <c r="Q125" s="7" t="s">
        <v>66</v>
      </c>
      <c r="R125" s="7" t="s">
        <v>66</v>
      </c>
      <c r="S125" s="7">
        <v>0</v>
      </c>
      <c r="T125" s="7">
        <v>0</v>
      </c>
      <c r="U125" s="8" t="s">
        <v>66</v>
      </c>
      <c r="V125" s="7" t="s">
        <v>66</v>
      </c>
      <c r="W125" s="7" t="s">
        <v>66</v>
      </c>
      <c r="X125" s="7" t="s">
        <v>66</v>
      </c>
      <c r="Y125" s="7">
        <v>0</v>
      </c>
      <c r="Z125" s="7">
        <v>0</v>
      </c>
      <c r="AA125" s="8" t="s">
        <v>66</v>
      </c>
      <c r="AB125" s="7" t="s">
        <v>66</v>
      </c>
      <c r="AC125" s="7" t="s">
        <v>66</v>
      </c>
      <c r="AD125" s="7" t="s">
        <v>66</v>
      </c>
      <c r="AE125" s="7">
        <v>0</v>
      </c>
      <c r="AF125" s="7">
        <v>0</v>
      </c>
      <c r="AG125" s="7" t="s">
        <v>66</v>
      </c>
      <c r="AH125" s="7" t="s">
        <v>66</v>
      </c>
    </row>
    <row r="126" spans="1:34" ht="14" x14ac:dyDescent="0.25">
      <c r="A126" s="9" t="s">
        <v>249</v>
      </c>
      <c r="B126" s="11" t="s">
        <v>245</v>
      </c>
      <c r="C126" s="7" t="s">
        <v>66</v>
      </c>
      <c r="D126" s="28"/>
      <c r="E126" s="28"/>
      <c r="F126" s="50" t="s">
        <v>66</v>
      </c>
      <c r="G126" s="28"/>
      <c r="H126" s="7" t="s">
        <v>66</v>
      </c>
      <c r="I126" s="7" t="s">
        <v>66</v>
      </c>
      <c r="J126" s="8" t="s">
        <v>66</v>
      </c>
      <c r="K126" s="7" t="s">
        <v>66</v>
      </c>
      <c r="L126" s="7" t="s">
        <v>66</v>
      </c>
      <c r="M126" s="7" t="s">
        <v>66</v>
      </c>
      <c r="N126" s="7">
        <v>0</v>
      </c>
      <c r="O126" s="8" t="s">
        <v>66</v>
      </c>
      <c r="P126" s="7" t="s">
        <v>66</v>
      </c>
      <c r="Q126" s="7" t="s">
        <v>66</v>
      </c>
      <c r="R126" s="7" t="s">
        <v>66</v>
      </c>
      <c r="S126" s="7">
        <v>0</v>
      </c>
      <c r="T126" s="7">
        <v>0</v>
      </c>
      <c r="U126" s="8" t="s">
        <v>66</v>
      </c>
      <c r="V126" s="7" t="s">
        <v>66</v>
      </c>
      <c r="W126" s="7" t="s">
        <v>66</v>
      </c>
      <c r="X126" s="7" t="s">
        <v>66</v>
      </c>
      <c r="Y126" s="7">
        <v>0</v>
      </c>
      <c r="Z126" s="7">
        <v>0</v>
      </c>
      <c r="AA126" s="8" t="s">
        <v>66</v>
      </c>
      <c r="AB126" s="7" t="s">
        <v>66</v>
      </c>
      <c r="AC126" s="7" t="s">
        <v>66</v>
      </c>
      <c r="AD126" s="7" t="s">
        <v>66</v>
      </c>
      <c r="AE126" s="7">
        <v>0</v>
      </c>
      <c r="AF126" s="7">
        <v>0</v>
      </c>
      <c r="AG126" s="7" t="s">
        <v>66</v>
      </c>
      <c r="AH126" s="7" t="s">
        <v>66</v>
      </c>
    </row>
    <row r="127" spans="1:34" ht="14" x14ac:dyDescent="0.25">
      <c r="A127" s="9" t="s">
        <v>250</v>
      </c>
      <c r="B127" s="9" t="s">
        <v>130</v>
      </c>
      <c r="C127" s="8" t="s">
        <v>66</v>
      </c>
      <c r="D127" s="29"/>
      <c r="E127" s="29"/>
      <c r="F127" s="51" t="s">
        <v>66</v>
      </c>
      <c r="G127" s="29"/>
      <c r="H127" s="8" t="s">
        <v>66</v>
      </c>
      <c r="I127" s="8" t="s">
        <v>66</v>
      </c>
      <c r="J127" s="8" t="s">
        <v>66</v>
      </c>
      <c r="K127" s="8">
        <v>0</v>
      </c>
      <c r="L127" s="8">
        <v>0</v>
      </c>
      <c r="M127" s="8">
        <v>0</v>
      </c>
      <c r="N127" s="8">
        <v>0</v>
      </c>
      <c r="O127" s="8" t="s">
        <v>66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 t="s">
        <v>66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 t="s">
        <v>66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 t="s">
        <v>66</v>
      </c>
      <c r="AH127" s="8" t="s">
        <v>66</v>
      </c>
    </row>
    <row r="128" spans="1:34" ht="14" x14ac:dyDescent="0.25">
      <c r="A128" s="9" t="s">
        <v>251</v>
      </c>
      <c r="B128" s="11" t="s">
        <v>243</v>
      </c>
      <c r="C128" s="7" t="s">
        <v>66</v>
      </c>
      <c r="D128" s="28"/>
      <c r="E128" s="28"/>
      <c r="F128" s="50" t="s">
        <v>66</v>
      </c>
      <c r="G128" s="28"/>
      <c r="H128" s="7" t="s">
        <v>66</v>
      </c>
      <c r="I128" s="7" t="s">
        <v>66</v>
      </c>
      <c r="J128" s="7" t="s">
        <v>66</v>
      </c>
      <c r="K128" s="7" t="s">
        <v>66</v>
      </c>
      <c r="L128" s="7" t="s">
        <v>66</v>
      </c>
      <c r="M128" s="7" t="s">
        <v>66</v>
      </c>
      <c r="N128" s="7">
        <v>0</v>
      </c>
      <c r="O128" s="8" t="s">
        <v>66</v>
      </c>
      <c r="P128" s="7" t="s">
        <v>66</v>
      </c>
      <c r="Q128" s="7" t="s">
        <v>66</v>
      </c>
      <c r="R128" s="7" t="s">
        <v>66</v>
      </c>
      <c r="S128" s="7">
        <v>0</v>
      </c>
      <c r="T128" s="7">
        <v>0</v>
      </c>
      <c r="U128" s="8" t="s">
        <v>66</v>
      </c>
      <c r="V128" s="7" t="s">
        <v>66</v>
      </c>
      <c r="W128" s="7" t="s">
        <v>66</v>
      </c>
      <c r="X128" s="7" t="s">
        <v>66</v>
      </c>
      <c r="Y128" s="7">
        <v>0</v>
      </c>
      <c r="Z128" s="7">
        <v>0</v>
      </c>
      <c r="AA128" s="8" t="s">
        <v>66</v>
      </c>
      <c r="AB128" s="7" t="s">
        <v>66</v>
      </c>
      <c r="AC128" s="7" t="s">
        <v>66</v>
      </c>
      <c r="AD128" s="7" t="s">
        <v>66</v>
      </c>
      <c r="AE128" s="7">
        <v>0</v>
      </c>
      <c r="AF128" s="7">
        <v>0</v>
      </c>
      <c r="AG128" s="7" t="s">
        <v>66</v>
      </c>
      <c r="AH128" s="7" t="s">
        <v>66</v>
      </c>
    </row>
    <row r="129" spans="1:34" ht="14" x14ac:dyDescent="0.25">
      <c r="A129" s="9" t="s">
        <v>252</v>
      </c>
      <c r="B129" s="11" t="s">
        <v>245</v>
      </c>
      <c r="C129" s="7" t="s">
        <v>66</v>
      </c>
      <c r="D129" s="28"/>
      <c r="E129" s="28"/>
      <c r="F129" s="50" t="s">
        <v>66</v>
      </c>
      <c r="G129" s="28"/>
      <c r="H129" s="7" t="s">
        <v>66</v>
      </c>
      <c r="I129" s="7" t="s">
        <v>66</v>
      </c>
      <c r="J129" s="7" t="s">
        <v>66</v>
      </c>
      <c r="K129" s="7" t="s">
        <v>66</v>
      </c>
      <c r="L129" s="7" t="s">
        <v>66</v>
      </c>
      <c r="M129" s="7" t="s">
        <v>66</v>
      </c>
      <c r="N129" s="7">
        <v>0</v>
      </c>
      <c r="O129" s="8" t="s">
        <v>66</v>
      </c>
      <c r="P129" s="7" t="s">
        <v>66</v>
      </c>
      <c r="Q129" s="7" t="s">
        <v>66</v>
      </c>
      <c r="R129" s="7" t="s">
        <v>66</v>
      </c>
      <c r="S129" s="7">
        <v>0</v>
      </c>
      <c r="T129" s="7">
        <v>0</v>
      </c>
      <c r="U129" s="8" t="s">
        <v>66</v>
      </c>
      <c r="V129" s="7" t="s">
        <v>66</v>
      </c>
      <c r="W129" s="7" t="s">
        <v>66</v>
      </c>
      <c r="X129" s="7" t="s">
        <v>66</v>
      </c>
      <c r="Y129" s="7">
        <v>0</v>
      </c>
      <c r="Z129" s="7">
        <v>0</v>
      </c>
      <c r="AA129" s="8" t="s">
        <v>66</v>
      </c>
      <c r="AB129" s="7" t="s">
        <v>66</v>
      </c>
      <c r="AC129" s="7" t="s">
        <v>66</v>
      </c>
      <c r="AD129" s="7" t="s">
        <v>66</v>
      </c>
      <c r="AE129" s="7">
        <v>0</v>
      </c>
      <c r="AF129" s="7">
        <v>0</v>
      </c>
      <c r="AG129" s="7" t="s">
        <v>66</v>
      </c>
      <c r="AH129" s="7" t="s">
        <v>66</v>
      </c>
    </row>
    <row r="130" spans="1:34" ht="14" x14ac:dyDescent="0.25">
      <c r="A130" s="9" t="s">
        <v>253</v>
      </c>
      <c r="B130" s="9" t="s">
        <v>254</v>
      </c>
      <c r="C130" s="8" t="s">
        <v>66</v>
      </c>
      <c r="D130" s="29"/>
      <c r="E130" s="29"/>
      <c r="F130" s="51" t="s">
        <v>66</v>
      </c>
      <c r="G130" s="29"/>
      <c r="H130" s="8" t="s">
        <v>66</v>
      </c>
      <c r="I130" s="8" t="s">
        <v>66</v>
      </c>
      <c r="J130" s="8" t="s">
        <v>66</v>
      </c>
      <c r="K130" s="8">
        <v>0</v>
      </c>
      <c r="L130" s="8">
        <v>0</v>
      </c>
      <c r="M130" s="8">
        <v>0</v>
      </c>
      <c r="N130" s="8">
        <v>0</v>
      </c>
      <c r="O130" s="8" t="s">
        <v>66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 t="s">
        <v>66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 t="s">
        <v>66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 t="s">
        <v>66</v>
      </c>
      <c r="AH130" s="8" t="s">
        <v>66</v>
      </c>
    </row>
    <row r="131" spans="1:34" ht="14" x14ac:dyDescent="0.25">
      <c r="A131" s="9" t="s">
        <v>255</v>
      </c>
      <c r="B131" s="11" t="s">
        <v>256</v>
      </c>
      <c r="C131" s="7" t="s">
        <v>66</v>
      </c>
      <c r="D131" s="28"/>
      <c r="E131" s="28"/>
      <c r="F131" s="50" t="s">
        <v>66</v>
      </c>
      <c r="G131" s="28"/>
      <c r="H131" s="7" t="s">
        <v>66</v>
      </c>
      <c r="I131" s="7" t="s">
        <v>66</v>
      </c>
      <c r="J131" s="7" t="s">
        <v>66</v>
      </c>
      <c r="K131" s="7" t="s">
        <v>66</v>
      </c>
      <c r="L131" s="7" t="s">
        <v>66</v>
      </c>
      <c r="M131" s="7" t="s">
        <v>66</v>
      </c>
      <c r="N131" s="7">
        <v>0</v>
      </c>
      <c r="O131" s="8" t="s">
        <v>66</v>
      </c>
      <c r="P131" s="7" t="s">
        <v>66</v>
      </c>
      <c r="Q131" s="7" t="s">
        <v>66</v>
      </c>
      <c r="R131" s="7" t="s">
        <v>66</v>
      </c>
      <c r="S131" s="7">
        <v>0</v>
      </c>
      <c r="T131" s="7">
        <v>0</v>
      </c>
      <c r="U131" s="8" t="s">
        <v>66</v>
      </c>
      <c r="V131" s="7" t="s">
        <v>66</v>
      </c>
      <c r="W131" s="7" t="s">
        <v>66</v>
      </c>
      <c r="X131" s="7" t="s">
        <v>66</v>
      </c>
      <c r="Y131" s="7">
        <v>0</v>
      </c>
      <c r="Z131" s="7">
        <v>0</v>
      </c>
      <c r="AA131" s="8" t="s">
        <v>66</v>
      </c>
      <c r="AB131" s="7" t="s">
        <v>66</v>
      </c>
      <c r="AC131" s="7" t="s">
        <v>66</v>
      </c>
      <c r="AD131" s="7" t="s">
        <v>66</v>
      </c>
      <c r="AE131" s="7">
        <v>0</v>
      </c>
      <c r="AF131" s="7">
        <v>0</v>
      </c>
      <c r="AG131" s="7" t="s">
        <v>66</v>
      </c>
      <c r="AH131" s="7" t="s">
        <v>66</v>
      </c>
    </row>
    <row r="132" spans="1:34" ht="14" x14ac:dyDescent="0.25">
      <c r="A132" s="9" t="s">
        <v>257</v>
      </c>
      <c r="B132" s="11" t="s">
        <v>258</v>
      </c>
      <c r="C132" s="7" t="s">
        <v>66</v>
      </c>
      <c r="D132" s="28"/>
      <c r="E132" s="28"/>
      <c r="F132" s="50" t="s">
        <v>66</v>
      </c>
      <c r="G132" s="28"/>
      <c r="H132" s="7" t="s">
        <v>66</v>
      </c>
      <c r="I132" s="7" t="s">
        <v>66</v>
      </c>
      <c r="J132" s="7" t="s">
        <v>66</v>
      </c>
      <c r="K132" s="7" t="s">
        <v>66</v>
      </c>
      <c r="L132" s="7" t="s">
        <v>66</v>
      </c>
      <c r="M132" s="7" t="s">
        <v>66</v>
      </c>
      <c r="N132" s="7">
        <v>0</v>
      </c>
      <c r="O132" s="8" t="s">
        <v>66</v>
      </c>
      <c r="P132" s="7" t="s">
        <v>66</v>
      </c>
      <c r="Q132" s="7" t="s">
        <v>66</v>
      </c>
      <c r="R132" s="7" t="s">
        <v>66</v>
      </c>
      <c r="S132" s="7">
        <v>0</v>
      </c>
      <c r="T132" s="7">
        <v>0</v>
      </c>
      <c r="U132" s="8" t="s">
        <v>66</v>
      </c>
      <c r="V132" s="7" t="s">
        <v>66</v>
      </c>
      <c r="W132" s="7" t="s">
        <v>66</v>
      </c>
      <c r="X132" s="7" t="s">
        <v>66</v>
      </c>
      <c r="Y132" s="7">
        <v>0</v>
      </c>
      <c r="Z132" s="7">
        <v>0</v>
      </c>
      <c r="AA132" s="8" t="s">
        <v>66</v>
      </c>
      <c r="AB132" s="7" t="s">
        <v>66</v>
      </c>
      <c r="AC132" s="7" t="s">
        <v>66</v>
      </c>
      <c r="AD132" s="7" t="s">
        <v>66</v>
      </c>
      <c r="AE132" s="7">
        <v>0</v>
      </c>
      <c r="AF132" s="7">
        <v>0</v>
      </c>
      <c r="AG132" s="7" t="s">
        <v>66</v>
      </c>
      <c r="AH132" s="7" t="s">
        <v>66</v>
      </c>
    </row>
    <row r="133" spans="1:34" ht="14" x14ac:dyDescent="0.25">
      <c r="A133" s="9" t="s">
        <v>259</v>
      </c>
      <c r="B133" s="9" t="s">
        <v>260</v>
      </c>
      <c r="C133" s="8" t="s">
        <v>66</v>
      </c>
      <c r="D133" s="29"/>
      <c r="E133" s="29"/>
      <c r="F133" s="51" t="s">
        <v>66</v>
      </c>
      <c r="G133" s="29"/>
      <c r="H133" s="8" t="s">
        <v>66</v>
      </c>
      <c r="I133" s="8" t="s">
        <v>66</v>
      </c>
      <c r="J133" s="8" t="s">
        <v>66</v>
      </c>
      <c r="K133" s="8">
        <v>0</v>
      </c>
      <c r="L133" s="8">
        <v>0</v>
      </c>
      <c r="M133" s="8">
        <v>0</v>
      </c>
      <c r="N133" s="8">
        <v>0</v>
      </c>
      <c r="O133" s="8" t="s">
        <v>66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 t="s">
        <v>66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 t="s">
        <v>66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 t="s">
        <v>66</v>
      </c>
      <c r="AH133" s="8" t="s">
        <v>66</v>
      </c>
    </row>
    <row r="134" spans="1:34" ht="14" x14ac:dyDescent="0.25">
      <c r="A134" s="9" t="s">
        <v>261</v>
      </c>
      <c r="B134" s="11" t="s">
        <v>256</v>
      </c>
      <c r="C134" s="7" t="s">
        <v>66</v>
      </c>
      <c r="D134" s="28"/>
      <c r="E134" s="28"/>
      <c r="F134" s="50" t="s">
        <v>66</v>
      </c>
      <c r="G134" s="28"/>
      <c r="H134" s="7" t="s">
        <v>66</v>
      </c>
      <c r="I134" s="7" t="s">
        <v>66</v>
      </c>
      <c r="J134" s="7" t="s">
        <v>66</v>
      </c>
      <c r="K134" s="7" t="s">
        <v>66</v>
      </c>
      <c r="L134" s="7" t="s">
        <v>66</v>
      </c>
      <c r="M134" s="7" t="s">
        <v>66</v>
      </c>
      <c r="N134" s="7">
        <v>0</v>
      </c>
      <c r="O134" s="8" t="s">
        <v>66</v>
      </c>
      <c r="P134" s="7" t="s">
        <v>66</v>
      </c>
      <c r="Q134" s="7" t="s">
        <v>66</v>
      </c>
      <c r="R134" s="7" t="s">
        <v>66</v>
      </c>
      <c r="S134" s="7">
        <v>0</v>
      </c>
      <c r="T134" s="7">
        <v>0</v>
      </c>
      <c r="U134" s="8" t="s">
        <v>66</v>
      </c>
      <c r="V134" s="7" t="s">
        <v>66</v>
      </c>
      <c r="W134" s="7" t="s">
        <v>66</v>
      </c>
      <c r="X134" s="7" t="s">
        <v>66</v>
      </c>
      <c r="Y134" s="7">
        <v>0</v>
      </c>
      <c r="Z134" s="7">
        <v>0</v>
      </c>
      <c r="AA134" s="8" t="s">
        <v>66</v>
      </c>
      <c r="AB134" s="7" t="s">
        <v>66</v>
      </c>
      <c r="AC134" s="7" t="s">
        <v>66</v>
      </c>
      <c r="AD134" s="7" t="s">
        <v>66</v>
      </c>
      <c r="AE134" s="7">
        <v>0</v>
      </c>
      <c r="AF134" s="7">
        <v>0</v>
      </c>
      <c r="AG134" s="7" t="s">
        <v>66</v>
      </c>
      <c r="AH134" s="7" t="s">
        <v>66</v>
      </c>
    </row>
    <row r="135" spans="1:34" ht="14" x14ac:dyDescent="0.25">
      <c r="A135" s="9" t="s">
        <v>262</v>
      </c>
      <c r="B135" s="11" t="s">
        <v>258</v>
      </c>
      <c r="C135" s="7" t="s">
        <v>66</v>
      </c>
      <c r="D135" s="28"/>
      <c r="E135" s="28"/>
      <c r="F135" s="50" t="s">
        <v>66</v>
      </c>
      <c r="G135" s="28"/>
      <c r="H135" s="7" t="s">
        <v>66</v>
      </c>
      <c r="I135" s="7" t="s">
        <v>66</v>
      </c>
      <c r="J135" s="7" t="s">
        <v>66</v>
      </c>
      <c r="K135" s="7" t="s">
        <v>66</v>
      </c>
      <c r="L135" s="7" t="s">
        <v>66</v>
      </c>
      <c r="M135" s="7" t="s">
        <v>66</v>
      </c>
      <c r="N135" s="7">
        <v>0</v>
      </c>
      <c r="O135" s="8" t="s">
        <v>66</v>
      </c>
      <c r="P135" s="7" t="s">
        <v>66</v>
      </c>
      <c r="Q135" s="7" t="s">
        <v>66</v>
      </c>
      <c r="R135" s="7" t="s">
        <v>66</v>
      </c>
      <c r="S135" s="7">
        <v>0</v>
      </c>
      <c r="T135" s="7">
        <v>0</v>
      </c>
      <c r="U135" s="8" t="s">
        <v>66</v>
      </c>
      <c r="V135" s="7" t="s">
        <v>66</v>
      </c>
      <c r="W135" s="7" t="s">
        <v>66</v>
      </c>
      <c r="X135" s="7" t="s">
        <v>66</v>
      </c>
      <c r="Y135" s="7">
        <v>0</v>
      </c>
      <c r="Z135" s="7">
        <v>0</v>
      </c>
      <c r="AA135" s="8" t="s">
        <v>66</v>
      </c>
      <c r="AB135" s="7" t="s">
        <v>66</v>
      </c>
      <c r="AC135" s="7" t="s">
        <v>66</v>
      </c>
      <c r="AD135" s="7" t="s">
        <v>66</v>
      </c>
      <c r="AE135" s="7">
        <v>0</v>
      </c>
      <c r="AF135" s="7">
        <v>0</v>
      </c>
      <c r="AG135" s="7" t="s">
        <v>66</v>
      </c>
      <c r="AH135" s="7" t="s">
        <v>66</v>
      </c>
    </row>
    <row r="136" spans="1:34" ht="14" x14ac:dyDescent="0.25">
      <c r="A136" s="9" t="s">
        <v>263</v>
      </c>
      <c r="B136" s="9" t="s">
        <v>233</v>
      </c>
      <c r="C136" s="8" t="s">
        <v>66</v>
      </c>
      <c r="D136" s="29"/>
      <c r="E136" s="29"/>
      <c r="F136" s="51" t="s">
        <v>66</v>
      </c>
      <c r="G136" s="29"/>
      <c r="H136" s="8" t="s">
        <v>66</v>
      </c>
      <c r="I136" s="8" t="s">
        <v>66</v>
      </c>
      <c r="J136" s="8" t="s">
        <v>66</v>
      </c>
      <c r="K136" s="8">
        <v>0</v>
      </c>
      <c r="L136" s="8">
        <v>0</v>
      </c>
      <c r="M136" s="8">
        <v>0</v>
      </c>
      <c r="N136" s="8">
        <v>0</v>
      </c>
      <c r="O136" s="8" t="s">
        <v>66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 t="s">
        <v>66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 t="s">
        <v>66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 t="s">
        <v>66</v>
      </c>
      <c r="AH136" s="8" t="s">
        <v>66</v>
      </c>
    </row>
    <row r="137" spans="1:34" ht="14" x14ac:dyDescent="0.25">
      <c r="A137" s="9" t="s">
        <v>264</v>
      </c>
      <c r="B137" s="11" t="s">
        <v>256</v>
      </c>
      <c r="C137" s="7" t="s">
        <v>66</v>
      </c>
      <c r="D137" s="28"/>
      <c r="E137" s="28"/>
      <c r="F137" s="50" t="s">
        <v>66</v>
      </c>
      <c r="G137" s="28"/>
      <c r="H137" s="7" t="s">
        <v>66</v>
      </c>
      <c r="I137" s="7" t="s">
        <v>66</v>
      </c>
      <c r="J137" s="7" t="s">
        <v>66</v>
      </c>
      <c r="K137" s="7" t="s">
        <v>66</v>
      </c>
      <c r="L137" s="7" t="s">
        <v>66</v>
      </c>
      <c r="M137" s="7" t="s">
        <v>66</v>
      </c>
      <c r="N137" s="7">
        <v>0</v>
      </c>
      <c r="O137" s="8" t="s">
        <v>66</v>
      </c>
      <c r="P137" s="7" t="s">
        <v>66</v>
      </c>
      <c r="Q137" s="7" t="s">
        <v>66</v>
      </c>
      <c r="R137" s="7" t="s">
        <v>66</v>
      </c>
      <c r="S137" s="7">
        <v>0</v>
      </c>
      <c r="T137" s="7">
        <v>0</v>
      </c>
      <c r="U137" s="8" t="s">
        <v>66</v>
      </c>
      <c r="V137" s="7" t="s">
        <v>66</v>
      </c>
      <c r="W137" s="7" t="s">
        <v>66</v>
      </c>
      <c r="X137" s="7" t="s">
        <v>66</v>
      </c>
      <c r="Y137" s="7">
        <v>0</v>
      </c>
      <c r="Z137" s="7">
        <v>0</v>
      </c>
      <c r="AA137" s="8" t="s">
        <v>66</v>
      </c>
      <c r="AB137" s="7" t="s">
        <v>66</v>
      </c>
      <c r="AC137" s="7" t="s">
        <v>66</v>
      </c>
      <c r="AD137" s="7" t="s">
        <v>66</v>
      </c>
      <c r="AE137" s="7">
        <v>0</v>
      </c>
      <c r="AF137" s="7">
        <v>0</v>
      </c>
      <c r="AG137" s="7" t="s">
        <v>66</v>
      </c>
      <c r="AH137" s="7" t="s">
        <v>66</v>
      </c>
    </row>
    <row r="138" spans="1:34" ht="14" x14ac:dyDescent="0.25">
      <c r="A138" s="9" t="s">
        <v>265</v>
      </c>
      <c r="B138" s="11" t="s">
        <v>258</v>
      </c>
      <c r="C138" s="7" t="s">
        <v>66</v>
      </c>
      <c r="D138" s="28"/>
      <c r="E138" s="28"/>
      <c r="F138" s="50" t="s">
        <v>66</v>
      </c>
      <c r="G138" s="28"/>
      <c r="H138" s="7" t="s">
        <v>66</v>
      </c>
      <c r="I138" s="7" t="s">
        <v>66</v>
      </c>
      <c r="J138" s="7" t="s">
        <v>66</v>
      </c>
      <c r="K138" s="7" t="s">
        <v>66</v>
      </c>
      <c r="L138" s="7" t="s">
        <v>66</v>
      </c>
      <c r="M138" s="7" t="s">
        <v>66</v>
      </c>
      <c r="N138" s="7">
        <v>0</v>
      </c>
      <c r="O138" s="8" t="s">
        <v>66</v>
      </c>
      <c r="P138" s="7" t="s">
        <v>66</v>
      </c>
      <c r="Q138" s="7" t="s">
        <v>66</v>
      </c>
      <c r="R138" s="7" t="s">
        <v>66</v>
      </c>
      <c r="S138" s="7">
        <v>0</v>
      </c>
      <c r="T138" s="7">
        <v>0</v>
      </c>
      <c r="U138" s="8" t="s">
        <v>66</v>
      </c>
      <c r="V138" s="7" t="s">
        <v>66</v>
      </c>
      <c r="W138" s="7" t="s">
        <v>66</v>
      </c>
      <c r="X138" s="7" t="s">
        <v>66</v>
      </c>
      <c r="Y138" s="7">
        <v>0</v>
      </c>
      <c r="Z138" s="7">
        <v>0</v>
      </c>
      <c r="AA138" s="8" t="s">
        <v>66</v>
      </c>
      <c r="AB138" s="7" t="s">
        <v>66</v>
      </c>
      <c r="AC138" s="7" t="s">
        <v>66</v>
      </c>
      <c r="AD138" s="7" t="s">
        <v>66</v>
      </c>
      <c r="AE138" s="7">
        <v>0</v>
      </c>
      <c r="AF138" s="7">
        <v>0</v>
      </c>
      <c r="AG138" s="7" t="s">
        <v>66</v>
      </c>
      <c r="AH138" s="7" t="s">
        <v>66</v>
      </c>
    </row>
    <row r="139" spans="1:34" ht="14" x14ac:dyDescent="0.25">
      <c r="A139" s="9" t="s">
        <v>266</v>
      </c>
      <c r="B139" s="9" t="s">
        <v>267</v>
      </c>
      <c r="C139" s="8" t="s">
        <v>66</v>
      </c>
      <c r="D139" s="29"/>
      <c r="E139" s="29"/>
      <c r="F139" s="51" t="s">
        <v>66</v>
      </c>
      <c r="G139" s="29"/>
      <c r="H139" s="8" t="s">
        <v>66</v>
      </c>
      <c r="I139" s="8" t="s">
        <v>66</v>
      </c>
      <c r="J139" s="8" t="s">
        <v>66</v>
      </c>
      <c r="K139" s="8">
        <v>177170479230.39999</v>
      </c>
      <c r="L139" s="8">
        <v>98439290909.899994</v>
      </c>
      <c r="M139" s="8">
        <v>82313724173.5</v>
      </c>
      <c r="N139" s="8">
        <v>357923494313.79999</v>
      </c>
      <c r="O139" s="8" t="s">
        <v>66</v>
      </c>
      <c r="P139" s="8">
        <v>102918011403.7</v>
      </c>
      <c r="Q139" s="8">
        <v>79105976317.5</v>
      </c>
      <c r="R139" s="8">
        <v>75394508741.399994</v>
      </c>
      <c r="S139" s="8">
        <v>257418496462.5</v>
      </c>
      <c r="T139" s="8">
        <v>615341990776.30005</v>
      </c>
      <c r="U139" s="8" t="s">
        <v>66</v>
      </c>
      <c r="V139" s="8">
        <v>55013816838.800003</v>
      </c>
      <c r="W139" s="8">
        <v>55272504712.300003</v>
      </c>
      <c r="X139" s="8">
        <v>49846185583.699997</v>
      </c>
      <c r="Y139" s="8">
        <v>160132507134.79999</v>
      </c>
      <c r="Z139" s="8">
        <v>775474497911.09998</v>
      </c>
      <c r="AA139" s="8" t="s">
        <v>66</v>
      </c>
      <c r="AB139" s="8">
        <v>59424356691.900002</v>
      </c>
      <c r="AC139" s="8">
        <v>54203406332.800003</v>
      </c>
      <c r="AD139" s="8">
        <v>0</v>
      </c>
      <c r="AE139" s="8">
        <v>113627763024.7</v>
      </c>
      <c r="AF139" s="8">
        <v>889102260935.80005</v>
      </c>
      <c r="AG139" s="8" t="s">
        <v>66</v>
      </c>
      <c r="AH139" s="8" t="s">
        <v>66</v>
      </c>
    </row>
    <row r="140" spans="1:34" ht="14" x14ac:dyDescent="0.25">
      <c r="A140" s="9" t="s">
        <v>268</v>
      </c>
      <c r="B140" s="11" t="s">
        <v>256</v>
      </c>
      <c r="C140" s="7">
        <v>938969439600</v>
      </c>
      <c r="D140" s="28"/>
      <c r="E140" s="28"/>
      <c r="F140" s="50" t="s">
        <v>340</v>
      </c>
      <c r="G140" s="28"/>
      <c r="H140" s="7">
        <v>-49867178664.300003</v>
      </c>
      <c r="I140" s="7" t="s">
        <v>66</v>
      </c>
      <c r="J140" s="7">
        <v>938969439600</v>
      </c>
      <c r="K140" s="7">
        <v>177170479230.39999</v>
      </c>
      <c r="L140" s="7">
        <v>98439290909.899994</v>
      </c>
      <c r="M140" s="7">
        <v>82313724173.5</v>
      </c>
      <c r="N140" s="7">
        <v>357923494313.79999</v>
      </c>
      <c r="O140" s="8" t="s">
        <v>66</v>
      </c>
      <c r="P140" s="7">
        <v>102918011403.7</v>
      </c>
      <c r="Q140" s="7">
        <v>79105976317.5</v>
      </c>
      <c r="R140" s="7">
        <v>75394508741.399994</v>
      </c>
      <c r="S140" s="7">
        <v>257418496462.5</v>
      </c>
      <c r="T140" s="7">
        <v>615341990776.30005</v>
      </c>
      <c r="U140" s="8" t="s">
        <v>66</v>
      </c>
      <c r="V140" s="7">
        <v>55013816838.800003</v>
      </c>
      <c r="W140" s="7">
        <v>55272504712.300003</v>
      </c>
      <c r="X140" s="7">
        <v>49846185583.699997</v>
      </c>
      <c r="Y140" s="7">
        <v>160132507134.79999</v>
      </c>
      <c r="Z140" s="7">
        <v>775474497911.09998</v>
      </c>
      <c r="AA140" s="8" t="s">
        <v>66</v>
      </c>
      <c r="AB140" s="7">
        <v>59424356691.900002</v>
      </c>
      <c r="AC140" s="7">
        <v>54203406332.800003</v>
      </c>
      <c r="AD140" s="7" t="s">
        <v>66</v>
      </c>
      <c r="AE140" s="7">
        <v>113627763024.7</v>
      </c>
      <c r="AF140" s="7">
        <v>889102260935.80005</v>
      </c>
      <c r="AG140" s="7" t="s">
        <v>66</v>
      </c>
      <c r="AH140" s="7" t="s">
        <v>66</v>
      </c>
    </row>
    <row r="141" spans="1:34" ht="14" x14ac:dyDescent="0.25">
      <c r="A141" s="9" t="s">
        <v>269</v>
      </c>
      <c r="B141" s="11" t="s">
        <v>270</v>
      </c>
      <c r="C141" s="7" t="s">
        <v>66</v>
      </c>
      <c r="D141" s="28"/>
      <c r="E141" s="28"/>
      <c r="F141" s="50" t="s">
        <v>66</v>
      </c>
      <c r="G141" s="28"/>
      <c r="H141" s="7" t="s">
        <v>66</v>
      </c>
      <c r="I141" s="7" t="s">
        <v>66</v>
      </c>
      <c r="J141" s="7" t="s">
        <v>66</v>
      </c>
      <c r="K141" s="7" t="s">
        <v>66</v>
      </c>
      <c r="L141" s="7" t="s">
        <v>66</v>
      </c>
      <c r="M141" s="7" t="s">
        <v>66</v>
      </c>
      <c r="N141" s="7">
        <v>0</v>
      </c>
      <c r="O141" s="8" t="s">
        <v>66</v>
      </c>
      <c r="P141" s="7" t="s">
        <v>66</v>
      </c>
      <c r="Q141" s="7" t="s">
        <v>66</v>
      </c>
      <c r="R141" s="7" t="s">
        <v>66</v>
      </c>
      <c r="S141" s="7">
        <v>0</v>
      </c>
      <c r="T141" s="7">
        <v>0</v>
      </c>
      <c r="U141" s="8" t="s">
        <v>66</v>
      </c>
      <c r="V141" s="7" t="s">
        <v>66</v>
      </c>
      <c r="W141" s="7" t="s">
        <v>66</v>
      </c>
      <c r="X141" s="7" t="s">
        <v>66</v>
      </c>
      <c r="Y141" s="7">
        <v>0</v>
      </c>
      <c r="Z141" s="7">
        <v>0</v>
      </c>
      <c r="AA141" s="8" t="s">
        <v>66</v>
      </c>
      <c r="AB141" s="7" t="s">
        <v>66</v>
      </c>
      <c r="AC141" s="7" t="s">
        <v>66</v>
      </c>
      <c r="AD141" s="7" t="s">
        <v>66</v>
      </c>
      <c r="AE141" s="7">
        <v>0</v>
      </c>
      <c r="AF141" s="7">
        <v>0</v>
      </c>
      <c r="AG141" s="7" t="s">
        <v>66</v>
      </c>
      <c r="AH141" s="7" t="s">
        <v>66</v>
      </c>
    </row>
    <row r="142" spans="1:34" ht="14" x14ac:dyDescent="0.25">
      <c r="A142" s="9" t="s">
        <v>271</v>
      </c>
      <c r="B142" s="12" t="s">
        <v>272</v>
      </c>
      <c r="C142" s="8" t="s">
        <v>66</v>
      </c>
      <c r="D142" s="29"/>
      <c r="E142" s="29"/>
      <c r="F142" s="51" t="s">
        <v>66</v>
      </c>
      <c r="G142" s="29"/>
      <c r="H142" s="8" t="s">
        <v>66</v>
      </c>
      <c r="I142" s="8" t="s">
        <v>66</v>
      </c>
      <c r="J142" s="8" t="s">
        <v>66</v>
      </c>
      <c r="K142" s="8">
        <v>677170479230.40002</v>
      </c>
      <c r="L142" s="8">
        <v>775609770140.30005</v>
      </c>
      <c r="M142" s="8">
        <v>657923494313.80005</v>
      </c>
      <c r="N142" s="8">
        <v>657923494313.80005</v>
      </c>
      <c r="O142" s="8" t="s">
        <v>66</v>
      </c>
      <c r="P142" s="8">
        <v>660841505717.5</v>
      </c>
      <c r="Q142" s="8">
        <v>739947482034.90002</v>
      </c>
      <c r="R142" s="8">
        <v>815341990776.30005</v>
      </c>
      <c r="S142" s="8">
        <v>815341990776.30005</v>
      </c>
      <c r="T142" s="8">
        <v>815341990776.30005</v>
      </c>
      <c r="U142" s="8" t="s">
        <v>66</v>
      </c>
      <c r="V142" s="8">
        <v>870355807615.09998</v>
      </c>
      <c r="W142" s="8">
        <v>925628312327.40002</v>
      </c>
      <c r="X142" s="8">
        <v>975474497911.09998</v>
      </c>
      <c r="Y142" s="8">
        <v>975474497911.09998</v>
      </c>
      <c r="Z142" s="8">
        <v>975474497911.09998</v>
      </c>
      <c r="AA142" s="8" t="s">
        <v>66</v>
      </c>
      <c r="AB142" s="8">
        <v>1034898854602.9</v>
      </c>
      <c r="AC142" s="8">
        <v>1089102260935.8</v>
      </c>
      <c r="AD142" s="8">
        <v>1089102260935.8</v>
      </c>
      <c r="AE142" s="8">
        <v>1089102260935.8</v>
      </c>
      <c r="AF142" s="8">
        <v>1089102260935.8</v>
      </c>
      <c r="AG142" s="8" t="s">
        <v>66</v>
      </c>
      <c r="AH142" s="8" t="s">
        <v>66</v>
      </c>
    </row>
    <row r="143" spans="1:34" ht="14" x14ac:dyDescent="0.25">
      <c r="A143" s="9" t="s">
        <v>273</v>
      </c>
      <c r="B143" s="11" t="s">
        <v>227</v>
      </c>
      <c r="C143" s="8" t="s">
        <v>66</v>
      </c>
      <c r="D143" s="29"/>
      <c r="E143" s="29"/>
      <c r="F143" s="51" t="s">
        <v>66</v>
      </c>
      <c r="G143" s="29"/>
      <c r="H143" s="8" t="s">
        <v>66</v>
      </c>
      <c r="I143" s="8" t="s">
        <v>66</v>
      </c>
      <c r="J143" s="8" t="s">
        <v>66</v>
      </c>
      <c r="K143" s="8">
        <v>500000000000</v>
      </c>
      <c r="L143" s="8">
        <v>500000000000</v>
      </c>
      <c r="M143" s="8">
        <v>300000000000</v>
      </c>
      <c r="N143" s="8">
        <v>300000000000</v>
      </c>
      <c r="O143" s="8" t="s">
        <v>66</v>
      </c>
      <c r="P143" s="8">
        <v>200000000000</v>
      </c>
      <c r="Q143" s="8">
        <v>200000000000</v>
      </c>
      <c r="R143" s="8">
        <v>200000000000</v>
      </c>
      <c r="S143" s="8">
        <v>200000000000</v>
      </c>
      <c r="T143" s="8">
        <v>200000000000</v>
      </c>
      <c r="U143" s="8" t="s">
        <v>66</v>
      </c>
      <c r="V143" s="8">
        <v>200000000000</v>
      </c>
      <c r="W143" s="8">
        <v>200000000000</v>
      </c>
      <c r="X143" s="8">
        <v>200000000000</v>
      </c>
      <c r="Y143" s="8">
        <v>200000000000</v>
      </c>
      <c r="Z143" s="8">
        <v>200000000000</v>
      </c>
      <c r="AA143" s="8" t="s">
        <v>66</v>
      </c>
      <c r="AB143" s="8">
        <v>200000000000</v>
      </c>
      <c r="AC143" s="8">
        <v>200000000000</v>
      </c>
      <c r="AD143" s="8">
        <v>200000000000</v>
      </c>
      <c r="AE143" s="8">
        <v>200000000000</v>
      </c>
      <c r="AF143" s="8">
        <v>200000000000</v>
      </c>
      <c r="AG143" s="8" t="s">
        <v>66</v>
      </c>
      <c r="AH143" s="8" t="s">
        <v>66</v>
      </c>
    </row>
    <row r="144" spans="1:34" ht="14" x14ac:dyDescent="0.25">
      <c r="A144" s="9" t="s">
        <v>274</v>
      </c>
      <c r="B144" s="11" t="s">
        <v>229</v>
      </c>
      <c r="C144" s="8" t="s">
        <v>66</v>
      </c>
      <c r="D144" s="29"/>
      <c r="E144" s="29"/>
      <c r="F144" s="51" t="s">
        <v>66</v>
      </c>
      <c r="G144" s="29"/>
      <c r="H144" s="8" t="s">
        <v>66</v>
      </c>
      <c r="I144" s="8" t="s">
        <v>66</v>
      </c>
      <c r="J144" s="8" t="s">
        <v>66</v>
      </c>
      <c r="K144" s="8">
        <v>0</v>
      </c>
      <c r="L144" s="8">
        <v>0</v>
      </c>
      <c r="M144" s="8">
        <v>0</v>
      </c>
      <c r="N144" s="8">
        <v>0</v>
      </c>
      <c r="O144" s="8" t="s">
        <v>66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 t="s">
        <v>66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 t="s">
        <v>66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 t="s">
        <v>66</v>
      </c>
      <c r="AH144" s="8" t="s">
        <v>66</v>
      </c>
    </row>
    <row r="145" spans="1:34" ht="14" x14ac:dyDescent="0.25">
      <c r="A145" s="9" t="s">
        <v>275</v>
      </c>
      <c r="B145" s="11" t="s">
        <v>231</v>
      </c>
      <c r="C145" s="8" t="s">
        <v>66</v>
      </c>
      <c r="D145" s="29"/>
      <c r="E145" s="29"/>
      <c r="F145" s="51" t="s">
        <v>66</v>
      </c>
      <c r="G145" s="29"/>
      <c r="H145" s="8" t="s">
        <v>66</v>
      </c>
      <c r="I145" s="8" t="s">
        <v>66</v>
      </c>
      <c r="J145" s="8" t="s">
        <v>66</v>
      </c>
      <c r="K145" s="8">
        <v>0</v>
      </c>
      <c r="L145" s="8">
        <v>0</v>
      </c>
      <c r="M145" s="8">
        <v>0</v>
      </c>
      <c r="N145" s="8">
        <v>0</v>
      </c>
      <c r="O145" s="8" t="s">
        <v>66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 t="s">
        <v>66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 t="s">
        <v>66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 t="s">
        <v>66</v>
      </c>
      <c r="AH145" s="8" t="s">
        <v>66</v>
      </c>
    </row>
    <row r="146" spans="1:34" ht="14" x14ac:dyDescent="0.25">
      <c r="A146" s="9" t="s">
        <v>276</v>
      </c>
      <c r="B146" s="11" t="s">
        <v>233</v>
      </c>
      <c r="C146" s="8" t="s">
        <v>66</v>
      </c>
      <c r="D146" s="29"/>
      <c r="E146" s="29"/>
      <c r="F146" s="51" t="s">
        <v>66</v>
      </c>
      <c r="G146" s="29"/>
      <c r="H146" s="8" t="s">
        <v>66</v>
      </c>
      <c r="I146" s="8" t="s">
        <v>66</v>
      </c>
      <c r="J146" s="8" t="s">
        <v>66</v>
      </c>
      <c r="K146" s="8">
        <v>0</v>
      </c>
      <c r="L146" s="8">
        <v>0</v>
      </c>
      <c r="M146" s="8">
        <v>0</v>
      </c>
      <c r="N146" s="8">
        <v>0</v>
      </c>
      <c r="O146" s="8" t="s">
        <v>66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 t="s">
        <v>66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 t="s">
        <v>66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 t="s">
        <v>66</v>
      </c>
      <c r="AH146" s="8" t="s">
        <v>66</v>
      </c>
    </row>
    <row r="147" spans="1:34" ht="14" x14ac:dyDescent="0.25">
      <c r="A147" s="9" t="s">
        <v>277</v>
      </c>
      <c r="B147" s="11" t="s">
        <v>235</v>
      </c>
      <c r="C147" s="8" t="s">
        <v>66</v>
      </c>
      <c r="D147" s="29"/>
      <c r="E147" s="29"/>
      <c r="F147" s="51" t="s">
        <v>66</v>
      </c>
      <c r="G147" s="29"/>
      <c r="H147" s="8" t="s">
        <v>66</v>
      </c>
      <c r="I147" s="8" t="s">
        <v>66</v>
      </c>
      <c r="J147" s="8" t="s">
        <v>66</v>
      </c>
      <c r="K147" s="8">
        <v>177170479230.39999</v>
      </c>
      <c r="L147" s="8">
        <v>275609770140.29999</v>
      </c>
      <c r="M147" s="8">
        <v>357923494313.79999</v>
      </c>
      <c r="N147" s="8">
        <v>357923494313.79999</v>
      </c>
      <c r="O147" s="8" t="s">
        <v>66</v>
      </c>
      <c r="P147" s="8">
        <v>460841505717.5</v>
      </c>
      <c r="Q147" s="8">
        <v>539947482034.90002</v>
      </c>
      <c r="R147" s="8">
        <v>615341990776.30005</v>
      </c>
      <c r="S147" s="8">
        <v>615341990776.30005</v>
      </c>
      <c r="T147" s="8">
        <v>615341990776.30005</v>
      </c>
      <c r="U147" s="8" t="s">
        <v>66</v>
      </c>
      <c r="V147" s="8">
        <v>670355807615.09998</v>
      </c>
      <c r="W147" s="8">
        <v>725628312327.40002</v>
      </c>
      <c r="X147" s="8">
        <v>775474497911.09998</v>
      </c>
      <c r="Y147" s="8">
        <v>775474497911.09998</v>
      </c>
      <c r="Z147" s="8">
        <v>775474497911.09998</v>
      </c>
      <c r="AA147" s="8" t="s">
        <v>66</v>
      </c>
      <c r="AB147" s="8">
        <v>834898854602.90002</v>
      </c>
      <c r="AC147" s="8">
        <v>889102260935.80005</v>
      </c>
      <c r="AD147" s="8">
        <v>889102260935.80005</v>
      </c>
      <c r="AE147" s="8">
        <v>889102260935.80005</v>
      </c>
      <c r="AF147" s="8">
        <v>889102260935.80005</v>
      </c>
      <c r="AG147" s="8" t="s">
        <v>66</v>
      </c>
      <c r="AH147" s="8" t="s">
        <v>66</v>
      </c>
    </row>
    <row r="148" spans="1:34" ht="14" x14ac:dyDescent="0.25">
      <c r="A148" s="9" t="s">
        <v>278</v>
      </c>
      <c r="B148" s="6" t="s">
        <v>165</v>
      </c>
      <c r="C148" s="7" t="s">
        <v>66</v>
      </c>
      <c r="D148" s="28"/>
      <c r="E148" s="28"/>
      <c r="F148" s="50" t="s">
        <v>66</v>
      </c>
      <c r="G148" s="28"/>
      <c r="H148" s="7" t="s">
        <v>66</v>
      </c>
      <c r="I148" s="7" t="s">
        <v>66</v>
      </c>
      <c r="J148" s="7">
        <v>0</v>
      </c>
      <c r="K148" s="7">
        <v>-177170479230.39999</v>
      </c>
      <c r="L148" s="7">
        <v>-98439290909.899994</v>
      </c>
      <c r="M148" s="7">
        <v>117686275826.5</v>
      </c>
      <c r="N148" s="7">
        <v>-157923494313.79999</v>
      </c>
      <c r="O148" s="8" t="s">
        <v>66</v>
      </c>
      <c r="P148" s="7">
        <v>-2918011403.6999998</v>
      </c>
      <c r="Q148" s="7">
        <v>-79105976317.5</v>
      </c>
      <c r="R148" s="7">
        <v>-75394508741.399994</v>
      </c>
      <c r="S148" s="7">
        <v>-157418496462.5</v>
      </c>
      <c r="T148" s="7">
        <v>-315341990776.29999</v>
      </c>
      <c r="U148" s="8" t="s">
        <v>66</v>
      </c>
      <c r="V148" s="7">
        <v>-55013816838.800003</v>
      </c>
      <c r="W148" s="7">
        <v>-55272504712.300003</v>
      </c>
      <c r="X148" s="7">
        <v>-49846185583.699997</v>
      </c>
      <c r="Y148" s="7">
        <v>-160132507134.79999</v>
      </c>
      <c r="Z148" s="7">
        <v>-475474497911.09998</v>
      </c>
      <c r="AA148" s="8" t="s">
        <v>66</v>
      </c>
      <c r="AB148" s="7">
        <v>-59424356691.900002</v>
      </c>
      <c r="AC148" s="7">
        <v>-54203406332.800003</v>
      </c>
      <c r="AD148" s="7">
        <v>0</v>
      </c>
      <c r="AE148" s="7">
        <v>-113627763024.7</v>
      </c>
      <c r="AF148" s="7">
        <v>-589102260935.80005</v>
      </c>
      <c r="AG148" s="7" t="s">
        <v>66</v>
      </c>
      <c r="AH148" s="7" t="s">
        <v>66</v>
      </c>
    </row>
    <row r="149" spans="1:34" thickBot="1" x14ac:dyDescent="0.3">
      <c r="A149" s="9" t="s">
        <v>279</v>
      </c>
      <c r="B149" s="12" t="s">
        <v>280</v>
      </c>
      <c r="C149" s="8" t="s">
        <v>66</v>
      </c>
      <c r="D149" s="29"/>
      <c r="E149" s="29"/>
      <c r="F149" s="51" t="s">
        <v>66</v>
      </c>
      <c r="G149" s="29"/>
      <c r="H149" s="8" t="s">
        <v>66</v>
      </c>
      <c r="I149" s="7" t="s">
        <v>66</v>
      </c>
      <c r="J149" s="8" t="s">
        <v>66</v>
      </c>
      <c r="K149" s="8">
        <v>0</v>
      </c>
      <c r="L149" s="8">
        <v>0</v>
      </c>
      <c r="M149" s="8">
        <v>0</v>
      </c>
      <c r="N149" s="8">
        <v>0</v>
      </c>
      <c r="O149" s="8" t="s">
        <v>66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 t="s">
        <v>66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 t="s">
        <v>66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 t="s">
        <v>66</v>
      </c>
      <c r="AH149" s="8" t="s">
        <v>66</v>
      </c>
    </row>
    <row r="150" spans="1:34" ht="11" thickBot="1" x14ac:dyDescent="0.3">
      <c r="A150" s="20" t="s">
        <v>281</v>
      </c>
      <c r="B150" s="39" t="s">
        <v>282</v>
      </c>
      <c r="C150" s="40" t="s">
        <v>66</v>
      </c>
      <c r="D150" s="40"/>
      <c r="E150" s="40"/>
      <c r="F150" s="40"/>
      <c r="G150" s="40"/>
      <c r="H150" s="40" t="s">
        <v>66</v>
      </c>
      <c r="I150" s="40" t="s">
        <v>66</v>
      </c>
      <c r="J150" s="40" t="s">
        <v>66</v>
      </c>
      <c r="K150" s="40" t="s">
        <v>66</v>
      </c>
      <c r="L150" s="40" t="s">
        <v>66</v>
      </c>
      <c r="M150" s="40" t="s">
        <v>66</v>
      </c>
      <c r="N150" s="40">
        <v>0</v>
      </c>
      <c r="O150" s="41" t="s">
        <v>66</v>
      </c>
      <c r="P150" s="40" t="s">
        <v>66</v>
      </c>
      <c r="Q150" s="40" t="s">
        <v>66</v>
      </c>
      <c r="R150" s="40" t="s">
        <v>66</v>
      </c>
      <c r="S150" s="40">
        <v>0</v>
      </c>
      <c r="T150" s="40">
        <v>0</v>
      </c>
      <c r="U150" s="41" t="s">
        <v>66</v>
      </c>
      <c r="V150" s="40" t="s">
        <v>66</v>
      </c>
      <c r="W150" s="40" t="s">
        <v>66</v>
      </c>
      <c r="X150" s="40" t="s">
        <v>66</v>
      </c>
      <c r="Y150" s="40">
        <v>0</v>
      </c>
      <c r="Z150" s="40">
        <v>0</v>
      </c>
      <c r="AA150" s="41" t="s">
        <v>66</v>
      </c>
      <c r="AB150" s="40" t="s">
        <v>66</v>
      </c>
      <c r="AC150" s="40" t="s">
        <v>66</v>
      </c>
      <c r="AD150" s="40" t="s">
        <v>66</v>
      </c>
      <c r="AE150" s="40">
        <v>0</v>
      </c>
      <c r="AF150" s="40" t="s">
        <v>66</v>
      </c>
      <c r="AG150" s="40" t="s">
        <v>66</v>
      </c>
      <c r="AH150" s="21" t="s">
        <v>66</v>
      </c>
    </row>
    <row r="151" spans="1:34" ht="14" x14ac:dyDescent="0.25">
      <c r="A151" s="9" t="s">
        <v>283</v>
      </c>
      <c r="B151" s="12" t="s">
        <v>284</v>
      </c>
      <c r="C151" s="7" t="s">
        <v>66</v>
      </c>
      <c r="D151" s="28"/>
      <c r="E151" s="28"/>
      <c r="F151" s="50" t="s">
        <v>66</v>
      </c>
      <c r="G151" s="28"/>
      <c r="H151" s="7" t="s">
        <v>66</v>
      </c>
      <c r="I151" s="7" t="s">
        <v>66</v>
      </c>
      <c r="J151" s="7" t="s">
        <v>66</v>
      </c>
      <c r="K151" s="7">
        <v>3523673512306.7998</v>
      </c>
      <c r="L151" s="7">
        <v>2145481948426.3999</v>
      </c>
      <c r="M151" s="7">
        <v>-482222964953.5</v>
      </c>
      <c r="N151" s="7">
        <v>3523673512306.7998</v>
      </c>
      <c r="O151" s="8" t="s">
        <v>66</v>
      </c>
      <c r="P151" s="7">
        <v>1855631303565.5</v>
      </c>
      <c r="Q151" s="7">
        <v>48823008361.800003</v>
      </c>
      <c r="R151" s="7">
        <v>2376160169035.7998</v>
      </c>
      <c r="S151" s="7">
        <v>1855631303565.5</v>
      </c>
      <c r="T151" s="7">
        <v>3523673512306.7998</v>
      </c>
      <c r="U151" s="8" t="s">
        <v>66</v>
      </c>
      <c r="V151" s="7">
        <v>2781398590651.7998</v>
      </c>
      <c r="W151" s="7">
        <v>2848442560264.3999</v>
      </c>
      <c r="X151" s="7">
        <v>2819399930403.5</v>
      </c>
      <c r="Y151" s="7">
        <v>2781398590651.7998</v>
      </c>
      <c r="Z151" s="7">
        <v>3523673512306.7998</v>
      </c>
      <c r="AA151" s="8" t="s">
        <v>66</v>
      </c>
      <c r="AB151" s="7">
        <v>3601893791721.1001</v>
      </c>
      <c r="AC151" s="7">
        <v>3732663178850.7002</v>
      </c>
      <c r="AD151" s="7">
        <v>4163143591252.2002</v>
      </c>
      <c r="AE151" s="7">
        <v>3601893791721.1001</v>
      </c>
      <c r="AF151" s="7">
        <v>3523673512306.7998</v>
      </c>
      <c r="AG151" s="7" t="s">
        <v>66</v>
      </c>
      <c r="AH151" s="7" t="s">
        <v>66</v>
      </c>
    </row>
    <row r="152" spans="1:34" ht="14" x14ac:dyDescent="0.25">
      <c r="A152" s="9" t="s">
        <v>285</v>
      </c>
      <c r="B152" s="12" t="s">
        <v>286</v>
      </c>
      <c r="C152" s="7" t="s">
        <v>66</v>
      </c>
      <c r="D152" s="28"/>
      <c r="E152" s="28"/>
      <c r="F152" s="50" t="s">
        <v>66</v>
      </c>
      <c r="G152" s="28"/>
      <c r="H152" s="7" t="s">
        <v>66</v>
      </c>
      <c r="I152" s="7" t="s">
        <v>66</v>
      </c>
      <c r="J152" s="7" t="s">
        <v>66</v>
      </c>
      <c r="K152" s="7">
        <v>3484481920251.7002</v>
      </c>
      <c r="L152" s="7">
        <v>2145481948426.3999</v>
      </c>
      <c r="M152" s="7">
        <v>-482222964953.5</v>
      </c>
      <c r="N152" s="7">
        <v>3484481920251.7002</v>
      </c>
      <c r="O152" s="8" t="s">
        <v>66</v>
      </c>
      <c r="P152" s="7">
        <v>1855631303565.5</v>
      </c>
      <c r="Q152" s="7">
        <v>48823008361.800003</v>
      </c>
      <c r="R152" s="7">
        <v>2376160169035.7998</v>
      </c>
      <c r="S152" s="7">
        <v>1855631303565.5</v>
      </c>
      <c r="T152" s="7">
        <v>3484481920251.7002</v>
      </c>
      <c r="U152" s="8" t="s">
        <v>66</v>
      </c>
      <c r="V152" s="7">
        <v>2781398590651.7998</v>
      </c>
      <c r="W152" s="7">
        <v>2848442560264.3999</v>
      </c>
      <c r="X152" s="7">
        <v>2819399930403.5</v>
      </c>
      <c r="Y152" s="7">
        <v>2781398590651.7998</v>
      </c>
      <c r="Z152" s="7">
        <v>3484481920251.7002</v>
      </c>
      <c r="AA152" s="8" t="s">
        <v>66</v>
      </c>
      <c r="AB152" s="7">
        <v>3601893791721.1001</v>
      </c>
      <c r="AC152" s="7">
        <v>3732663178850.7002</v>
      </c>
      <c r="AD152" s="7">
        <v>4163143591252.2002</v>
      </c>
      <c r="AE152" s="7">
        <v>3601893791721.1001</v>
      </c>
      <c r="AF152" s="7">
        <v>3484481920251.7002</v>
      </c>
      <c r="AG152" s="7" t="s">
        <v>66</v>
      </c>
      <c r="AH152" s="7" t="s">
        <v>66</v>
      </c>
    </row>
    <row r="153" spans="1:34" ht="14" x14ac:dyDescent="0.25">
      <c r="A153" s="9" t="s">
        <v>287</v>
      </c>
      <c r="B153" s="12" t="s">
        <v>288</v>
      </c>
      <c r="C153" s="7" t="s">
        <v>66</v>
      </c>
      <c r="D153" s="28"/>
      <c r="E153" s="28"/>
      <c r="F153" s="50" t="s">
        <v>66</v>
      </c>
      <c r="G153" s="28"/>
      <c r="H153" s="7" t="s">
        <v>66</v>
      </c>
      <c r="I153" s="7" t="s">
        <v>66</v>
      </c>
      <c r="J153" s="7" t="s">
        <v>66</v>
      </c>
      <c r="K153" s="7">
        <v>39191592055</v>
      </c>
      <c r="L153" s="7">
        <v>0</v>
      </c>
      <c r="M153" s="7">
        <v>0</v>
      </c>
      <c r="N153" s="7">
        <v>39191592055</v>
      </c>
      <c r="O153" s="8" t="s">
        <v>66</v>
      </c>
      <c r="P153" s="7">
        <v>0</v>
      </c>
      <c r="Q153" s="7">
        <v>0</v>
      </c>
      <c r="R153" s="7">
        <v>0</v>
      </c>
      <c r="S153" s="7">
        <v>0</v>
      </c>
      <c r="T153" s="7">
        <v>39191592055</v>
      </c>
      <c r="U153" s="8" t="s">
        <v>66</v>
      </c>
      <c r="V153" s="7">
        <v>0</v>
      </c>
      <c r="W153" s="7">
        <v>0</v>
      </c>
      <c r="X153" s="7">
        <v>0</v>
      </c>
      <c r="Y153" s="7">
        <v>0</v>
      </c>
      <c r="Z153" s="7">
        <v>39191592055</v>
      </c>
      <c r="AA153" s="8" t="s">
        <v>66</v>
      </c>
      <c r="AB153" s="7">
        <v>0</v>
      </c>
      <c r="AC153" s="7">
        <v>0</v>
      </c>
      <c r="AD153" s="7">
        <v>0</v>
      </c>
      <c r="AE153" s="7">
        <v>0</v>
      </c>
      <c r="AF153" s="7">
        <v>39191592055</v>
      </c>
      <c r="AG153" s="7" t="s">
        <v>66</v>
      </c>
      <c r="AH153" s="7" t="s">
        <v>66</v>
      </c>
    </row>
    <row r="154" spans="1:34" ht="14" x14ac:dyDescent="0.25">
      <c r="A154" s="9" t="s">
        <v>289</v>
      </c>
      <c r="B154" s="12" t="s">
        <v>290</v>
      </c>
      <c r="C154" s="7" t="s">
        <v>66</v>
      </c>
      <c r="D154" s="28"/>
      <c r="E154" s="28"/>
      <c r="F154" s="50" t="s">
        <v>66</v>
      </c>
      <c r="G154" s="28"/>
      <c r="H154" s="7" t="s">
        <v>66</v>
      </c>
      <c r="I154" s="7" t="s">
        <v>66</v>
      </c>
      <c r="J154" s="7" t="s">
        <v>66</v>
      </c>
      <c r="K154" s="7">
        <v>2145481948426.3999</v>
      </c>
      <c r="L154" s="7">
        <v>-482222964953.5</v>
      </c>
      <c r="M154" s="7">
        <v>1855631303565.5</v>
      </c>
      <c r="N154" s="7">
        <v>1855631303565.5</v>
      </c>
      <c r="O154" s="8" t="s">
        <v>66</v>
      </c>
      <c r="P154" s="7">
        <v>48823008361.800003</v>
      </c>
      <c r="Q154" s="7">
        <v>2376160169035.7998</v>
      </c>
      <c r="R154" s="7">
        <v>2781398590651.7998</v>
      </c>
      <c r="S154" s="7">
        <v>2781398590651.7998</v>
      </c>
      <c r="T154" s="7">
        <v>2781398590651.7998</v>
      </c>
      <c r="U154" s="8" t="s">
        <v>66</v>
      </c>
      <c r="V154" s="7">
        <v>2848442560264.3999</v>
      </c>
      <c r="W154" s="7">
        <v>2819399930403.5</v>
      </c>
      <c r="X154" s="7">
        <v>3601893791721.1001</v>
      </c>
      <c r="Y154" s="7">
        <v>3601893791721.1001</v>
      </c>
      <c r="Z154" s="7">
        <v>3601893791721.1001</v>
      </c>
      <c r="AA154" s="8" t="s">
        <v>66</v>
      </c>
      <c r="AB154" s="7">
        <v>3732663178850.7002</v>
      </c>
      <c r="AC154" s="7">
        <v>4163143591252.2002</v>
      </c>
      <c r="AD154" s="7">
        <v>4760101215677.0996</v>
      </c>
      <c r="AE154" s="7">
        <v>4760101215677.0996</v>
      </c>
      <c r="AF154" s="7">
        <v>4760101215677.0996</v>
      </c>
      <c r="AG154" s="7" t="s">
        <v>66</v>
      </c>
      <c r="AH154" s="7" t="s">
        <v>66</v>
      </c>
    </row>
    <row r="155" spans="1:34" ht="14" x14ac:dyDescent="0.25">
      <c r="A155" s="9" t="s">
        <v>291</v>
      </c>
      <c r="B155" s="12" t="s">
        <v>286</v>
      </c>
      <c r="C155" s="7" t="s">
        <v>66</v>
      </c>
      <c r="D155" s="28"/>
      <c r="E155" s="28"/>
      <c r="F155" s="50" t="s">
        <v>66</v>
      </c>
      <c r="G155" s="28"/>
      <c r="H155" s="7" t="s">
        <v>66</v>
      </c>
      <c r="I155" s="7" t="s">
        <v>66</v>
      </c>
      <c r="J155" s="7" t="s">
        <v>66</v>
      </c>
      <c r="K155" s="7">
        <v>2145481948426.3999</v>
      </c>
      <c r="L155" s="7">
        <v>-482222964953.5</v>
      </c>
      <c r="M155" s="7">
        <v>1855631303565.5</v>
      </c>
      <c r="N155" s="7">
        <v>1855631303565.5</v>
      </c>
      <c r="O155" s="8" t="s">
        <v>66</v>
      </c>
      <c r="P155" s="7">
        <v>48823008361.800003</v>
      </c>
      <c r="Q155" s="7">
        <v>2376160169035.7998</v>
      </c>
      <c r="R155" s="7">
        <v>2781398590651.7998</v>
      </c>
      <c r="S155" s="7">
        <v>2781398590651.7998</v>
      </c>
      <c r="T155" s="7">
        <v>2781398590651.7998</v>
      </c>
      <c r="U155" s="8" t="s">
        <v>66</v>
      </c>
      <c r="V155" s="7">
        <v>2848442560264.3999</v>
      </c>
      <c r="W155" s="7">
        <v>2819399930403.5</v>
      </c>
      <c r="X155" s="7">
        <v>3601893791721.1001</v>
      </c>
      <c r="Y155" s="7">
        <v>3601893791721.1001</v>
      </c>
      <c r="Z155" s="7">
        <v>3601893791721.1001</v>
      </c>
      <c r="AA155" s="8" t="s">
        <v>66</v>
      </c>
      <c r="AB155" s="7">
        <v>3732663178850.7002</v>
      </c>
      <c r="AC155" s="7">
        <v>4163143591252.2002</v>
      </c>
      <c r="AD155" s="7">
        <v>4760101215677.0996</v>
      </c>
      <c r="AE155" s="7">
        <v>4760101215677.0996</v>
      </c>
      <c r="AF155" s="7">
        <v>4760101215677.0996</v>
      </c>
      <c r="AG155" s="7" t="s">
        <v>66</v>
      </c>
      <c r="AH155" s="7" t="s">
        <v>66</v>
      </c>
    </row>
    <row r="156" spans="1:34" ht="14" x14ac:dyDescent="0.25">
      <c r="A156" s="9" t="s">
        <v>292</v>
      </c>
      <c r="B156" s="12" t="s">
        <v>288</v>
      </c>
      <c r="C156" s="7" t="s">
        <v>66</v>
      </c>
      <c r="D156" s="28"/>
      <c r="E156" s="28"/>
      <c r="F156" s="50" t="s">
        <v>66</v>
      </c>
      <c r="G156" s="28"/>
      <c r="H156" s="7" t="s">
        <v>66</v>
      </c>
      <c r="I156" s="7" t="s">
        <v>66</v>
      </c>
      <c r="J156" s="7" t="s">
        <v>66</v>
      </c>
      <c r="K156" s="7">
        <v>0</v>
      </c>
      <c r="L156" s="7">
        <v>0</v>
      </c>
      <c r="M156" s="7">
        <v>0</v>
      </c>
      <c r="N156" s="7">
        <v>0</v>
      </c>
      <c r="O156" s="8" t="s">
        <v>66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8" t="s">
        <v>66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8" t="s">
        <v>66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 t="s">
        <v>66</v>
      </c>
      <c r="AH156" s="7" t="s">
        <v>66</v>
      </c>
    </row>
    <row r="157" spans="1:34" thickBot="1" x14ac:dyDescent="0.3">
      <c r="A157" s="22" t="s">
        <v>293</v>
      </c>
      <c r="B157" s="23" t="s">
        <v>294</v>
      </c>
      <c r="C157" s="24" t="s">
        <v>66</v>
      </c>
      <c r="D157" s="32"/>
      <c r="E157" s="32"/>
      <c r="F157" s="52" t="s">
        <v>66</v>
      </c>
      <c r="G157" s="32"/>
      <c r="H157" s="24" t="s">
        <v>66</v>
      </c>
      <c r="I157" s="24" t="s">
        <v>66</v>
      </c>
      <c r="J157" s="24" t="s">
        <v>66</v>
      </c>
      <c r="K157" s="24">
        <v>1378191563880.3999</v>
      </c>
      <c r="L157" s="24">
        <v>2627704913379.8999</v>
      </c>
      <c r="M157" s="24">
        <v>-2337854268519</v>
      </c>
      <c r="N157" s="24">
        <v>1668042208741.3</v>
      </c>
      <c r="O157" s="25" t="s">
        <v>66</v>
      </c>
      <c r="P157" s="24">
        <v>1806808295203.7</v>
      </c>
      <c r="Q157" s="24">
        <v>-2327337160673.8999</v>
      </c>
      <c r="R157" s="24">
        <v>-405238421616</v>
      </c>
      <c r="S157" s="24">
        <v>-925767287086.30005</v>
      </c>
      <c r="T157" s="24">
        <v>742274921655</v>
      </c>
      <c r="U157" s="25" t="s">
        <v>66</v>
      </c>
      <c r="V157" s="24">
        <v>-67043969612.599998</v>
      </c>
      <c r="W157" s="24">
        <v>29042629860.900002</v>
      </c>
      <c r="X157" s="24">
        <v>-782493861317.69995</v>
      </c>
      <c r="Y157" s="24">
        <v>-820495201069.30005</v>
      </c>
      <c r="Z157" s="24">
        <v>-78220279414.399994</v>
      </c>
      <c r="AA157" s="25" t="s">
        <v>66</v>
      </c>
      <c r="AB157" s="24">
        <v>-130769387129.5</v>
      </c>
      <c r="AC157" s="24">
        <v>-430480412401.59998</v>
      </c>
      <c r="AD157" s="24">
        <v>-596957624424.90002</v>
      </c>
      <c r="AE157" s="24">
        <v>-1158207423956</v>
      </c>
      <c r="AF157" s="24">
        <v>-1236427703370.3999</v>
      </c>
      <c r="AG157" s="24" t="s">
        <v>66</v>
      </c>
      <c r="AH157" s="24" t="s">
        <v>66</v>
      </c>
    </row>
    <row r="158" spans="1:34" ht="11" thickBot="1" x14ac:dyDescent="0.3">
      <c r="A158" s="22" t="s">
        <v>295</v>
      </c>
      <c r="B158" s="44" t="s">
        <v>296</v>
      </c>
      <c r="C158" s="45" t="s">
        <v>66</v>
      </c>
      <c r="D158" s="45"/>
      <c r="E158" s="45"/>
      <c r="F158" s="45"/>
      <c r="G158" s="45"/>
      <c r="H158" s="45" t="s">
        <v>66</v>
      </c>
      <c r="I158" s="45" t="s">
        <v>66</v>
      </c>
      <c r="J158" s="45" t="s">
        <v>66</v>
      </c>
      <c r="K158" s="45" t="s">
        <v>66</v>
      </c>
      <c r="L158" s="45" t="s">
        <v>66</v>
      </c>
      <c r="M158" s="45" t="s">
        <v>66</v>
      </c>
      <c r="N158" s="45" t="s">
        <v>66</v>
      </c>
      <c r="O158" s="46" t="s">
        <v>66</v>
      </c>
      <c r="P158" s="45" t="s">
        <v>66</v>
      </c>
      <c r="Q158" s="45" t="s">
        <v>66</v>
      </c>
      <c r="R158" s="45" t="s">
        <v>66</v>
      </c>
      <c r="S158" s="45" t="s">
        <v>66</v>
      </c>
      <c r="T158" s="45" t="s">
        <v>66</v>
      </c>
      <c r="U158" s="46" t="s">
        <v>66</v>
      </c>
      <c r="V158" s="45" t="s">
        <v>66</v>
      </c>
      <c r="W158" s="45" t="s">
        <v>66</v>
      </c>
      <c r="X158" s="45" t="s">
        <v>66</v>
      </c>
      <c r="Y158" s="45" t="s">
        <v>66</v>
      </c>
      <c r="Z158" s="45" t="s">
        <v>66</v>
      </c>
      <c r="AA158" s="46" t="s">
        <v>66</v>
      </c>
      <c r="AB158" s="45" t="s">
        <v>66</v>
      </c>
      <c r="AC158" s="45" t="s">
        <v>66</v>
      </c>
      <c r="AD158" s="45" t="s">
        <v>66</v>
      </c>
      <c r="AE158" s="45" t="s">
        <v>66</v>
      </c>
      <c r="AF158" s="45" t="s">
        <v>66</v>
      </c>
      <c r="AG158" s="45" t="s">
        <v>66</v>
      </c>
      <c r="AH158" s="24" t="s">
        <v>66</v>
      </c>
    </row>
    <row r="159" spans="1:34" ht="14" x14ac:dyDescent="0.25">
      <c r="A159" s="9" t="s">
        <v>297</v>
      </c>
      <c r="B159" s="6" t="s">
        <v>298</v>
      </c>
      <c r="C159" s="8" t="s">
        <v>66</v>
      </c>
      <c r="D159" s="29"/>
      <c r="E159" s="29"/>
      <c r="F159" s="51" t="s">
        <v>66</v>
      </c>
      <c r="G159" s="29"/>
      <c r="H159" s="8" t="s">
        <v>66</v>
      </c>
      <c r="I159" s="8" t="s">
        <v>66</v>
      </c>
      <c r="J159" s="8" t="s">
        <v>66</v>
      </c>
      <c r="K159" s="8">
        <v>573815403.39999998</v>
      </c>
      <c r="L159" s="8">
        <v>-29055400.199999999</v>
      </c>
      <c r="M159" s="8">
        <v>-509267062.60000002</v>
      </c>
      <c r="N159" s="8">
        <v>573815403.39999998</v>
      </c>
      <c r="O159" s="8" t="s">
        <v>66</v>
      </c>
      <c r="P159" s="8">
        <v>-736372188.5</v>
      </c>
      <c r="Q159" s="8">
        <v>-1121678372.5</v>
      </c>
      <c r="R159" s="8">
        <v>-1235537698.5</v>
      </c>
      <c r="S159" s="8">
        <v>-736372188.5</v>
      </c>
      <c r="T159" s="8">
        <v>573815403.39999998</v>
      </c>
      <c r="U159" s="8" t="s">
        <v>66</v>
      </c>
      <c r="V159" s="8">
        <v>-1483403704.2</v>
      </c>
      <c r="W159" s="8">
        <v>-1543080729.7</v>
      </c>
      <c r="X159" s="8">
        <v>-1287950790.4000001</v>
      </c>
      <c r="Y159" s="8">
        <v>-1483403704.2</v>
      </c>
      <c r="Z159" s="8">
        <v>573815403.39999998</v>
      </c>
      <c r="AA159" s="8" t="s">
        <v>66</v>
      </c>
      <c r="AB159" s="8">
        <v>-362400082</v>
      </c>
      <c r="AC159" s="8">
        <v>-719603677.89999998</v>
      </c>
      <c r="AD159" s="8">
        <v>-877914388.20000005</v>
      </c>
      <c r="AE159" s="8">
        <v>-362400082</v>
      </c>
      <c r="AF159" s="8">
        <v>573815403.39999998</v>
      </c>
      <c r="AG159" s="8" t="s">
        <v>66</v>
      </c>
      <c r="AH159" s="8" t="s">
        <v>66</v>
      </c>
    </row>
    <row r="160" spans="1:34" ht="14" x14ac:dyDescent="0.25">
      <c r="A160" s="9" t="s">
        <v>299</v>
      </c>
      <c r="B160" s="11" t="s">
        <v>300</v>
      </c>
      <c r="C160" s="8" t="s">
        <v>66</v>
      </c>
      <c r="D160" s="29"/>
      <c r="E160" s="29"/>
      <c r="F160" s="51" t="s">
        <v>66</v>
      </c>
      <c r="G160" s="29"/>
      <c r="H160" s="8" t="s">
        <v>66</v>
      </c>
      <c r="I160" s="8" t="s">
        <v>66</v>
      </c>
      <c r="J160" s="8" t="s">
        <v>66</v>
      </c>
      <c r="K160" s="8">
        <v>0</v>
      </c>
      <c r="L160" s="8">
        <v>0</v>
      </c>
      <c r="M160" s="8">
        <v>0</v>
      </c>
      <c r="N160" s="8">
        <v>0</v>
      </c>
      <c r="O160" s="8" t="s">
        <v>66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 t="s">
        <v>66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 t="s">
        <v>66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 t="s">
        <v>66</v>
      </c>
      <c r="AH160" s="8" t="s">
        <v>66</v>
      </c>
    </row>
    <row r="161" spans="1:34" ht="14" x14ac:dyDescent="0.25">
      <c r="A161" s="9" t="s">
        <v>301</v>
      </c>
      <c r="B161" s="12" t="s">
        <v>302</v>
      </c>
      <c r="C161" s="8" t="s">
        <v>66</v>
      </c>
      <c r="D161" s="29"/>
      <c r="E161" s="29"/>
      <c r="F161" s="51" t="s">
        <v>66</v>
      </c>
      <c r="G161" s="29"/>
      <c r="H161" s="8" t="s">
        <v>66</v>
      </c>
      <c r="I161" s="8" t="s">
        <v>66</v>
      </c>
      <c r="J161" s="8" t="s">
        <v>66</v>
      </c>
      <c r="K161" s="8">
        <v>573815403.39999998</v>
      </c>
      <c r="L161" s="8">
        <v>-29055400.199999999</v>
      </c>
      <c r="M161" s="8">
        <v>-509267062.60000002</v>
      </c>
      <c r="N161" s="8">
        <v>573815403.39999998</v>
      </c>
      <c r="O161" s="8" t="s">
        <v>66</v>
      </c>
      <c r="P161" s="8">
        <v>-736372188.5</v>
      </c>
      <c r="Q161" s="8">
        <v>-1121678372.5</v>
      </c>
      <c r="R161" s="8">
        <v>-1235537698.5</v>
      </c>
      <c r="S161" s="8">
        <v>-736372188.5</v>
      </c>
      <c r="T161" s="8">
        <v>573815403.39999998</v>
      </c>
      <c r="U161" s="8" t="s">
        <v>66</v>
      </c>
      <c r="V161" s="8">
        <v>-1483403704.2</v>
      </c>
      <c r="W161" s="8">
        <v>-1543080729.7</v>
      </c>
      <c r="X161" s="8">
        <v>-1287950790.4000001</v>
      </c>
      <c r="Y161" s="8">
        <v>-1483403704.2</v>
      </c>
      <c r="Z161" s="8">
        <v>573815403.39999998</v>
      </c>
      <c r="AA161" s="8" t="s">
        <v>66</v>
      </c>
      <c r="AB161" s="8">
        <v>-362400082</v>
      </c>
      <c r="AC161" s="8">
        <v>-719603677.89999998</v>
      </c>
      <c r="AD161" s="8">
        <v>-877914388.20000005</v>
      </c>
      <c r="AE161" s="8">
        <v>-362400082</v>
      </c>
      <c r="AF161" s="8">
        <v>573815403.39999998</v>
      </c>
      <c r="AG161" s="8" t="s">
        <v>66</v>
      </c>
      <c r="AH161" s="8" t="s">
        <v>66</v>
      </c>
    </row>
    <row r="162" spans="1:34" ht="14" x14ac:dyDescent="0.25">
      <c r="A162" s="9" t="s">
        <v>303</v>
      </c>
      <c r="B162" s="6" t="s">
        <v>304</v>
      </c>
      <c r="C162" s="8" t="s">
        <v>66</v>
      </c>
      <c r="D162" s="29"/>
      <c r="E162" s="29"/>
      <c r="F162" s="51" t="s">
        <v>66</v>
      </c>
      <c r="G162" s="29"/>
      <c r="H162" s="8" t="s">
        <v>66</v>
      </c>
      <c r="I162" s="8" t="s">
        <v>66</v>
      </c>
      <c r="J162" s="8" t="s">
        <v>66</v>
      </c>
      <c r="K162" s="8" t="s">
        <v>66</v>
      </c>
      <c r="L162" s="8" t="s">
        <v>66</v>
      </c>
      <c r="M162" s="8" t="s">
        <v>66</v>
      </c>
      <c r="N162" s="8">
        <v>0</v>
      </c>
      <c r="O162" s="8" t="s">
        <v>66</v>
      </c>
      <c r="P162" s="8" t="s">
        <v>66</v>
      </c>
      <c r="Q162" s="8" t="s">
        <v>66</v>
      </c>
      <c r="R162" s="8" t="s">
        <v>66</v>
      </c>
      <c r="S162" s="8">
        <v>0</v>
      </c>
      <c r="T162" s="8">
        <v>0</v>
      </c>
      <c r="U162" s="8" t="s">
        <v>66</v>
      </c>
      <c r="V162" s="8" t="s">
        <v>66</v>
      </c>
      <c r="W162" s="8" t="s">
        <v>66</v>
      </c>
      <c r="X162" s="8" t="s">
        <v>66</v>
      </c>
      <c r="Y162" s="8">
        <v>0</v>
      </c>
      <c r="Z162" s="8">
        <v>0</v>
      </c>
      <c r="AA162" s="8" t="s">
        <v>66</v>
      </c>
      <c r="AB162" s="8" t="s">
        <v>66</v>
      </c>
      <c r="AC162" s="8" t="s">
        <v>66</v>
      </c>
      <c r="AD162" s="8" t="s">
        <v>66</v>
      </c>
      <c r="AE162" s="8">
        <v>0</v>
      </c>
      <c r="AF162" s="8">
        <v>0</v>
      </c>
      <c r="AG162" s="8" t="s">
        <v>66</v>
      </c>
      <c r="AH162" s="8" t="s">
        <v>66</v>
      </c>
    </row>
    <row r="163" spans="1:34" ht="14" x14ac:dyDescent="0.25">
      <c r="A163" s="9" t="s">
        <v>305</v>
      </c>
      <c r="B163" s="6" t="s">
        <v>306</v>
      </c>
      <c r="C163" s="8" t="s">
        <v>66</v>
      </c>
      <c r="D163" s="29"/>
      <c r="E163" s="29"/>
      <c r="F163" s="51" t="s">
        <v>66</v>
      </c>
      <c r="G163" s="29"/>
      <c r="H163" s="8" t="s">
        <v>66</v>
      </c>
      <c r="I163" s="8" t="s">
        <v>66</v>
      </c>
      <c r="J163" s="8" t="s">
        <v>66</v>
      </c>
      <c r="K163" s="8">
        <v>0</v>
      </c>
      <c r="L163" s="8">
        <v>0</v>
      </c>
      <c r="M163" s="8">
        <v>0</v>
      </c>
      <c r="N163" s="8">
        <v>0</v>
      </c>
      <c r="O163" s="8" t="s">
        <v>66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 t="s">
        <v>66</v>
      </c>
      <c r="V163" s="8">
        <v>88751400</v>
      </c>
      <c r="W163" s="8">
        <v>344336700</v>
      </c>
      <c r="X163" s="8">
        <v>1040665000</v>
      </c>
      <c r="Y163" s="8">
        <v>1473753100</v>
      </c>
      <c r="Z163" s="8">
        <v>1473753100</v>
      </c>
      <c r="AA163" s="8" t="s">
        <v>66</v>
      </c>
      <c r="AB163" s="8">
        <v>313179000</v>
      </c>
      <c r="AC163" s="8">
        <v>16177100</v>
      </c>
      <c r="AD163" s="8">
        <v>38955500</v>
      </c>
      <c r="AE163" s="8">
        <v>368311600</v>
      </c>
      <c r="AF163" s="8">
        <v>1842064700</v>
      </c>
      <c r="AG163" s="8" t="s">
        <v>66</v>
      </c>
      <c r="AH163" s="8" t="s">
        <v>66</v>
      </c>
    </row>
    <row r="164" spans="1:34" ht="14" x14ac:dyDescent="0.25">
      <c r="A164" s="9" t="s">
        <v>307</v>
      </c>
      <c r="B164" s="6" t="s">
        <v>308</v>
      </c>
      <c r="C164" s="8" t="s">
        <v>66</v>
      </c>
      <c r="D164" s="29"/>
      <c r="E164" s="29"/>
      <c r="F164" s="51" t="s">
        <v>66</v>
      </c>
      <c r="G164" s="29"/>
      <c r="H164" s="8" t="s">
        <v>66</v>
      </c>
      <c r="I164" s="8" t="s">
        <v>66</v>
      </c>
      <c r="J164" s="8" t="s">
        <v>66</v>
      </c>
      <c r="K164" s="8" t="s">
        <v>66</v>
      </c>
      <c r="L164" s="8" t="s">
        <v>66</v>
      </c>
      <c r="M164" s="8" t="s">
        <v>66</v>
      </c>
      <c r="N164" s="8">
        <v>0</v>
      </c>
      <c r="O164" s="8" t="s">
        <v>66</v>
      </c>
      <c r="P164" s="8" t="s">
        <v>66</v>
      </c>
      <c r="Q164" s="8" t="s">
        <v>66</v>
      </c>
      <c r="R164" s="8" t="s">
        <v>66</v>
      </c>
      <c r="S164" s="8">
        <v>0</v>
      </c>
      <c r="T164" s="8">
        <v>0</v>
      </c>
      <c r="U164" s="8" t="s">
        <v>66</v>
      </c>
      <c r="V164" s="8" t="s">
        <v>66</v>
      </c>
      <c r="W164" s="8" t="s">
        <v>66</v>
      </c>
      <c r="X164" s="8" t="s">
        <v>66</v>
      </c>
      <c r="Y164" s="8">
        <v>0</v>
      </c>
      <c r="Z164" s="8">
        <v>0</v>
      </c>
      <c r="AA164" s="8" t="s">
        <v>66</v>
      </c>
      <c r="AB164" s="8" t="s">
        <v>66</v>
      </c>
      <c r="AC164" s="8" t="s">
        <v>66</v>
      </c>
      <c r="AD164" s="8" t="s">
        <v>66</v>
      </c>
      <c r="AE164" s="8">
        <v>0</v>
      </c>
      <c r="AF164" s="8">
        <v>0</v>
      </c>
      <c r="AG164" s="8" t="s">
        <v>66</v>
      </c>
      <c r="AH164" s="8" t="s">
        <v>66</v>
      </c>
    </row>
    <row r="165" spans="1:34" ht="14" x14ac:dyDescent="0.25">
      <c r="A165" s="9" t="s">
        <v>309</v>
      </c>
      <c r="B165" s="6" t="s">
        <v>310</v>
      </c>
      <c r="C165" s="8" t="s">
        <v>66</v>
      </c>
      <c r="D165" s="29"/>
      <c r="E165" s="29"/>
      <c r="F165" s="51" t="s">
        <v>66</v>
      </c>
      <c r="G165" s="29"/>
      <c r="H165" s="8" t="s">
        <v>66</v>
      </c>
      <c r="I165" s="8" t="s">
        <v>66</v>
      </c>
      <c r="J165" s="8" t="s">
        <v>66</v>
      </c>
      <c r="K165" s="8">
        <v>0</v>
      </c>
      <c r="L165" s="8">
        <v>0</v>
      </c>
      <c r="M165" s="8">
        <v>0</v>
      </c>
      <c r="N165" s="8">
        <v>0</v>
      </c>
      <c r="O165" s="8" t="s">
        <v>66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 t="s">
        <v>66</v>
      </c>
      <c r="V165" s="8">
        <v>88751400</v>
      </c>
      <c r="W165" s="8">
        <v>344336700</v>
      </c>
      <c r="X165" s="8">
        <v>1040665000</v>
      </c>
      <c r="Y165" s="8">
        <v>1473753100</v>
      </c>
      <c r="Z165" s="8">
        <v>1473753100</v>
      </c>
      <c r="AA165" s="8" t="s">
        <v>66</v>
      </c>
      <c r="AB165" s="8">
        <v>313179000</v>
      </c>
      <c r="AC165" s="8">
        <v>16177100</v>
      </c>
      <c r="AD165" s="8">
        <v>38955500</v>
      </c>
      <c r="AE165" s="8">
        <v>368311600</v>
      </c>
      <c r="AF165" s="8">
        <v>1842064700</v>
      </c>
      <c r="AG165" s="8" t="s">
        <v>66</v>
      </c>
      <c r="AH165" s="8" t="s">
        <v>66</v>
      </c>
    </row>
    <row r="166" spans="1:34" ht="14" x14ac:dyDescent="0.25">
      <c r="A166" s="9" t="s">
        <v>311</v>
      </c>
      <c r="B166" s="6" t="s">
        <v>312</v>
      </c>
      <c r="C166" s="8" t="s">
        <v>66</v>
      </c>
      <c r="D166" s="29"/>
      <c r="E166" s="29"/>
      <c r="F166" s="51" t="s">
        <v>66</v>
      </c>
      <c r="G166" s="29"/>
      <c r="H166" s="8" t="s">
        <v>66</v>
      </c>
      <c r="I166" s="8" t="s">
        <v>66</v>
      </c>
      <c r="J166" s="8" t="s">
        <v>66</v>
      </c>
      <c r="K166" s="8">
        <v>508337903.60000002</v>
      </c>
      <c r="L166" s="8">
        <v>474562252.39999998</v>
      </c>
      <c r="M166" s="8">
        <v>227105125.90000001</v>
      </c>
      <c r="N166" s="8">
        <v>1210005281.9000001</v>
      </c>
      <c r="O166" s="8" t="s">
        <v>66</v>
      </c>
      <c r="P166" s="8">
        <v>369341584</v>
      </c>
      <c r="Q166" s="8">
        <v>56939826.100000001</v>
      </c>
      <c r="R166" s="8">
        <v>245701205.59999999</v>
      </c>
      <c r="S166" s="8">
        <v>671982615.70000005</v>
      </c>
      <c r="T166" s="8">
        <v>1881987897.5999999</v>
      </c>
      <c r="U166" s="8" t="s">
        <v>66</v>
      </c>
      <c r="V166" s="8">
        <v>148428425.5</v>
      </c>
      <c r="W166" s="8">
        <v>86547560.799999997</v>
      </c>
      <c r="X166" s="8">
        <v>115114291.5</v>
      </c>
      <c r="Y166" s="8">
        <v>350090277.80000001</v>
      </c>
      <c r="Z166" s="8">
        <v>2232078175.4000001</v>
      </c>
      <c r="AA166" s="8" t="s">
        <v>66</v>
      </c>
      <c r="AB166" s="8">
        <v>658929096</v>
      </c>
      <c r="AC166" s="8">
        <v>134720110.19999999</v>
      </c>
      <c r="AD166" s="8">
        <v>318571184.39999998</v>
      </c>
      <c r="AE166" s="8">
        <v>1112220390.5999999</v>
      </c>
      <c r="AF166" s="8">
        <v>3344298566</v>
      </c>
      <c r="AG166" s="8" t="s">
        <v>66</v>
      </c>
      <c r="AH166" s="8" t="s">
        <v>66</v>
      </c>
    </row>
    <row r="167" spans="1:34" ht="14" x14ac:dyDescent="0.25">
      <c r="A167" s="9" t="s">
        <v>313</v>
      </c>
      <c r="B167" s="6" t="s">
        <v>314</v>
      </c>
      <c r="C167" s="8" t="s">
        <v>66</v>
      </c>
      <c r="D167" s="29"/>
      <c r="E167" s="29"/>
      <c r="F167" s="51" t="s">
        <v>66</v>
      </c>
      <c r="G167" s="29"/>
      <c r="H167" s="8" t="s">
        <v>66</v>
      </c>
      <c r="I167" s="8" t="s">
        <v>66</v>
      </c>
      <c r="J167" s="8" t="s">
        <v>66</v>
      </c>
      <c r="K167" s="8">
        <v>0</v>
      </c>
      <c r="L167" s="8">
        <v>636145</v>
      </c>
      <c r="M167" s="8">
        <v>0</v>
      </c>
      <c r="N167" s="8">
        <v>636145</v>
      </c>
      <c r="O167" s="8" t="s">
        <v>66</v>
      </c>
      <c r="P167" s="8">
        <v>2407000</v>
      </c>
      <c r="Q167" s="8">
        <v>5743700</v>
      </c>
      <c r="R167" s="8">
        <v>392200</v>
      </c>
      <c r="S167" s="8">
        <v>8542900</v>
      </c>
      <c r="T167" s="8">
        <v>9179045</v>
      </c>
      <c r="U167" s="8" t="s">
        <v>66</v>
      </c>
      <c r="V167" s="8">
        <v>0</v>
      </c>
      <c r="W167" s="8">
        <v>601635</v>
      </c>
      <c r="X167" s="8">
        <v>0</v>
      </c>
      <c r="Y167" s="8">
        <v>601635</v>
      </c>
      <c r="Z167" s="8">
        <v>9780680</v>
      </c>
      <c r="AA167" s="8" t="s">
        <v>66</v>
      </c>
      <c r="AB167" s="8">
        <v>2214000</v>
      </c>
      <c r="AC167" s="8">
        <v>4794300</v>
      </c>
      <c r="AD167" s="8">
        <v>350700</v>
      </c>
      <c r="AE167" s="8">
        <v>7359000</v>
      </c>
      <c r="AF167" s="8">
        <v>17139680</v>
      </c>
      <c r="AG167" s="8" t="s">
        <v>66</v>
      </c>
      <c r="AH167" s="8" t="s">
        <v>66</v>
      </c>
    </row>
    <row r="168" spans="1:34" ht="14" x14ac:dyDescent="0.25">
      <c r="A168" s="9" t="s">
        <v>315</v>
      </c>
      <c r="B168" s="6" t="s">
        <v>316</v>
      </c>
      <c r="C168" s="8" t="s">
        <v>66</v>
      </c>
      <c r="D168" s="29"/>
      <c r="E168" s="29"/>
      <c r="F168" s="51" t="s">
        <v>66</v>
      </c>
      <c r="G168" s="29"/>
      <c r="H168" s="8" t="s">
        <v>66</v>
      </c>
      <c r="I168" s="8" t="s">
        <v>66</v>
      </c>
      <c r="J168" s="8" t="s">
        <v>66</v>
      </c>
      <c r="K168" s="8">
        <v>0</v>
      </c>
      <c r="L168" s="8">
        <v>2057565</v>
      </c>
      <c r="M168" s="8">
        <v>0</v>
      </c>
      <c r="N168" s="8">
        <v>2057565</v>
      </c>
      <c r="O168" s="8" t="s">
        <v>66</v>
      </c>
      <c r="P168" s="8">
        <v>9239400</v>
      </c>
      <c r="Q168" s="8">
        <v>36010200</v>
      </c>
      <c r="R168" s="8">
        <v>1772600</v>
      </c>
      <c r="S168" s="8">
        <v>47022200</v>
      </c>
      <c r="T168" s="8">
        <v>49079765</v>
      </c>
      <c r="U168" s="8" t="s">
        <v>66</v>
      </c>
      <c r="V168" s="8">
        <v>0</v>
      </c>
      <c r="W168" s="8">
        <v>2057565</v>
      </c>
      <c r="X168" s="8">
        <v>0</v>
      </c>
      <c r="Y168" s="8">
        <v>2057565</v>
      </c>
      <c r="Z168" s="8">
        <v>51137330</v>
      </c>
      <c r="AA168" s="8" t="s">
        <v>66</v>
      </c>
      <c r="AB168" s="8">
        <v>9239500</v>
      </c>
      <c r="AC168" s="8">
        <v>34973400</v>
      </c>
      <c r="AD168" s="8">
        <v>1772600</v>
      </c>
      <c r="AE168" s="8">
        <v>45985500</v>
      </c>
      <c r="AF168" s="8">
        <v>97122830</v>
      </c>
      <c r="AG168" s="8" t="s">
        <v>66</v>
      </c>
      <c r="AH168" s="8" t="s">
        <v>66</v>
      </c>
    </row>
    <row r="169" spans="1:34" ht="14" x14ac:dyDescent="0.25">
      <c r="A169" s="9" t="s">
        <v>317</v>
      </c>
      <c r="B169" s="6" t="s">
        <v>318</v>
      </c>
      <c r="C169" s="8" t="s">
        <v>66</v>
      </c>
      <c r="D169" s="29"/>
      <c r="E169" s="29"/>
      <c r="F169" s="51" t="s">
        <v>66</v>
      </c>
      <c r="G169" s="29"/>
      <c r="H169" s="8" t="s">
        <v>66</v>
      </c>
      <c r="I169" s="8" t="s">
        <v>66</v>
      </c>
      <c r="J169" s="8" t="s">
        <v>66</v>
      </c>
      <c r="K169" s="8">
        <v>94532900</v>
      </c>
      <c r="L169" s="8">
        <v>2955700</v>
      </c>
      <c r="M169" s="8">
        <v>0</v>
      </c>
      <c r="N169" s="8">
        <v>97488600</v>
      </c>
      <c r="O169" s="8" t="s">
        <v>66</v>
      </c>
      <c r="P169" s="8">
        <v>4318200</v>
      </c>
      <c r="Q169" s="8">
        <v>15165600</v>
      </c>
      <c r="R169" s="8">
        <v>0</v>
      </c>
      <c r="S169" s="8">
        <v>19483800</v>
      </c>
      <c r="T169" s="8">
        <v>116972400</v>
      </c>
      <c r="U169" s="8" t="s">
        <v>66</v>
      </c>
      <c r="V169" s="8">
        <v>0</v>
      </c>
      <c r="W169" s="8">
        <v>0</v>
      </c>
      <c r="X169" s="8">
        <v>0</v>
      </c>
      <c r="Y169" s="8">
        <v>0</v>
      </c>
      <c r="Z169" s="8">
        <v>116972400</v>
      </c>
      <c r="AA169" s="8" t="s">
        <v>66</v>
      </c>
      <c r="AB169" s="8">
        <v>0</v>
      </c>
      <c r="AC169" s="8">
        <v>0</v>
      </c>
      <c r="AD169" s="8">
        <v>0</v>
      </c>
      <c r="AE169" s="8">
        <v>0</v>
      </c>
      <c r="AF169" s="8">
        <v>116972400</v>
      </c>
      <c r="AG169" s="8" t="s">
        <v>66</v>
      </c>
      <c r="AH169" s="8" t="s">
        <v>66</v>
      </c>
    </row>
    <row r="170" spans="1:34" ht="14" x14ac:dyDescent="0.25">
      <c r="A170" s="9" t="s">
        <v>319</v>
      </c>
      <c r="B170" s="6" t="s">
        <v>320</v>
      </c>
      <c r="C170" s="8" t="s">
        <v>66</v>
      </c>
      <c r="D170" s="29"/>
      <c r="E170" s="29"/>
      <c r="F170" s="51" t="s">
        <v>66</v>
      </c>
      <c r="G170" s="29"/>
      <c r="H170" s="8" t="s">
        <v>66</v>
      </c>
      <c r="I170" s="8" t="s">
        <v>66</v>
      </c>
      <c r="J170" s="8" t="s">
        <v>66</v>
      </c>
      <c r="K170" s="8">
        <v>0</v>
      </c>
      <c r="L170" s="8">
        <v>0</v>
      </c>
      <c r="M170" s="8">
        <v>0</v>
      </c>
      <c r="N170" s="8">
        <v>0</v>
      </c>
      <c r="O170" s="8" t="s">
        <v>66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 t="s">
        <v>66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 t="s">
        <v>66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 t="s">
        <v>66</v>
      </c>
      <c r="AH170" s="8" t="s">
        <v>66</v>
      </c>
    </row>
    <row r="171" spans="1:34" ht="14" x14ac:dyDescent="0.25">
      <c r="A171" s="9" t="s">
        <v>321</v>
      </c>
      <c r="B171" s="6" t="s">
        <v>322</v>
      </c>
      <c r="C171" s="8" t="s">
        <v>66</v>
      </c>
      <c r="D171" s="29"/>
      <c r="E171" s="29"/>
      <c r="F171" s="51" t="s">
        <v>66</v>
      </c>
      <c r="G171" s="29"/>
      <c r="H171" s="8" t="s">
        <v>66</v>
      </c>
      <c r="I171" s="8" t="s">
        <v>66</v>
      </c>
      <c r="J171" s="8" t="s">
        <v>66</v>
      </c>
      <c r="K171" s="8" t="s">
        <v>66</v>
      </c>
      <c r="L171" s="8" t="s">
        <v>66</v>
      </c>
      <c r="M171" s="8" t="s">
        <v>66</v>
      </c>
      <c r="N171" s="8">
        <v>0</v>
      </c>
      <c r="O171" s="8" t="s">
        <v>66</v>
      </c>
      <c r="P171" s="8" t="s">
        <v>66</v>
      </c>
      <c r="Q171" s="8" t="s">
        <v>66</v>
      </c>
      <c r="R171" s="8" t="s">
        <v>66</v>
      </c>
      <c r="S171" s="8">
        <v>0</v>
      </c>
      <c r="T171" s="8">
        <v>0</v>
      </c>
      <c r="U171" s="8" t="s">
        <v>66</v>
      </c>
      <c r="V171" s="8" t="s">
        <v>66</v>
      </c>
      <c r="W171" s="8" t="s">
        <v>66</v>
      </c>
      <c r="X171" s="8" t="s">
        <v>66</v>
      </c>
      <c r="Y171" s="8">
        <v>0</v>
      </c>
      <c r="Z171" s="8">
        <v>0</v>
      </c>
      <c r="AA171" s="8" t="s">
        <v>66</v>
      </c>
      <c r="AB171" s="8" t="s">
        <v>66</v>
      </c>
      <c r="AC171" s="8" t="s">
        <v>66</v>
      </c>
      <c r="AD171" s="8" t="s">
        <v>66</v>
      </c>
      <c r="AE171" s="8">
        <v>0</v>
      </c>
      <c r="AF171" s="8">
        <v>0</v>
      </c>
      <c r="AG171" s="8" t="s">
        <v>66</v>
      </c>
      <c r="AH171" s="8" t="s">
        <v>66</v>
      </c>
    </row>
    <row r="172" spans="1:34" ht="14" x14ac:dyDescent="0.25">
      <c r="A172" s="9" t="s">
        <v>323</v>
      </c>
      <c r="B172" s="6" t="s">
        <v>324</v>
      </c>
      <c r="C172" s="8" t="s">
        <v>66</v>
      </c>
      <c r="D172" s="29"/>
      <c r="E172" s="29"/>
      <c r="F172" s="51" t="s">
        <v>66</v>
      </c>
      <c r="G172" s="29"/>
      <c r="H172" s="8" t="s">
        <v>66</v>
      </c>
      <c r="I172" s="8" t="s">
        <v>66</v>
      </c>
      <c r="J172" s="8" t="s">
        <v>66</v>
      </c>
      <c r="K172" s="8">
        <v>602870803.60000002</v>
      </c>
      <c r="L172" s="8">
        <v>480211662.39999998</v>
      </c>
      <c r="M172" s="8">
        <v>227105125.90000001</v>
      </c>
      <c r="N172" s="8">
        <v>1310187591.9000001</v>
      </c>
      <c r="O172" s="8" t="s">
        <v>66</v>
      </c>
      <c r="P172" s="8">
        <v>385306184</v>
      </c>
      <c r="Q172" s="8">
        <v>113859326.09999999</v>
      </c>
      <c r="R172" s="8">
        <v>247866005.59999999</v>
      </c>
      <c r="S172" s="8">
        <v>747031515.70000005</v>
      </c>
      <c r="T172" s="8">
        <v>2057219107.5999999</v>
      </c>
      <c r="U172" s="8" t="s">
        <v>66</v>
      </c>
      <c r="V172" s="8">
        <v>148428425.5</v>
      </c>
      <c r="W172" s="8">
        <v>89206760.799999997</v>
      </c>
      <c r="X172" s="8">
        <v>115114291.5</v>
      </c>
      <c r="Y172" s="8">
        <v>352749477.80000001</v>
      </c>
      <c r="Z172" s="8">
        <v>2409968585.4000001</v>
      </c>
      <c r="AA172" s="8" t="s">
        <v>66</v>
      </c>
      <c r="AB172" s="8">
        <v>670382596</v>
      </c>
      <c r="AC172" s="8">
        <v>174487810.19999999</v>
      </c>
      <c r="AD172" s="8">
        <v>320694484.39999998</v>
      </c>
      <c r="AE172" s="8">
        <v>1165564890.5999999</v>
      </c>
      <c r="AF172" s="8">
        <v>3575533476</v>
      </c>
      <c r="AG172" s="8" t="s">
        <v>66</v>
      </c>
      <c r="AH172" s="8" t="s">
        <v>66</v>
      </c>
    </row>
    <row r="173" spans="1:34" ht="14" x14ac:dyDescent="0.25">
      <c r="A173" s="9" t="s">
        <v>325</v>
      </c>
      <c r="B173" s="6" t="s">
        <v>326</v>
      </c>
      <c r="C173" s="8" t="s">
        <v>66</v>
      </c>
      <c r="D173" s="29"/>
      <c r="E173" s="29"/>
      <c r="F173" s="51" t="s">
        <v>66</v>
      </c>
      <c r="G173" s="29"/>
      <c r="H173" s="8" t="s">
        <v>66</v>
      </c>
      <c r="I173" s="8" t="s">
        <v>66</v>
      </c>
      <c r="J173" s="8" t="s">
        <v>66</v>
      </c>
      <c r="K173" s="8" t="s">
        <v>66</v>
      </c>
      <c r="L173" s="8" t="s">
        <v>66</v>
      </c>
      <c r="M173" s="8" t="s">
        <v>66</v>
      </c>
      <c r="N173" s="8">
        <v>0</v>
      </c>
      <c r="O173" s="8" t="s">
        <v>66</v>
      </c>
      <c r="P173" s="8" t="s">
        <v>66</v>
      </c>
      <c r="Q173" s="8" t="s">
        <v>66</v>
      </c>
      <c r="R173" s="8" t="s">
        <v>66</v>
      </c>
      <c r="S173" s="8">
        <v>0</v>
      </c>
      <c r="T173" s="8">
        <v>0</v>
      </c>
      <c r="U173" s="8" t="s">
        <v>66</v>
      </c>
      <c r="V173" s="8" t="s">
        <v>66</v>
      </c>
      <c r="W173" s="8" t="s">
        <v>66</v>
      </c>
      <c r="X173" s="8" t="s">
        <v>66</v>
      </c>
      <c r="Y173" s="8">
        <v>0</v>
      </c>
      <c r="Z173" s="8">
        <v>0</v>
      </c>
      <c r="AA173" s="8" t="s">
        <v>66</v>
      </c>
      <c r="AB173" s="8" t="s">
        <v>66</v>
      </c>
      <c r="AC173" s="8" t="s">
        <v>66</v>
      </c>
      <c r="AD173" s="8" t="s">
        <v>66</v>
      </c>
      <c r="AE173" s="8">
        <v>0</v>
      </c>
      <c r="AF173" s="8">
        <v>0</v>
      </c>
      <c r="AG173" s="8" t="s">
        <v>66</v>
      </c>
      <c r="AH173" s="8" t="s">
        <v>66</v>
      </c>
    </row>
    <row r="174" spans="1:34" ht="14" x14ac:dyDescent="0.25">
      <c r="A174" s="9" t="s">
        <v>327</v>
      </c>
      <c r="B174" s="6" t="s">
        <v>328</v>
      </c>
      <c r="C174" s="8" t="s">
        <v>66</v>
      </c>
      <c r="D174" s="29"/>
      <c r="E174" s="29"/>
      <c r="F174" s="51" t="s">
        <v>66</v>
      </c>
      <c r="G174" s="29"/>
      <c r="H174" s="8" t="s">
        <v>66</v>
      </c>
      <c r="I174" s="8" t="s">
        <v>66</v>
      </c>
      <c r="J174" s="8" t="s">
        <v>66</v>
      </c>
      <c r="K174" s="8" t="s">
        <v>66</v>
      </c>
      <c r="L174" s="8" t="s">
        <v>66</v>
      </c>
      <c r="M174" s="8" t="s">
        <v>66</v>
      </c>
      <c r="N174" s="8">
        <v>0</v>
      </c>
      <c r="O174" s="8" t="s">
        <v>66</v>
      </c>
      <c r="P174" s="8" t="s">
        <v>66</v>
      </c>
      <c r="Q174" s="8" t="s">
        <v>66</v>
      </c>
      <c r="R174" s="8" t="s">
        <v>66</v>
      </c>
      <c r="S174" s="8">
        <v>0</v>
      </c>
      <c r="T174" s="8">
        <v>0</v>
      </c>
      <c r="U174" s="8" t="s">
        <v>66</v>
      </c>
      <c r="V174" s="8" t="s">
        <v>66</v>
      </c>
      <c r="W174" s="8" t="s">
        <v>66</v>
      </c>
      <c r="X174" s="8" t="s">
        <v>66</v>
      </c>
      <c r="Y174" s="8">
        <v>0</v>
      </c>
      <c r="Z174" s="8">
        <v>0</v>
      </c>
      <c r="AA174" s="8" t="s">
        <v>66</v>
      </c>
      <c r="AB174" s="8" t="s">
        <v>66</v>
      </c>
      <c r="AC174" s="8" t="s">
        <v>66</v>
      </c>
      <c r="AD174" s="8" t="s">
        <v>66</v>
      </c>
      <c r="AE174" s="8">
        <v>0</v>
      </c>
      <c r="AF174" s="8">
        <v>0</v>
      </c>
      <c r="AG174" s="8" t="s">
        <v>66</v>
      </c>
      <c r="AH174" s="8" t="s">
        <v>66</v>
      </c>
    </row>
    <row r="175" spans="1:34" ht="14" x14ac:dyDescent="0.25">
      <c r="A175" s="9" t="s">
        <v>329</v>
      </c>
      <c r="B175" s="6" t="s">
        <v>330</v>
      </c>
      <c r="C175" s="8" t="s">
        <v>66</v>
      </c>
      <c r="D175" s="29"/>
      <c r="E175" s="29"/>
      <c r="F175" s="51" t="s">
        <v>66</v>
      </c>
      <c r="G175" s="29"/>
      <c r="H175" s="8" t="s">
        <v>66</v>
      </c>
      <c r="I175" s="8" t="s">
        <v>66</v>
      </c>
      <c r="J175" s="8" t="s">
        <v>66</v>
      </c>
      <c r="K175" s="8" t="s">
        <v>66</v>
      </c>
      <c r="L175" s="8" t="s">
        <v>66</v>
      </c>
      <c r="M175" s="8" t="s">
        <v>66</v>
      </c>
      <c r="N175" s="8">
        <v>0</v>
      </c>
      <c r="O175" s="8" t="s">
        <v>66</v>
      </c>
      <c r="P175" s="8" t="s">
        <v>66</v>
      </c>
      <c r="Q175" s="8" t="s">
        <v>66</v>
      </c>
      <c r="R175" s="8" t="s">
        <v>66</v>
      </c>
      <c r="S175" s="8">
        <v>0</v>
      </c>
      <c r="T175" s="8">
        <v>0</v>
      </c>
      <c r="U175" s="8" t="s">
        <v>66</v>
      </c>
      <c r="V175" s="8" t="s">
        <v>66</v>
      </c>
      <c r="W175" s="8" t="s">
        <v>66</v>
      </c>
      <c r="X175" s="8" t="s">
        <v>66</v>
      </c>
      <c r="Y175" s="8">
        <v>0</v>
      </c>
      <c r="Z175" s="8">
        <v>0</v>
      </c>
      <c r="AA175" s="8" t="s">
        <v>66</v>
      </c>
      <c r="AB175" s="8" t="s">
        <v>66</v>
      </c>
      <c r="AC175" s="8" t="s">
        <v>66</v>
      </c>
      <c r="AD175" s="8" t="s">
        <v>66</v>
      </c>
      <c r="AE175" s="8">
        <v>0</v>
      </c>
      <c r="AF175" s="8">
        <v>0</v>
      </c>
      <c r="AG175" s="8" t="s">
        <v>66</v>
      </c>
      <c r="AH175" s="8" t="s">
        <v>66</v>
      </c>
    </row>
    <row r="176" spans="1:34" ht="14" x14ac:dyDescent="0.25">
      <c r="A176" s="9" t="s">
        <v>331</v>
      </c>
      <c r="B176" s="6" t="s">
        <v>332</v>
      </c>
      <c r="C176" s="8" t="s">
        <v>66</v>
      </c>
      <c r="D176" s="29"/>
      <c r="E176" s="29"/>
      <c r="F176" s="51" t="s">
        <v>66</v>
      </c>
      <c r="G176" s="29"/>
      <c r="H176" s="8" t="s">
        <v>66</v>
      </c>
      <c r="I176" s="8" t="s">
        <v>66</v>
      </c>
      <c r="J176" s="8" t="s">
        <v>66</v>
      </c>
      <c r="K176" s="8">
        <v>-29055400.199999999</v>
      </c>
      <c r="L176" s="8">
        <v>-509267062.60000002</v>
      </c>
      <c r="M176" s="8">
        <v>-736372188.5</v>
      </c>
      <c r="N176" s="8">
        <v>-736372188.5</v>
      </c>
      <c r="O176" s="8" t="s">
        <v>66</v>
      </c>
      <c r="P176" s="8">
        <v>-1121678372.5</v>
      </c>
      <c r="Q176" s="8">
        <v>-1235537698.5</v>
      </c>
      <c r="R176" s="8">
        <v>-1483403704.2</v>
      </c>
      <c r="S176" s="8">
        <v>-1483403704.2</v>
      </c>
      <c r="T176" s="8">
        <v>-1483403704.2</v>
      </c>
      <c r="U176" s="8" t="s">
        <v>66</v>
      </c>
      <c r="V176" s="8">
        <v>-1543080729.7</v>
      </c>
      <c r="W176" s="8">
        <v>-1287950790.4000001</v>
      </c>
      <c r="X176" s="8">
        <v>-362400082</v>
      </c>
      <c r="Y176" s="8">
        <v>-362400082</v>
      </c>
      <c r="Z176" s="8">
        <v>-362400082</v>
      </c>
      <c r="AA176" s="8" t="s">
        <v>66</v>
      </c>
      <c r="AB176" s="8">
        <v>-719603677.89999998</v>
      </c>
      <c r="AC176" s="8">
        <v>-877914388.20000005</v>
      </c>
      <c r="AD176" s="8">
        <v>-1159653372.5999999</v>
      </c>
      <c r="AE176" s="8">
        <v>-1159653372.5999999</v>
      </c>
      <c r="AF176" s="8">
        <v>-1159653372.5999999</v>
      </c>
      <c r="AG176" s="8" t="s">
        <v>66</v>
      </c>
      <c r="AH176" s="8" t="s">
        <v>66</v>
      </c>
    </row>
    <row r="177" spans="1:34" ht="14" x14ac:dyDescent="0.25">
      <c r="A177" s="9" t="s">
        <v>333</v>
      </c>
      <c r="B177" s="11" t="s">
        <v>300</v>
      </c>
      <c r="C177" s="8" t="s">
        <v>66</v>
      </c>
      <c r="D177" s="29"/>
      <c r="E177" s="29"/>
      <c r="F177" s="51" t="s">
        <v>66</v>
      </c>
      <c r="G177" s="29"/>
      <c r="H177" s="8" t="s">
        <v>66</v>
      </c>
      <c r="I177" s="8" t="s">
        <v>66</v>
      </c>
      <c r="J177" s="8" t="s">
        <v>66</v>
      </c>
      <c r="K177" s="8">
        <v>0</v>
      </c>
      <c r="L177" s="8">
        <v>0</v>
      </c>
      <c r="M177" s="8">
        <v>0</v>
      </c>
      <c r="N177" s="8">
        <v>0</v>
      </c>
      <c r="O177" s="8" t="s">
        <v>66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 t="s">
        <v>66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 t="s">
        <v>66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 t="s">
        <v>66</v>
      </c>
      <c r="AH177" s="8" t="s">
        <v>66</v>
      </c>
    </row>
    <row r="178" spans="1:34" ht="14" x14ac:dyDescent="0.25">
      <c r="A178" s="9" t="s">
        <v>334</v>
      </c>
      <c r="B178" s="12" t="s">
        <v>302</v>
      </c>
      <c r="C178" s="8" t="s">
        <v>66</v>
      </c>
      <c r="D178" s="29"/>
      <c r="E178" s="29"/>
      <c r="F178" s="51" t="s">
        <v>66</v>
      </c>
      <c r="G178" s="29"/>
      <c r="H178" s="8" t="s">
        <v>66</v>
      </c>
      <c r="I178" s="8" t="s">
        <v>66</v>
      </c>
      <c r="J178" s="8" t="s">
        <v>66</v>
      </c>
      <c r="K178" s="8">
        <v>-29055400.199999999</v>
      </c>
      <c r="L178" s="8">
        <v>-509267062.60000002</v>
      </c>
      <c r="M178" s="8">
        <v>-736372188.5</v>
      </c>
      <c r="N178" s="8">
        <v>-736372188.5</v>
      </c>
      <c r="O178" s="8" t="s">
        <v>66</v>
      </c>
      <c r="P178" s="8">
        <v>-1121678372.5</v>
      </c>
      <c r="Q178" s="8">
        <v>-1235537698.5</v>
      </c>
      <c r="R178" s="8">
        <v>-1483403704.2</v>
      </c>
      <c r="S178" s="8">
        <v>-1483403704.2</v>
      </c>
      <c r="T178" s="8">
        <v>-1483403704.2</v>
      </c>
      <c r="U178" s="8" t="s">
        <v>66</v>
      </c>
      <c r="V178" s="8">
        <v>-1543080729.7</v>
      </c>
      <c r="W178" s="8">
        <v>-1287950790.4000001</v>
      </c>
      <c r="X178" s="8">
        <v>-362400082</v>
      </c>
      <c r="Y178" s="8">
        <v>-362400082</v>
      </c>
      <c r="Z178" s="8">
        <v>-362400082</v>
      </c>
      <c r="AA178" s="8" t="s">
        <v>66</v>
      </c>
      <c r="AB178" s="8">
        <v>-719603677.89999998</v>
      </c>
      <c r="AC178" s="8">
        <v>-877914388.20000005</v>
      </c>
      <c r="AD178" s="8">
        <v>-1159653372.5999999</v>
      </c>
      <c r="AE178" s="8">
        <v>-1159653372.5999999</v>
      </c>
      <c r="AF178" s="8">
        <v>-1159653372.5999999</v>
      </c>
      <c r="AG178" s="8" t="s">
        <v>66</v>
      </c>
      <c r="AH178" s="8" t="s">
        <v>66</v>
      </c>
    </row>
    <row r="179" spans="1:34" thickBot="1" x14ac:dyDescent="0.3">
      <c r="A179" s="22" t="s">
        <v>335</v>
      </c>
      <c r="B179" s="23" t="s">
        <v>165</v>
      </c>
      <c r="C179" s="24" t="s">
        <v>66</v>
      </c>
      <c r="D179" s="32"/>
      <c r="E179" s="32"/>
      <c r="F179" s="52" t="s">
        <v>66</v>
      </c>
      <c r="G179" s="32"/>
      <c r="H179" s="24" t="s">
        <v>66</v>
      </c>
      <c r="I179" s="24" t="s">
        <v>66</v>
      </c>
      <c r="J179" s="24" t="s">
        <v>66</v>
      </c>
      <c r="K179" s="24">
        <v>602870803.60000002</v>
      </c>
      <c r="L179" s="24">
        <v>480211662.39999998</v>
      </c>
      <c r="M179" s="24">
        <v>227105125.90000001</v>
      </c>
      <c r="N179" s="24">
        <v>1310187591.9000001</v>
      </c>
      <c r="O179" s="25" t="s">
        <v>66</v>
      </c>
      <c r="P179" s="24">
        <v>385306184</v>
      </c>
      <c r="Q179" s="24">
        <v>113859326.09999999</v>
      </c>
      <c r="R179" s="24">
        <v>247866005.59999999</v>
      </c>
      <c r="S179" s="24">
        <v>747031515.70000005</v>
      </c>
      <c r="T179" s="24">
        <v>2057219107.5999999</v>
      </c>
      <c r="U179" s="25" t="s">
        <v>66</v>
      </c>
      <c r="V179" s="24">
        <v>59677025.5</v>
      </c>
      <c r="W179" s="24">
        <v>-255129939.30000001</v>
      </c>
      <c r="X179" s="24">
        <v>-925550708.5</v>
      </c>
      <c r="Y179" s="24">
        <v>-1121003622.2</v>
      </c>
      <c r="Z179" s="24">
        <v>936215485.39999998</v>
      </c>
      <c r="AA179" s="25" t="s">
        <v>66</v>
      </c>
      <c r="AB179" s="24">
        <v>357203596</v>
      </c>
      <c r="AC179" s="24">
        <v>158310710.19999999</v>
      </c>
      <c r="AD179" s="24">
        <v>281738984.39999998</v>
      </c>
      <c r="AE179" s="24">
        <v>797253290.60000002</v>
      </c>
      <c r="AF179" s="24">
        <v>1733468776</v>
      </c>
      <c r="AG179" s="24" t="s">
        <v>66</v>
      </c>
      <c r="AH179" s="24" t="s">
        <v>66</v>
      </c>
    </row>
    <row r="180" spans="1:34" ht="14" x14ac:dyDescent="0.25">
      <c r="A180" s="9" t="s">
        <v>336</v>
      </c>
      <c r="B180" s="10" t="s">
        <v>337</v>
      </c>
      <c r="C180" s="8" t="s">
        <v>66</v>
      </c>
      <c r="D180" s="29"/>
      <c r="E180" s="29"/>
      <c r="F180" s="51">
        <v>70</v>
      </c>
      <c r="G180" s="29"/>
      <c r="H180" s="43" t="s">
        <v>66</v>
      </c>
      <c r="I180" s="43" t="s">
        <v>66</v>
      </c>
      <c r="J180" s="43" t="s">
        <v>66</v>
      </c>
      <c r="K180" s="43" t="s">
        <v>66</v>
      </c>
      <c r="L180" s="43" t="s">
        <v>66</v>
      </c>
      <c r="M180" s="43" t="s">
        <v>66</v>
      </c>
      <c r="N180" s="43" t="s">
        <v>66</v>
      </c>
      <c r="O180" s="43" t="s">
        <v>66</v>
      </c>
      <c r="P180" s="43" t="s">
        <v>66</v>
      </c>
      <c r="Q180" s="43" t="s">
        <v>66</v>
      </c>
      <c r="R180" s="43" t="s">
        <v>66</v>
      </c>
      <c r="S180" s="43" t="s">
        <v>66</v>
      </c>
      <c r="T180" s="43" t="s">
        <v>66</v>
      </c>
      <c r="U180" s="43" t="s">
        <v>66</v>
      </c>
      <c r="V180" s="43" t="s">
        <v>66</v>
      </c>
      <c r="W180" s="43" t="s">
        <v>66</v>
      </c>
      <c r="X180" s="43" t="s">
        <v>66</v>
      </c>
      <c r="Y180" s="43" t="s">
        <v>66</v>
      </c>
      <c r="Z180" s="43" t="s">
        <v>66</v>
      </c>
      <c r="AA180" s="43" t="s">
        <v>66</v>
      </c>
      <c r="AB180" s="43" t="s">
        <v>66</v>
      </c>
      <c r="AC180" s="43" t="s">
        <v>66</v>
      </c>
      <c r="AD180" s="43" t="s">
        <v>66</v>
      </c>
      <c r="AE180" s="43" t="s">
        <v>66</v>
      </c>
      <c r="AF180" s="43" t="s">
        <v>66</v>
      </c>
      <c r="AG180" s="43" t="s">
        <v>66</v>
      </c>
      <c r="AH180" s="8" t="s">
        <v>66</v>
      </c>
    </row>
  </sheetData>
  <mergeCells count="12">
    <mergeCell ref="H180:AG180"/>
    <mergeCell ref="B108:AG108"/>
    <mergeCell ref="B150:AG150"/>
    <mergeCell ref="B112:AG112"/>
    <mergeCell ref="B158:AG158"/>
    <mergeCell ref="A3:U3"/>
    <mergeCell ref="B79:AG79"/>
    <mergeCell ref="A4:U4"/>
    <mergeCell ref="A1:U1"/>
    <mergeCell ref="A2:U2"/>
    <mergeCell ref="A6:U6"/>
    <mergeCell ref="A5:U5"/>
  </mergeCells>
  <pageMargins left="0.7" right="0.7" top="0.75" bottom="0.75" header="0.3" footer="0.3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XLSX_Расширенный кассовый план</dc:creator>
  <cp:lastModifiedBy>Alexandr</cp:lastModifiedBy>
  <dcterms:created xsi:type="dcterms:W3CDTF">2022-12-22T17:38:31Z</dcterms:created>
  <dcterms:modified xsi:type="dcterms:W3CDTF">2023-02-09T09:38:43Z</dcterms:modified>
</cp:coreProperties>
</file>