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gramming\github\rfid\"/>
    </mc:Choice>
  </mc:AlternateContent>
  <bookViews>
    <workbookView xWindow="120" yWindow="120" windowWidth="28620" windowHeight="13170"/>
  </bookViews>
  <sheets>
    <sheet name="RFID Info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38" i="4" l="1"/>
  <c r="BA29" i="1" l="1"/>
  <c r="BA30" i="1" s="1"/>
  <c r="AW29" i="1"/>
  <c r="AW30" i="1" s="1"/>
  <c r="AS29" i="1"/>
  <c r="AS30" i="1" s="1"/>
  <c r="AO29" i="1"/>
  <c r="AO30" i="1" s="1"/>
  <c r="AK29" i="1"/>
  <c r="AK30" i="1" s="1"/>
  <c r="BA17" i="1"/>
  <c r="BA18" i="1" s="1"/>
  <c r="AW17" i="1"/>
  <c r="AW18" i="1" s="1"/>
  <c r="AS17" i="1"/>
  <c r="AS18" i="1" s="1"/>
  <c r="AO17" i="1"/>
  <c r="AO18" i="1" s="1"/>
  <c r="AK17" i="1"/>
  <c r="AK18" i="1" s="1"/>
  <c r="AG17" i="1"/>
  <c r="AG18" i="1" s="1"/>
  <c r="AC17" i="1"/>
  <c r="AC18" i="1" s="1"/>
  <c r="Y17" i="1"/>
  <c r="Y18" i="1" s="1"/>
  <c r="U17" i="1"/>
  <c r="U18" i="1" s="1"/>
  <c r="Q17" i="1"/>
  <c r="Q18" i="1" s="1"/>
  <c r="M17" i="1"/>
  <c r="M18" i="1" s="1"/>
  <c r="I17" i="1"/>
  <c r="I18" i="1" s="1"/>
  <c r="E17" i="1"/>
  <c r="E18" i="1" s="1"/>
  <c r="A17" i="1"/>
  <c r="A18" i="1" s="1"/>
  <c r="A6" i="1"/>
  <c r="A7" i="1" s="1"/>
  <c r="E6" i="1"/>
  <c r="E7" i="1" s="1"/>
  <c r="I6" i="1"/>
  <c r="I7" i="1" s="1"/>
  <c r="M6" i="1"/>
  <c r="M7" i="1" s="1"/>
  <c r="Q6" i="1"/>
  <c r="Q7" i="1" s="1"/>
  <c r="AK10" i="1"/>
  <c r="AK11" i="1" s="1"/>
  <c r="U6" i="1"/>
  <c r="U7" i="1" s="1"/>
  <c r="Y6" i="1"/>
  <c r="AC6" i="1"/>
  <c r="AC7" i="1" s="1"/>
  <c r="AG6" i="1"/>
  <c r="AK6" i="1"/>
  <c r="AK7" i="1" s="1"/>
  <c r="AO6" i="1"/>
  <c r="AO7" i="1" s="1"/>
  <c r="AS6" i="1"/>
  <c r="AS7" i="1" s="1"/>
  <c r="AW6" i="1"/>
  <c r="AW7" i="1" s="1"/>
  <c r="BA6" i="1"/>
  <c r="BA7" i="1" s="1"/>
  <c r="Y7" i="1"/>
  <c r="AG7" i="1"/>
</calcChain>
</file>

<file path=xl/sharedStrings.xml><?xml version="1.0" encoding="utf-8"?>
<sst xmlns="http://schemas.openxmlformats.org/spreadsheetml/2006/main" count="45" uniqueCount="33">
  <si>
    <t>1</t>
  </si>
  <si>
    <t>F</t>
  </si>
  <si>
    <t>D</t>
  </si>
  <si>
    <t>B</t>
  </si>
  <si>
    <t>A</t>
  </si>
  <si>
    <t>C</t>
  </si>
  <si>
    <t>001211</t>
  </si>
  <si>
    <t>HEX</t>
  </si>
  <si>
    <t>DEC</t>
  </si>
  <si>
    <t>BIN</t>
  </si>
  <si>
    <t>MINE</t>
  </si>
  <si>
    <t>DARREN</t>
  </si>
  <si>
    <t>PASS ID NUMBER:</t>
  </si>
  <si>
    <t>000498</t>
  </si>
  <si>
    <t>Each employee pass contains an RFID chip encoded with a hexadecimal string</t>
  </si>
  <si>
    <t>the string can be decoded to give the pass number that is stamped on the bottom</t>
  </si>
  <si>
    <t>right of the card.</t>
  </si>
  <si>
    <t>My pass number =</t>
  </si>
  <si>
    <t>The RFID data string for the pass is:</t>
  </si>
  <si>
    <t>02000F7F4DBB86</t>
  </si>
  <si>
    <t>Only the last five characters are unique but of those we are interested in only three.</t>
  </si>
  <si>
    <t>So for the example data string we have DBB86 and of these five only DBB are of interest.</t>
  </si>
  <si>
    <t>To decode this we have to separate the first character to give us</t>
  </si>
  <si>
    <t>BB</t>
  </si>
  <si>
    <t>The alphanumeric D is then converted into its position within the alphabet ie 4</t>
  </si>
  <si>
    <t>we then re-combine the data to get 4BB before finally converting this from hex</t>
  </si>
  <si>
    <t>into a decimal number</t>
  </si>
  <si>
    <t>4BB</t>
  </si>
  <si>
    <t xml:space="preserve">in hex gives </t>
  </si>
  <si>
    <t>in decimal</t>
  </si>
  <si>
    <t>The python code shown to the was created to run using a ID-12LA RFID reader</t>
  </si>
  <si>
    <t>and run on a linux machine (for windows you need additional drivers and will have</t>
  </si>
  <si>
    <t>to change the USB port 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</si>
</sst>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name val="Courier New"/>
      <family val="3"/>
    </font>
    <font>
      <sz val="10"/>
      <name val="Arial"/>
    </font>
    <font>
      <sz val="10"/>
      <color rgb="FF0070C0"/>
      <name val="Courier New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1"/>
    <xf numFmtId="0" fontId="7" fillId="0" borderId="2" xfId="1" quotePrefix="1" applyFont="1" applyBorder="1" applyAlignment="1">
      <alignment horizontal="center" vertical="center"/>
    </xf>
    <xf numFmtId="0" fontId="7" fillId="0" borderId="0" xfId="1" quotePrefix="1" applyFont="1" applyAlignment="1">
      <alignment horizontal="center" vertical="center"/>
    </xf>
    <xf numFmtId="0" fontId="8" fillId="0" borderId="0" xfId="1" applyFont="1"/>
    <xf numFmtId="0" fontId="6" fillId="0" borderId="0" xfId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438148</xdr:colOff>
      <xdr:row>0</xdr:row>
      <xdr:rowOff>66675</xdr:rowOff>
    </xdr:from>
    <xdr:to>
      <xdr:col>23</xdr:col>
      <xdr:colOff>323849</xdr:colOff>
      <xdr:row>34</xdr:row>
      <xdr:rowOff>0</xdr:rowOff>
    </xdr:to>
    <xdr:sp macro="" textlink="">
      <xdr:nvSpPr>
        <xdr:cNvPr id="2" name="TextBox 1"/>
        <xdr:cNvSpPr txBox="1"/>
      </xdr:nvSpPr>
      <xdr:spPr>
        <a:xfrm>
          <a:off x="5924548" y="66675"/>
          <a:ext cx="8420101" cy="550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 u="sng">
              <a:latin typeface="Courier New" panose="02070309020205020404" pitchFamily="49" charset="0"/>
              <a:cs typeface="Courier New" panose="02070309020205020404" pitchFamily="49" charset="0"/>
            </a:rPr>
            <a:t>PYTHON</a:t>
          </a:r>
          <a:r>
            <a:rPr lang="en-GB" sz="1000" b="1" u="sng" baseline="0">
              <a:latin typeface="Courier New" panose="02070309020205020404" pitchFamily="49" charset="0"/>
              <a:cs typeface="Courier New" panose="02070309020205020404" pitchFamily="49" charset="0"/>
            </a:rPr>
            <a:t> CODE TO DECODE EMPLOYEE PASS RFID DATA</a:t>
          </a:r>
        </a:p>
        <a:p>
          <a:endParaRPr lang="en-GB" sz="10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import serial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serial = serial.Serial("/dev/ttyUSB0", baudrate=9600)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code = ''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while True: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data = serial.read().decode("utf-8")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if data == '\r':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print("RFID CODE:",code)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strlgth = len (code)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EmployeeHEX = code[(strlgth - 5):strlgth]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# print strlgth, EmployeeHEX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decodeONE = EmployeeHEX[0:1]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decodeTWO = EmployeeHEX[1:3]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decodeONE = ord (decodeONE) - ord ("A") + 1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 ("1st character: %s " % decodeONE)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 ("2nd character: %s " % decodeTWO)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EmployeeID = ("%d%s") % (decodeONE,decodeTWO)		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EmployeeID = int(EmployeeID,16)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print ("Employee ID: %s " % EmployeeID)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code = EmployeeID = EmployeeHEX = decodeONE = decodeTWO = ''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else: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		code = code + data</a:t>
          </a:r>
        </a:p>
        <a:p>
          <a:endParaRPr lang="en-GB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</a:t>
          </a:r>
          <a:r>
            <a:rPr lang="en-GB" sz="1000" b="1" u="sng">
              <a:latin typeface="Courier New" panose="02070309020205020404" pitchFamily="49" charset="0"/>
              <a:cs typeface="Courier New" panose="02070309020205020404" pitchFamily="49" charset="0"/>
            </a:rPr>
            <a:t>EXAMPLE</a:t>
          </a:r>
          <a:r>
            <a:rPr lang="en-GB" sz="1000" b="1" u="sng" baseline="0">
              <a:latin typeface="Courier New" panose="02070309020205020404" pitchFamily="49" charset="0"/>
              <a:cs typeface="Courier New" panose="02070309020205020404" pitchFamily="49" charset="0"/>
            </a:rPr>
            <a:t> OUTPUT</a:t>
          </a:r>
          <a:endParaRPr lang="en-GB" sz="1000" b="1" u="sng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('RFID CODE:', u'\x02000F7F4DBB86')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1st character: 4 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2nd character: BB </a:t>
          </a:r>
        </a:p>
        <a:p>
          <a:r>
            <a:rPr lang="en-GB" sz="1000">
              <a:latin typeface="Courier New" panose="02070309020205020404" pitchFamily="49" charset="0"/>
              <a:cs typeface="Courier New" panose="02070309020205020404" pitchFamily="49" charset="0"/>
            </a:rPr>
            <a:t># Employee ID: 1211 </a:t>
          </a:r>
        </a:p>
      </xdr:txBody>
    </xdr:sp>
    <xdr:clientData/>
  </xdr:twoCellAnchor>
  <xdr:twoCellAnchor editAs="oneCell">
    <xdr:from>
      <xdr:col>0</xdr:col>
      <xdr:colOff>400050</xdr:colOff>
      <xdr:row>2</xdr:row>
      <xdr:rowOff>0</xdr:rowOff>
    </xdr:from>
    <xdr:to>
      <xdr:col>5</xdr:col>
      <xdr:colOff>485775</xdr:colOff>
      <xdr:row>14</xdr:row>
      <xdr:rowOff>38100</xdr:rowOff>
    </xdr:to>
    <xdr:pic>
      <xdr:nvPicPr>
        <xdr:cNvPr id="3" name="Picture 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23850"/>
          <a:ext cx="313372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12</xdr:row>
      <xdr:rowOff>85725</xdr:rowOff>
    </xdr:from>
    <xdr:to>
      <xdr:col>5</xdr:col>
      <xdr:colOff>476250</xdr:colOff>
      <xdr:row>14</xdr:row>
      <xdr:rowOff>9525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828925" y="2028825"/>
          <a:ext cx="695325" cy="247650"/>
        </a:xfrm>
        <a:prstGeom prst="rect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5"/>
  <sheetViews>
    <sheetView tabSelected="1" topLeftCell="A7" workbookViewId="0">
      <selection activeCell="G46" sqref="G46"/>
    </sheetView>
  </sheetViews>
  <sheetFormatPr defaultRowHeight="12.75" x14ac:dyDescent="0.2"/>
  <cols>
    <col min="1" max="16384" width="9.140625" style="19"/>
  </cols>
  <sheetData>
    <row r="17" spans="2:6" x14ac:dyDescent="0.2">
      <c r="B17" s="19" t="s">
        <v>14</v>
      </c>
    </row>
    <row r="18" spans="2:6" x14ac:dyDescent="0.2">
      <c r="B18" s="19" t="s">
        <v>15</v>
      </c>
    </row>
    <row r="19" spans="2:6" x14ac:dyDescent="0.2">
      <c r="B19" s="19" t="s">
        <v>16</v>
      </c>
    </row>
    <row r="21" spans="2:6" ht="13.5" thickBot="1" x14ac:dyDescent="0.25"/>
    <row r="22" spans="2:6" ht="14.25" thickBot="1" x14ac:dyDescent="0.25">
      <c r="B22" s="19" t="s">
        <v>17</v>
      </c>
      <c r="D22" s="20" t="s">
        <v>6</v>
      </c>
    </row>
    <row r="24" spans="2:6" ht="13.5" x14ac:dyDescent="0.2">
      <c r="B24" s="19" t="s">
        <v>18</v>
      </c>
      <c r="F24" s="21" t="s">
        <v>19</v>
      </c>
    </row>
    <row r="26" spans="2:6" x14ac:dyDescent="0.2">
      <c r="B26" s="19" t="s">
        <v>20</v>
      </c>
    </row>
    <row r="28" spans="2:6" x14ac:dyDescent="0.2">
      <c r="B28" s="22" t="s">
        <v>21</v>
      </c>
    </row>
    <row r="30" spans="2:6" x14ac:dyDescent="0.2">
      <c r="B30" s="19" t="s">
        <v>22</v>
      </c>
    </row>
    <row r="31" spans="2:6" ht="13.5" thickBot="1" x14ac:dyDescent="0.25"/>
    <row r="32" spans="2:6" ht="14.25" thickBot="1" x14ac:dyDescent="0.25">
      <c r="B32" s="20" t="s">
        <v>2</v>
      </c>
      <c r="C32" s="23"/>
      <c r="D32" s="20" t="s">
        <v>23</v>
      </c>
    </row>
    <row r="34" spans="2:6" x14ac:dyDescent="0.2">
      <c r="B34" s="22" t="s">
        <v>24</v>
      </c>
    </row>
    <row r="35" spans="2:6" x14ac:dyDescent="0.2">
      <c r="B35" s="19" t="s">
        <v>25</v>
      </c>
    </row>
    <row r="36" spans="2:6" x14ac:dyDescent="0.2">
      <c r="B36" s="19" t="s">
        <v>26</v>
      </c>
    </row>
    <row r="37" spans="2:6" ht="13.5" thickBot="1" x14ac:dyDescent="0.25"/>
    <row r="38" spans="2:6" ht="14.25" thickBot="1" x14ac:dyDescent="0.25">
      <c r="B38" s="20" t="s">
        <v>27</v>
      </c>
      <c r="C38" s="19" t="s">
        <v>28</v>
      </c>
      <c r="E38" s="20">
        <f>HEX2DEC(B38)</f>
        <v>1211</v>
      </c>
      <c r="F38" s="19" t="s">
        <v>29</v>
      </c>
    </row>
    <row r="40" spans="2:6" x14ac:dyDescent="0.2">
      <c r="B40" s="19" t="s">
        <v>30</v>
      </c>
    </row>
    <row r="41" spans="2:6" x14ac:dyDescent="0.2">
      <c r="B41" s="19" t="s">
        <v>31</v>
      </c>
    </row>
    <row r="42" spans="2:6" x14ac:dyDescent="0.2">
      <c r="B42" s="19" t="s">
        <v>32</v>
      </c>
    </row>
    <row r="44" spans="2:6" x14ac:dyDescent="0.2">
      <c r="B44" s="22"/>
    </row>
    <row r="45" spans="2:6" x14ac:dyDescent="0.2">
      <c r="B45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"/>
  <sheetViews>
    <sheetView zoomScale="85" zoomScaleNormal="85" workbookViewId="0">
      <selection activeCell="AK19" sqref="AK19:BD24"/>
    </sheetView>
  </sheetViews>
  <sheetFormatPr defaultRowHeight="15" x14ac:dyDescent="0.25"/>
  <cols>
    <col min="1" max="21" width="2.7109375" customWidth="1"/>
    <col min="22" max="22" width="3.28515625" customWidth="1"/>
    <col min="23" max="56" width="2.7109375" customWidth="1"/>
    <col min="58" max="58" width="11" bestFit="1" customWidth="1"/>
  </cols>
  <sheetData>
    <row r="1" spans="1:57" x14ac:dyDescent="0.25">
      <c r="A1" t="s">
        <v>12</v>
      </c>
      <c r="H1" s="3" t="s">
        <v>6</v>
      </c>
      <c r="N1" s="3"/>
    </row>
    <row r="2" spans="1:57" x14ac:dyDescent="0.25">
      <c r="A2" t="s">
        <v>10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 t="s">
        <v>1</v>
      </c>
      <c r="K2" s="1">
        <v>7</v>
      </c>
      <c r="L2" s="1" t="s">
        <v>1</v>
      </c>
      <c r="M2" s="1">
        <v>4</v>
      </c>
      <c r="N2" s="2" t="s">
        <v>2</v>
      </c>
      <c r="O2" s="2" t="s">
        <v>3</v>
      </c>
      <c r="P2" s="2" t="s">
        <v>3</v>
      </c>
      <c r="Q2" s="2">
        <v>8</v>
      </c>
      <c r="R2" s="2">
        <v>6</v>
      </c>
    </row>
    <row r="4" spans="1:57" x14ac:dyDescent="0.25"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>
        <v>8</v>
      </c>
      <c r="AL4" s="5">
        <v>4</v>
      </c>
      <c r="AM4" s="5">
        <v>2</v>
      </c>
      <c r="AN4" s="5">
        <v>1</v>
      </c>
      <c r="AO4" s="5">
        <v>8</v>
      </c>
      <c r="AP4" s="5">
        <v>4</v>
      </c>
      <c r="AQ4" s="5">
        <v>2</v>
      </c>
      <c r="AR4" s="5">
        <v>1</v>
      </c>
      <c r="AS4" s="5">
        <v>8</v>
      </c>
      <c r="AT4" s="5">
        <v>4</v>
      </c>
      <c r="AU4" s="5">
        <v>2</v>
      </c>
      <c r="AV4" s="5">
        <v>1</v>
      </c>
      <c r="AW4" s="5">
        <v>8</v>
      </c>
      <c r="AX4" s="5">
        <v>4</v>
      </c>
      <c r="AY4" s="5">
        <v>2</v>
      </c>
      <c r="AZ4" s="5">
        <v>1</v>
      </c>
      <c r="BA4" s="5">
        <v>8</v>
      </c>
      <c r="BB4" s="5">
        <v>4</v>
      </c>
      <c r="BC4" s="5">
        <v>2</v>
      </c>
      <c r="BD4" s="5">
        <v>1</v>
      </c>
    </row>
    <row r="5" spans="1:57" x14ac:dyDescent="0.25">
      <c r="A5" s="7" t="s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9">
        <v>1</v>
      </c>
      <c r="V5" s="9">
        <v>1</v>
      </c>
      <c r="W5" s="9">
        <v>1</v>
      </c>
      <c r="X5" s="9">
        <v>1</v>
      </c>
      <c r="Y5" s="8">
        <v>0</v>
      </c>
      <c r="Z5" s="8">
        <v>1</v>
      </c>
      <c r="AA5" s="8">
        <v>1</v>
      </c>
      <c r="AB5" s="8">
        <v>1</v>
      </c>
      <c r="AC5" s="9">
        <v>1</v>
      </c>
      <c r="AD5" s="9">
        <v>1</v>
      </c>
      <c r="AE5" s="9">
        <v>1</v>
      </c>
      <c r="AF5" s="9">
        <v>1</v>
      </c>
      <c r="AG5" s="10">
        <v>0</v>
      </c>
      <c r="AH5" s="10">
        <v>1</v>
      </c>
      <c r="AI5" s="10">
        <v>0</v>
      </c>
      <c r="AJ5" s="10">
        <v>0</v>
      </c>
      <c r="AK5" s="11">
        <v>1</v>
      </c>
      <c r="AL5" s="11">
        <v>1</v>
      </c>
      <c r="AM5" s="11">
        <v>0</v>
      </c>
      <c r="AN5" s="11">
        <v>1</v>
      </c>
      <c r="AO5" s="12">
        <v>1</v>
      </c>
      <c r="AP5" s="12">
        <v>0</v>
      </c>
      <c r="AQ5" s="12">
        <v>1</v>
      </c>
      <c r="AR5" s="12">
        <v>1</v>
      </c>
      <c r="AS5" s="11">
        <v>1</v>
      </c>
      <c r="AT5" s="11">
        <v>0</v>
      </c>
      <c r="AU5" s="11">
        <v>1</v>
      </c>
      <c r="AV5" s="11">
        <v>1</v>
      </c>
      <c r="AW5" s="12">
        <v>1</v>
      </c>
      <c r="AX5" s="12">
        <v>0</v>
      </c>
      <c r="AY5" s="12">
        <v>0</v>
      </c>
      <c r="AZ5" s="12">
        <v>0</v>
      </c>
      <c r="BA5" s="13">
        <v>0</v>
      </c>
      <c r="BB5" s="13">
        <v>1</v>
      </c>
      <c r="BC5" s="13">
        <v>1</v>
      </c>
      <c r="BD5" s="13">
        <v>0</v>
      </c>
      <c r="BE5" t="s">
        <v>9</v>
      </c>
    </row>
    <row r="6" spans="1:57" x14ac:dyDescent="0.25">
      <c r="A6" s="17" t="str">
        <f t="shared" ref="A6" si="0">BIN2HEX(A5&amp;B5&amp;C5&amp;D5)</f>
        <v>8</v>
      </c>
      <c r="B6" s="17"/>
      <c r="C6" s="17"/>
      <c r="D6" s="17"/>
      <c r="E6" s="17" t="str">
        <f t="shared" ref="E6" si="1">BIN2HEX(E5&amp;F5&amp;G5&amp;H5)</f>
        <v>2</v>
      </c>
      <c r="F6" s="17"/>
      <c r="G6" s="17"/>
      <c r="H6" s="17"/>
      <c r="I6" s="17" t="str">
        <f t="shared" ref="I6" si="2">BIN2HEX(I5&amp;J5&amp;K5&amp;L5)</f>
        <v>0</v>
      </c>
      <c r="J6" s="17"/>
      <c r="K6" s="17"/>
      <c r="L6" s="17"/>
      <c r="M6" s="17" t="str">
        <f t="shared" ref="M6" si="3">BIN2HEX(M5&amp;N5&amp;O5&amp;P5)</f>
        <v>0</v>
      </c>
      <c r="N6" s="17"/>
      <c r="O6" s="17"/>
      <c r="P6" s="17"/>
      <c r="Q6" s="17" t="str">
        <f t="shared" ref="Q6" si="4">BIN2HEX(Q5&amp;R5&amp;S5&amp;T5)</f>
        <v>0</v>
      </c>
      <c r="R6" s="17"/>
      <c r="S6" s="17"/>
      <c r="T6" s="17"/>
      <c r="U6" s="17" t="str">
        <f t="shared" ref="U6" si="5">BIN2HEX(U5&amp;V5&amp;W5&amp;X5)</f>
        <v>F</v>
      </c>
      <c r="V6" s="17"/>
      <c r="W6" s="17"/>
      <c r="X6" s="17"/>
      <c r="Y6" s="17" t="str">
        <f t="shared" ref="Y6" si="6">BIN2HEX(Y5&amp;Z5&amp;AA5&amp;AB5)</f>
        <v>7</v>
      </c>
      <c r="Z6" s="17"/>
      <c r="AA6" s="17"/>
      <c r="AB6" s="17"/>
      <c r="AC6" s="17" t="str">
        <f t="shared" ref="AC6" si="7">BIN2HEX(AC5&amp;AD5&amp;AE5&amp;AF5)</f>
        <v>F</v>
      </c>
      <c r="AD6" s="17"/>
      <c r="AE6" s="17"/>
      <c r="AF6" s="17"/>
      <c r="AG6" s="17" t="str">
        <f t="shared" ref="AG6" si="8">BIN2HEX(AG5&amp;AH5&amp;AI5&amp;AJ5)</f>
        <v>4</v>
      </c>
      <c r="AH6" s="17"/>
      <c r="AI6" s="17"/>
      <c r="AJ6" s="17"/>
      <c r="AK6" s="16" t="str">
        <f t="shared" ref="AK6" si="9">BIN2HEX(AK5&amp;AL5&amp;AM5&amp;AN5)</f>
        <v>D</v>
      </c>
      <c r="AL6" s="16"/>
      <c r="AM6" s="16"/>
      <c r="AN6" s="16"/>
      <c r="AO6" s="16" t="str">
        <f t="shared" ref="AO6" si="10">BIN2HEX(AO5&amp;AP5&amp;AQ5&amp;AR5)</f>
        <v>B</v>
      </c>
      <c r="AP6" s="16"/>
      <c r="AQ6" s="16"/>
      <c r="AR6" s="16"/>
      <c r="AS6" s="16" t="str">
        <f t="shared" ref="AS6" si="11">BIN2HEX(AS5&amp;AT5&amp;AU5&amp;AV5)</f>
        <v>B</v>
      </c>
      <c r="AT6" s="16"/>
      <c r="AU6" s="16"/>
      <c r="AV6" s="16"/>
      <c r="AW6" s="16" t="str">
        <f t="shared" ref="AW6" si="12">BIN2HEX(AW5&amp;AX5&amp;AY5&amp;AZ5)</f>
        <v>8</v>
      </c>
      <c r="AX6" s="16"/>
      <c r="AY6" s="16"/>
      <c r="AZ6" s="16"/>
      <c r="BA6" s="16" t="str">
        <f>BIN2HEX(BA5&amp;BB5&amp;BC5&amp;BD5)</f>
        <v>6</v>
      </c>
      <c r="BB6" s="16"/>
      <c r="BC6" s="16"/>
      <c r="BD6" s="16"/>
      <c r="BE6" t="s">
        <v>7</v>
      </c>
    </row>
    <row r="7" spans="1:57" x14ac:dyDescent="0.25">
      <c r="A7" s="17">
        <f t="shared" ref="A7" si="13">HEX2DEC(A6)</f>
        <v>8</v>
      </c>
      <c r="B7" s="17"/>
      <c r="C7" s="17"/>
      <c r="D7" s="17"/>
      <c r="E7" s="17">
        <f t="shared" ref="E7" si="14">HEX2DEC(E6)</f>
        <v>2</v>
      </c>
      <c r="F7" s="17"/>
      <c r="G7" s="17"/>
      <c r="H7" s="17"/>
      <c r="I7" s="17">
        <f t="shared" ref="I7" si="15">HEX2DEC(I6)</f>
        <v>0</v>
      </c>
      <c r="J7" s="17"/>
      <c r="K7" s="17"/>
      <c r="L7" s="17"/>
      <c r="M7" s="17">
        <f t="shared" ref="M7" si="16">HEX2DEC(M6)</f>
        <v>0</v>
      </c>
      <c r="N7" s="17"/>
      <c r="O7" s="17"/>
      <c r="P7" s="17"/>
      <c r="Q7" s="17">
        <f t="shared" ref="Q7" si="17">HEX2DEC(Q6)</f>
        <v>0</v>
      </c>
      <c r="R7" s="17"/>
      <c r="S7" s="17"/>
      <c r="T7" s="17"/>
      <c r="U7" s="17">
        <f t="shared" ref="U7" si="18">HEX2DEC(U6)</f>
        <v>15</v>
      </c>
      <c r="V7" s="17"/>
      <c r="W7" s="17"/>
      <c r="X7" s="17"/>
      <c r="Y7" s="17">
        <f t="shared" ref="Y7" si="19">HEX2DEC(Y6)</f>
        <v>7</v>
      </c>
      <c r="Z7" s="17"/>
      <c r="AA7" s="17"/>
      <c r="AB7" s="17"/>
      <c r="AC7" s="17">
        <f t="shared" ref="AC7" si="20">HEX2DEC(AC6)</f>
        <v>15</v>
      </c>
      <c r="AD7" s="17"/>
      <c r="AE7" s="17"/>
      <c r="AF7" s="17"/>
      <c r="AG7" s="17">
        <f t="shared" ref="AG7" si="21">HEX2DEC(AG6)</f>
        <v>4</v>
      </c>
      <c r="AH7" s="17"/>
      <c r="AI7" s="17"/>
      <c r="AJ7" s="17"/>
      <c r="AK7" s="16">
        <f t="shared" ref="AK7" si="22">HEX2DEC(AK6)</f>
        <v>13</v>
      </c>
      <c r="AL7" s="16"/>
      <c r="AM7" s="16"/>
      <c r="AN7" s="16"/>
      <c r="AO7" s="16">
        <f t="shared" ref="AO7" si="23">HEX2DEC(AO6)</f>
        <v>11</v>
      </c>
      <c r="AP7" s="16"/>
      <c r="AQ7" s="16"/>
      <c r="AR7" s="16"/>
      <c r="AS7" s="16">
        <f t="shared" ref="AS7" si="24">HEX2DEC(AS6)</f>
        <v>11</v>
      </c>
      <c r="AT7" s="16"/>
      <c r="AU7" s="16"/>
      <c r="AV7" s="16"/>
      <c r="AW7" s="16">
        <f t="shared" ref="AW7" si="25">HEX2DEC(AW6)</f>
        <v>8</v>
      </c>
      <c r="AX7" s="16"/>
      <c r="AY7" s="16"/>
      <c r="AZ7" s="16"/>
      <c r="BA7" s="16">
        <f>HEX2DEC(BA6)</f>
        <v>6</v>
      </c>
      <c r="BB7" s="16"/>
      <c r="BC7" s="16"/>
      <c r="BD7" s="16"/>
      <c r="BE7" t="s">
        <v>8</v>
      </c>
    </row>
    <row r="8" spans="1:57" x14ac:dyDescent="0.25"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7" x14ac:dyDescent="0.25">
      <c r="AK9" s="15">
        <v>1</v>
      </c>
      <c r="AL9" s="15">
        <v>1</v>
      </c>
      <c r="AM9" s="15">
        <v>0</v>
      </c>
      <c r="AN9" s="15">
        <v>0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7" x14ac:dyDescent="0.25">
      <c r="AK10" s="18" t="str">
        <f t="shared" ref="AK10" si="26">BIN2HEX(AK9&amp;AL9&amp;AM9&amp;AN9)</f>
        <v>C</v>
      </c>
      <c r="AL10" s="18"/>
      <c r="AM10" s="18"/>
      <c r="AN10" s="18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7" x14ac:dyDescent="0.25">
      <c r="AK11" s="18">
        <f t="shared" ref="AK11" si="27">HEX2DEC(AK10)</f>
        <v>12</v>
      </c>
      <c r="AL11" s="18"/>
      <c r="AM11" s="18"/>
      <c r="AN11" s="18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7" x14ac:dyDescent="0.25">
      <c r="A12" t="s">
        <v>12</v>
      </c>
      <c r="H12" s="6" t="s">
        <v>13</v>
      </c>
      <c r="I12" s="6"/>
      <c r="J12" s="6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7" x14ac:dyDescent="0.25">
      <c r="A13" t="s">
        <v>11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 t="s">
        <v>1</v>
      </c>
      <c r="K13" s="1">
        <v>7</v>
      </c>
      <c r="L13" s="1" t="s">
        <v>1</v>
      </c>
      <c r="M13" s="1">
        <v>4</v>
      </c>
      <c r="N13" s="2" t="s">
        <v>4</v>
      </c>
      <c r="O13" s="2" t="s">
        <v>1</v>
      </c>
      <c r="P13" s="2">
        <v>2</v>
      </c>
      <c r="Q13" s="2" t="s">
        <v>5</v>
      </c>
      <c r="R13" s="2">
        <v>8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7" x14ac:dyDescent="0.25"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7" x14ac:dyDescent="0.25"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5">
        <v>8</v>
      </c>
      <c r="AL15" s="5">
        <v>4</v>
      </c>
      <c r="AM15" s="5">
        <v>2</v>
      </c>
      <c r="AN15" s="5">
        <v>1</v>
      </c>
      <c r="AO15" s="5">
        <v>8</v>
      </c>
      <c r="AP15" s="5">
        <v>4</v>
      </c>
      <c r="AQ15" s="5">
        <v>2</v>
      </c>
      <c r="AR15" s="5">
        <v>1</v>
      </c>
      <c r="AS15" s="5">
        <v>8</v>
      </c>
      <c r="AT15" s="5">
        <v>4</v>
      </c>
      <c r="AU15" s="5">
        <v>2</v>
      </c>
      <c r="AV15" s="5">
        <v>1</v>
      </c>
      <c r="AW15" s="5">
        <v>8</v>
      </c>
      <c r="AX15" s="5">
        <v>4</v>
      </c>
      <c r="AY15" s="5">
        <v>2</v>
      </c>
      <c r="AZ15" s="5">
        <v>1</v>
      </c>
      <c r="BA15" s="5">
        <v>8</v>
      </c>
      <c r="BB15" s="5">
        <v>4</v>
      </c>
      <c r="BC15" s="5">
        <v>2</v>
      </c>
      <c r="BD15" s="5">
        <v>1</v>
      </c>
    </row>
    <row r="16" spans="1:57" x14ac:dyDescent="0.25">
      <c r="A16" s="7" t="s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9">
        <v>1</v>
      </c>
      <c r="V16" s="9">
        <v>1</v>
      </c>
      <c r="W16" s="9">
        <v>1</v>
      </c>
      <c r="X16" s="9">
        <v>1</v>
      </c>
      <c r="Y16" s="8">
        <v>0</v>
      </c>
      <c r="Z16" s="8">
        <v>1</v>
      </c>
      <c r="AA16" s="8">
        <v>1</v>
      </c>
      <c r="AB16" s="8">
        <v>1</v>
      </c>
      <c r="AC16" s="9">
        <v>1</v>
      </c>
      <c r="AD16" s="9">
        <v>1</v>
      </c>
      <c r="AE16" s="9">
        <v>1</v>
      </c>
      <c r="AF16" s="9">
        <v>1</v>
      </c>
      <c r="AG16" s="10">
        <v>0</v>
      </c>
      <c r="AH16" s="10">
        <v>1</v>
      </c>
      <c r="AI16" s="10">
        <v>0</v>
      </c>
      <c r="AJ16" s="10">
        <v>0</v>
      </c>
      <c r="AK16" s="11">
        <v>1</v>
      </c>
      <c r="AL16" s="11">
        <v>0</v>
      </c>
      <c r="AM16" s="11">
        <v>1</v>
      </c>
      <c r="AN16" s="11">
        <v>0</v>
      </c>
      <c r="AO16" s="12">
        <v>1</v>
      </c>
      <c r="AP16" s="12">
        <v>1</v>
      </c>
      <c r="AQ16" s="12">
        <v>1</v>
      </c>
      <c r="AR16" s="12">
        <v>1</v>
      </c>
      <c r="AS16" s="11">
        <v>0</v>
      </c>
      <c r="AT16" s="11">
        <v>0</v>
      </c>
      <c r="AU16" s="11">
        <v>1</v>
      </c>
      <c r="AV16" s="11">
        <v>0</v>
      </c>
      <c r="AW16" s="12">
        <v>1</v>
      </c>
      <c r="AX16" s="12">
        <v>1</v>
      </c>
      <c r="AY16" s="12">
        <v>0</v>
      </c>
      <c r="AZ16" s="12">
        <v>0</v>
      </c>
      <c r="BA16" s="13">
        <v>1</v>
      </c>
      <c r="BB16" s="13">
        <v>0</v>
      </c>
      <c r="BC16" s="13">
        <v>0</v>
      </c>
      <c r="BD16" s="13">
        <v>0</v>
      </c>
      <c r="BE16" t="s">
        <v>9</v>
      </c>
    </row>
    <row r="17" spans="1:57" x14ac:dyDescent="0.25">
      <c r="A17" s="17" t="str">
        <f t="shared" ref="A17" si="28">BIN2HEX(A16&amp;B16&amp;C16&amp;D16)</f>
        <v>8</v>
      </c>
      <c r="B17" s="17"/>
      <c r="C17" s="17"/>
      <c r="D17" s="17"/>
      <c r="E17" s="17" t="str">
        <f t="shared" ref="E17" si="29">BIN2HEX(E16&amp;F16&amp;G16&amp;H16)</f>
        <v>0</v>
      </c>
      <c r="F17" s="17"/>
      <c r="G17" s="17"/>
      <c r="H17" s="17"/>
      <c r="I17" s="17" t="str">
        <f t="shared" ref="I17" si="30">BIN2HEX(I16&amp;J16&amp;K16&amp;L16)</f>
        <v>0</v>
      </c>
      <c r="J17" s="17"/>
      <c r="K17" s="17"/>
      <c r="L17" s="17"/>
      <c r="M17" s="17" t="str">
        <f t="shared" ref="M17" si="31">BIN2HEX(M16&amp;N16&amp;O16&amp;P16)</f>
        <v>0</v>
      </c>
      <c r="N17" s="17"/>
      <c r="O17" s="17"/>
      <c r="P17" s="17"/>
      <c r="Q17" s="17" t="str">
        <f t="shared" ref="Q17" si="32">BIN2HEX(Q16&amp;R16&amp;S16&amp;T16)</f>
        <v>0</v>
      </c>
      <c r="R17" s="17"/>
      <c r="S17" s="17"/>
      <c r="T17" s="17"/>
      <c r="U17" s="17" t="str">
        <f t="shared" ref="U17" si="33">BIN2HEX(U16&amp;V16&amp;W16&amp;X16)</f>
        <v>F</v>
      </c>
      <c r="V17" s="17"/>
      <c r="W17" s="17"/>
      <c r="X17" s="17"/>
      <c r="Y17" s="17" t="str">
        <f t="shared" ref="Y17" si="34">BIN2HEX(Y16&amp;Z16&amp;AA16&amp;AB16)</f>
        <v>7</v>
      </c>
      <c r="Z17" s="17"/>
      <c r="AA17" s="17"/>
      <c r="AB17" s="17"/>
      <c r="AC17" s="17" t="str">
        <f t="shared" ref="AC17" si="35">BIN2HEX(AC16&amp;AD16&amp;AE16&amp;AF16)</f>
        <v>F</v>
      </c>
      <c r="AD17" s="17"/>
      <c r="AE17" s="17"/>
      <c r="AF17" s="17"/>
      <c r="AG17" s="17" t="str">
        <f t="shared" ref="AG17" si="36">BIN2HEX(AG16&amp;AH16&amp;AI16&amp;AJ16)</f>
        <v>4</v>
      </c>
      <c r="AH17" s="17"/>
      <c r="AI17" s="17"/>
      <c r="AJ17" s="17"/>
      <c r="AK17" s="16" t="str">
        <f t="shared" ref="AK17" si="37">BIN2HEX(AK16&amp;AL16&amp;AM16&amp;AN16)</f>
        <v>A</v>
      </c>
      <c r="AL17" s="16"/>
      <c r="AM17" s="16"/>
      <c r="AN17" s="16"/>
      <c r="AO17" s="16" t="str">
        <f t="shared" ref="AO17" si="38">BIN2HEX(AO16&amp;AP16&amp;AQ16&amp;AR16)</f>
        <v>F</v>
      </c>
      <c r="AP17" s="16"/>
      <c r="AQ17" s="16"/>
      <c r="AR17" s="16"/>
      <c r="AS17" s="16" t="str">
        <f t="shared" ref="AS17" si="39">BIN2HEX(AS16&amp;AT16&amp;AU16&amp;AV16)</f>
        <v>2</v>
      </c>
      <c r="AT17" s="16"/>
      <c r="AU17" s="16"/>
      <c r="AV17" s="16"/>
      <c r="AW17" s="16" t="str">
        <f t="shared" ref="AW17" si="40">BIN2HEX(AW16&amp;AX16&amp;AY16&amp;AZ16)</f>
        <v>C</v>
      </c>
      <c r="AX17" s="16"/>
      <c r="AY17" s="16"/>
      <c r="AZ17" s="16"/>
      <c r="BA17" s="16" t="str">
        <f>BIN2HEX(BA16&amp;BB16&amp;BC16&amp;BD16)</f>
        <v>8</v>
      </c>
      <c r="BB17" s="16"/>
      <c r="BC17" s="16"/>
      <c r="BD17" s="16"/>
      <c r="BE17" t="s">
        <v>7</v>
      </c>
    </row>
    <row r="18" spans="1:57" x14ac:dyDescent="0.25">
      <c r="A18" s="17">
        <f t="shared" ref="A18" si="41">HEX2DEC(A17)</f>
        <v>8</v>
      </c>
      <c r="B18" s="17"/>
      <c r="C18" s="17"/>
      <c r="D18" s="17"/>
      <c r="E18" s="17">
        <f t="shared" ref="E18" si="42">HEX2DEC(E17)</f>
        <v>0</v>
      </c>
      <c r="F18" s="17"/>
      <c r="G18" s="17"/>
      <c r="H18" s="17"/>
      <c r="I18" s="17">
        <f t="shared" ref="I18" si="43">HEX2DEC(I17)</f>
        <v>0</v>
      </c>
      <c r="J18" s="17"/>
      <c r="K18" s="17"/>
      <c r="L18" s="17"/>
      <c r="M18" s="17">
        <f t="shared" ref="M18" si="44">HEX2DEC(M17)</f>
        <v>0</v>
      </c>
      <c r="N18" s="17"/>
      <c r="O18" s="17"/>
      <c r="P18" s="17"/>
      <c r="Q18" s="17">
        <f t="shared" ref="Q18" si="45">HEX2DEC(Q17)</f>
        <v>0</v>
      </c>
      <c r="R18" s="17"/>
      <c r="S18" s="17"/>
      <c r="T18" s="17"/>
      <c r="U18" s="17">
        <f t="shared" ref="U18" si="46">HEX2DEC(U17)</f>
        <v>15</v>
      </c>
      <c r="V18" s="17"/>
      <c r="W18" s="17"/>
      <c r="X18" s="17"/>
      <c r="Y18" s="17">
        <f t="shared" ref="Y18" si="47">HEX2DEC(Y17)</f>
        <v>7</v>
      </c>
      <c r="Z18" s="17"/>
      <c r="AA18" s="17"/>
      <c r="AB18" s="17"/>
      <c r="AC18" s="17">
        <f t="shared" ref="AC18" si="48">HEX2DEC(AC17)</f>
        <v>15</v>
      </c>
      <c r="AD18" s="17"/>
      <c r="AE18" s="17"/>
      <c r="AF18" s="17"/>
      <c r="AG18" s="17">
        <f t="shared" ref="AG18" si="49">HEX2DEC(AG17)</f>
        <v>4</v>
      </c>
      <c r="AH18" s="17"/>
      <c r="AI18" s="17"/>
      <c r="AJ18" s="17"/>
      <c r="AK18" s="16">
        <f t="shared" ref="AK18" si="50">HEX2DEC(AK17)</f>
        <v>10</v>
      </c>
      <c r="AL18" s="16"/>
      <c r="AM18" s="16"/>
      <c r="AN18" s="16"/>
      <c r="AO18" s="16">
        <f t="shared" ref="AO18" si="51">HEX2DEC(AO17)</f>
        <v>15</v>
      </c>
      <c r="AP18" s="16"/>
      <c r="AQ18" s="16"/>
      <c r="AR18" s="16"/>
      <c r="AS18" s="16">
        <f t="shared" ref="AS18" si="52">HEX2DEC(AS17)</f>
        <v>2</v>
      </c>
      <c r="AT18" s="16"/>
      <c r="AU18" s="16"/>
      <c r="AV18" s="16"/>
      <c r="AW18" s="16">
        <f t="shared" ref="AW18" si="53">HEX2DEC(AW17)</f>
        <v>12</v>
      </c>
      <c r="AX18" s="16"/>
      <c r="AY18" s="16"/>
      <c r="AZ18" s="16"/>
      <c r="BA18" s="16">
        <f>HEX2DEC(BA17)</f>
        <v>8</v>
      </c>
      <c r="BB18" s="16"/>
      <c r="BC18" s="16"/>
      <c r="BD18" s="16"/>
      <c r="BE18" t="s">
        <v>8</v>
      </c>
    </row>
    <row r="19" spans="1:57" x14ac:dyDescent="0.25"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7" x14ac:dyDescent="0.25"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7" x14ac:dyDescent="0.25"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7" x14ac:dyDescent="0.25"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7" x14ac:dyDescent="0.25"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7" x14ac:dyDescent="0.25"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8" spans="1:57" x14ac:dyDescent="0.25">
      <c r="AK28" s="11">
        <v>0</v>
      </c>
      <c r="AL28" s="11">
        <v>1</v>
      </c>
      <c r="AM28" s="11">
        <v>1</v>
      </c>
      <c r="AN28" s="11">
        <v>0</v>
      </c>
      <c r="AO28" s="12">
        <v>1</v>
      </c>
      <c r="AP28" s="12">
        <v>0</v>
      </c>
      <c r="AQ28" s="12">
        <v>0</v>
      </c>
      <c r="AR28" s="12">
        <v>0</v>
      </c>
      <c r="AS28" s="11">
        <v>1</v>
      </c>
      <c r="AT28" s="11">
        <v>0</v>
      </c>
      <c r="AU28" s="11">
        <v>1</v>
      </c>
      <c r="AV28" s="11">
        <v>1</v>
      </c>
      <c r="AW28" s="12">
        <v>1</v>
      </c>
      <c r="AX28" s="12">
        <v>0</v>
      </c>
      <c r="AY28" s="12">
        <v>1</v>
      </c>
      <c r="AZ28" s="12">
        <v>1</v>
      </c>
      <c r="BA28" s="13">
        <v>1</v>
      </c>
      <c r="BB28" s="13">
        <v>1</v>
      </c>
      <c r="BC28" s="13">
        <v>0</v>
      </c>
      <c r="BD28" s="13">
        <v>1</v>
      </c>
    </row>
    <row r="29" spans="1:57" x14ac:dyDescent="0.25">
      <c r="AK29" s="16" t="str">
        <f t="shared" ref="AK29" si="54">BIN2HEX(AK28&amp;AL28&amp;AM28&amp;AN28)</f>
        <v>6</v>
      </c>
      <c r="AL29" s="16"/>
      <c r="AM29" s="16"/>
      <c r="AN29" s="16"/>
      <c r="AO29" s="16" t="str">
        <f t="shared" ref="AO29" si="55">BIN2HEX(AO28&amp;AP28&amp;AQ28&amp;AR28)</f>
        <v>8</v>
      </c>
      <c r="AP29" s="16"/>
      <c r="AQ29" s="16"/>
      <c r="AR29" s="16"/>
      <c r="AS29" s="16" t="str">
        <f t="shared" ref="AS29" si="56">BIN2HEX(AS28&amp;AT28&amp;AU28&amp;AV28)</f>
        <v>B</v>
      </c>
      <c r="AT29" s="16"/>
      <c r="AU29" s="16"/>
      <c r="AV29" s="16"/>
      <c r="AW29" s="16" t="str">
        <f t="shared" ref="AW29" si="57">BIN2HEX(AW28&amp;AX28&amp;AY28&amp;AZ28)</f>
        <v>B</v>
      </c>
      <c r="AX29" s="16"/>
      <c r="AY29" s="16"/>
      <c r="AZ29" s="16"/>
      <c r="BA29" s="16" t="str">
        <f>BIN2HEX(BA28&amp;BB28&amp;BC28&amp;BD28)</f>
        <v>D</v>
      </c>
      <c r="BB29" s="16"/>
      <c r="BC29" s="16"/>
      <c r="BD29" s="16"/>
    </row>
    <row r="30" spans="1:57" x14ac:dyDescent="0.25">
      <c r="AK30" s="16">
        <f t="shared" ref="AK30" si="58">HEX2DEC(AK29)</f>
        <v>6</v>
      </c>
      <c r="AL30" s="16"/>
      <c r="AM30" s="16"/>
      <c r="AN30" s="16"/>
      <c r="AO30" s="16">
        <f t="shared" ref="AO30" si="59">HEX2DEC(AO29)</f>
        <v>8</v>
      </c>
      <c r="AP30" s="16"/>
      <c r="AQ30" s="16"/>
      <c r="AR30" s="16"/>
      <c r="AS30" s="16">
        <f t="shared" ref="AS30" si="60">HEX2DEC(AS29)</f>
        <v>11</v>
      </c>
      <c r="AT30" s="16"/>
      <c r="AU30" s="16"/>
      <c r="AV30" s="16"/>
      <c r="AW30" s="16">
        <f t="shared" ref="AW30" si="61">HEX2DEC(AW29)</f>
        <v>11</v>
      </c>
      <c r="AX30" s="16"/>
      <c r="AY30" s="16"/>
      <c r="AZ30" s="16"/>
      <c r="BA30" s="16">
        <f>HEX2DEC(BA29)</f>
        <v>13</v>
      </c>
      <c r="BB30" s="16"/>
      <c r="BC30" s="16"/>
      <c r="BD30" s="16"/>
    </row>
  </sheetData>
  <mergeCells count="68">
    <mergeCell ref="AO7:AR7"/>
    <mergeCell ref="AS7:AV7"/>
    <mergeCell ref="AW7:AZ7"/>
    <mergeCell ref="BA7:BD7"/>
    <mergeCell ref="U7:X7"/>
    <mergeCell ref="Y7:AB7"/>
    <mergeCell ref="AC7:AF7"/>
    <mergeCell ref="AG7:AJ7"/>
    <mergeCell ref="AK7:AN7"/>
    <mergeCell ref="BA6:BD6"/>
    <mergeCell ref="U6:X6"/>
    <mergeCell ref="Y6:AB6"/>
    <mergeCell ref="AC6:AF6"/>
    <mergeCell ref="AG6:AJ6"/>
    <mergeCell ref="AK6:AN6"/>
    <mergeCell ref="AO6:AR6"/>
    <mergeCell ref="AS6:AV6"/>
    <mergeCell ref="AW6:AZ6"/>
    <mergeCell ref="AK10:AN10"/>
    <mergeCell ref="AK11:AN11"/>
    <mergeCell ref="A6:D6"/>
    <mergeCell ref="E6:H6"/>
    <mergeCell ref="I6:L6"/>
    <mergeCell ref="M6:P6"/>
    <mergeCell ref="Q6:T6"/>
    <mergeCell ref="A7:D7"/>
    <mergeCell ref="E7:H7"/>
    <mergeCell ref="I7:L7"/>
    <mergeCell ref="M7:P7"/>
    <mergeCell ref="Q7:T7"/>
    <mergeCell ref="A17:D17"/>
    <mergeCell ref="E17:H17"/>
    <mergeCell ref="I17:L17"/>
    <mergeCell ref="M17:P17"/>
    <mergeCell ref="Q17:T17"/>
    <mergeCell ref="AS17:AV17"/>
    <mergeCell ref="AW17:AZ17"/>
    <mergeCell ref="BA17:BD17"/>
    <mergeCell ref="A18:D18"/>
    <mergeCell ref="E18:H18"/>
    <mergeCell ref="I18:L18"/>
    <mergeCell ref="M18:P18"/>
    <mergeCell ref="Q18:T18"/>
    <mergeCell ref="U18:X18"/>
    <mergeCell ref="Y18:AB18"/>
    <mergeCell ref="U17:X17"/>
    <mergeCell ref="Y17:AB17"/>
    <mergeCell ref="AC17:AF17"/>
    <mergeCell ref="AG17:AJ17"/>
    <mergeCell ref="AK17:AN17"/>
    <mergeCell ref="AO17:AR17"/>
    <mergeCell ref="AC18:AF18"/>
    <mergeCell ref="AG18:AJ18"/>
    <mergeCell ref="AK18:AN18"/>
    <mergeCell ref="AO18:AR18"/>
    <mergeCell ref="AS18:AV18"/>
    <mergeCell ref="BA18:BD18"/>
    <mergeCell ref="AK29:AN29"/>
    <mergeCell ref="AO29:AR29"/>
    <mergeCell ref="AS29:AV29"/>
    <mergeCell ref="AW29:AZ29"/>
    <mergeCell ref="BA29:BD29"/>
    <mergeCell ref="AW18:AZ18"/>
    <mergeCell ref="AK30:AN30"/>
    <mergeCell ref="AO30:AR30"/>
    <mergeCell ref="AS30:AV30"/>
    <mergeCell ref="AW30:AZ30"/>
    <mergeCell ref="BA30:BD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RFID Info</vt:lpstr>
      <vt:lpstr>Sheet1</vt:lpstr>
      <vt:lpstr>Sheet2</vt:lpstr>
      <vt:lpstr>Sheet3</vt:lpstr>
    </vt:vector>
  </TitlesOfParts>
  <Company>PLASTIC OMNIUM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Halls</dc:creator>
  <cp:lastModifiedBy>Lee Halls</cp:lastModifiedBy>
  <dcterms:created xsi:type="dcterms:W3CDTF">2015-03-02T09:30:49Z</dcterms:created>
  <dcterms:modified xsi:type="dcterms:W3CDTF">2016-11-26T16:27:35Z</dcterms:modified>
</cp:coreProperties>
</file>