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.alhindi/Desktop/"/>
    </mc:Choice>
  </mc:AlternateContent>
  <xr:revisionPtr revIDLastSave="0" documentId="13_ncr:1_{8F9A3B4A-7B08-E944-B5A7-38466258499A}" xr6:coauthVersionLast="45" xr6:coauthVersionMax="45" xr10:uidLastSave="{00000000-0000-0000-0000-000000000000}"/>
  <bookViews>
    <workbookView xWindow="320" yWindow="460" windowWidth="25600" windowHeight="14460" xr2:uid="{F1948E71-B40B-7843-B914-1EB5BB1C8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8" i="1" l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76" i="1" l="1"/>
  <c r="K170" i="1"/>
  <c r="K171" i="1"/>
  <c r="K172" i="1"/>
  <c r="K173" i="1"/>
  <c r="K175" i="1"/>
  <c r="K177" i="1"/>
  <c r="K130" i="1" l="1"/>
  <c r="K113" i="1"/>
  <c r="K114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140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62" i="1" l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61" i="1"/>
  <c r="K60" i="1"/>
  <c r="K59" i="1"/>
  <c r="K58" i="1"/>
  <c r="K57" i="1"/>
  <c r="K56" i="1"/>
  <c r="K55" i="1"/>
  <c r="K54" i="1" l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 l="1"/>
  <c r="K34" i="1"/>
  <c r="K33" i="1"/>
  <c r="K32" i="1"/>
  <c r="K31" i="1"/>
  <c r="K30" i="1"/>
  <c r="K21" i="1" l="1"/>
  <c r="K22" i="1"/>
  <c r="K23" i="1"/>
  <c r="K24" i="1"/>
  <c r="K25" i="1"/>
  <c r="K26" i="1"/>
  <c r="K27" i="1"/>
  <c r="K28" i="1"/>
  <c r="K29" i="1"/>
  <c r="K12" i="1" l="1"/>
  <c r="K13" i="1"/>
  <c r="K14" i="1"/>
  <c r="K15" i="1"/>
  <c r="K16" i="1"/>
  <c r="K17" i="1"/>
  <c r="K18" i="1"/>
  <c r="K19" i="1"/>
  <c r="K20" i="1"/>
  <c r="K11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<sst xmlns="http://schemas.openxmlformats.org/spreadsheetml/2006/main" count="1328" uniqueCount="431">
  <si>
    <t>Date</t>
  </si>
  <si>
    <t>Sampling Site</t>
  </si>
  <si>
    <t>Sample ID</t>
  </si>
  <si>
    <t>Eye Color</t>
  </si>
  <si>
    <t>WLS</t>
  </si>
  <si>
    <t>SA4001</t>
  </si>
  <si>
    <t>SA4002</t>
  </si>
  <si>
    <t>SA4003</t>
  </si>
  <si>
    <t>SA4004</t>
  </si>
  <si>
    <t>SA4005</t>
  </si>
  <si>
    <t>SA4006</t>
  </si>
  <si>
    <t>SA4007</t>
  </si>
  <si>
    <t>SA4008</t>
  </si>
  <si>
    <t>SA4009</t>
  </si>
  <si>
    <t>SA4010</t>
  </si>
  <si>
    <t>Height(cm)_1</t>
  </si>
  <si>
    <t>Height(cm)_2</t>
  </si>
  <si>
    <t>Height(cm)_3</t>
  </si>
  <si>
    <t>Height(cm)_4</t>
  </si>
  <si>
    <t>Height(cm)_5</t>
  </si>
  <si>
    <t>Average_Height</t>
  </si>
  <si>
    <t>Researcher</t>
  </si>
  <si>
    <t>DA</t>
  </si>
  <si>
    <t>SA4011</t>
  </si>
  <si>
    <t>SA4012</t>
  </si>
  <si>
    <t>SA4013</t>
  </si>
  <si>
    <t>SA4014</t>
  </si>
  <si>
    <t>SA4015</t>
  </si>
  <si>
    <t>SA4016</t>
  </si>
  <si>
    <t>SA4017</t>
  </si>
  <si>
    <t>SA4018</t>
  </si>
  <si>
    <t>SA4019</t>
  </si>
  <si>
    <t>SA4020</t>
  </si>
  <si>
    <t>SA4021</t>
  </si>
  <si>
    <t>SA4022</t>
  </si>
  <si>
    <t>SA4023</t>
  </si>
  <si>
    <t>SA4024</t>
  </si>
  <si>
    <t>SA4025</t>
  </si>
  <si>
    <t>SA4026</t>
  </si>
  <si>
    <t>SA4027</t>
  </si>
  <si>
    <t>SA4028</t>
  </si>
  <si>
    <t>hazel</t>
  </si>
  <si>
    <t>SA4029</t>
  </si>
  <si>
    <t>SA4030</t>
  </si>
  <si>
    <t>SA4031</t>
  </si>
  <si>
    <t>SA4032</t>
  </si>
  <si>
    <t>SA4033</t>
  </si>
  <si>
    <t>SA4034</t>
  </si>
  <si>
    <t>SA4035</t>
  </si>
  <si>
    <t>SA4036</t>
  </si>
  <si>
    <t>SA4037</t>
  </si>
  <si>
    <t>SA4038</t>
  </si>
  <si>
    <t>SA4039</t>
  </si>
  <si>
    <t>SA4040</t>
  </si>
  <si>
    <t>SA4041</t>
  </si>
  <si>
    <t>SA4042</t>
  </si>
  <si>
    <t>SA4043</t>
  </si>
  <si>
    <t>SA4044</t>
  </si>
  <si>
    <t>SA4045</t>
  </si>
  <si>
    <t>SA4046</t>
  </si>
  <si>
    <t>SA4047</t>
  </si>
  <si>
    <t>SA4048</t>
  </si>
  <si>
    <t>SA4049</t>
  </si>
  <si>
    <t>SA4050</t>
  </si>
  <si>
    <t>SA4051</t>
  </si>
  <si>
    <t>SA4052</t>
  </si>
  <si>
    <t>SA4053</t>
  </si>
  <si>
    <t>SA4054</t>
  </si>
  <si>
    <t>SA4055</t>
  </si>
  <si>
    <t>SA4056</t>
  </si>
  <si>
    <t>SA4057</t>
  </si>
  <si>
    <t>SA4058</t>
  </si>
  <si>
    <t>SA4059</t>
  </si>
  <si>
    <t>SA4060</t>
  </si>
  <si>
    <t xml:space="preserve">Reflection </t>
  </si>
  <si>
    <t>N</t>
  </si>
  <si>
    <t>Y</t>
  </si>
  <si>
    <t>P</t>
  </si>
  <si>
    <t>light brown</t>
  </si>
  <si>
    <t>dark brown</t>
  </si>
  <si>
    <t>BVL</t>
  </si>
  <si>
    <t>SA4061</t>
  </si>
  <si>
    <t>SA4062</t>
  </si>
  <si>
    <t>SA4063</t>
  </si>
  <si>
    <t>SA4064</t>
  </si>
  <si>
    <t>SA4065</t>
  </si>
  <si>
    <t>SA4066</t>
  </si>
  <si>
    <t>SA4067</t>
  </si>
  <si>
    <t>SA4068</t>
  </si>
  <si>
    <t>SA4069</t>
  </si>
  <si>
    <t>SA4070</t>
  </si>
  <si>
    <t>SA4071</t>
  </si>
  <si>
    <t>E_Inner_R_Arm_1</t>
  </si>
  <si>
    <t>M_Inner_R_Arm_1</t>
  </si>
  <si>
    <t>E_Inner_R_Arm_2</t>
  </si>
  <si>
    <t>M_Inner_R_Arm_2</t>
  </si>
  <si>
    <t>E_Inner_R_Arm_3</t>
  </si>
  <si>
    <t>E_Inner_R_Arm_4</t>
  </si>
  <si>
    <t>E_Inner_R_Arm_5</t>
  </si>
  <si>
    <t>M_Inner_R_Arm_3</t>
  </si>
  <si>
    <t>M_Inner_R_Arm_4</t>
  </si>
  <si>
    <t>M_Inner_R_Arm_5</t>
  </si>
  <si>
    <t>E_Inner_L_Arm_1</t>
  </si>
  <si>
    <t>M_Inner_L_Arm_1</t>
  </si>
  <si>
    <t>E_Inner_L_Arm_2</t>
  </si>
  <si>
    <t>M_Inner_L_Arm_2</t>
  </si>
  <si>
    <t>E_Inner_L_Arm_3</t>
  </si>
  <si>
    <t>M_Inner_L_Arm_3</t>
  </si>
  <si>
    <t>E_Inner_L_Arm_4</t>
  </si>
  <si>
    <t>M_Inner_L_Arm_4</t>
  </si>
  <si>
    <t>E_Inner_L_Arm_5</t>
  </si>
  <si>
    <t>M_Inner_L_Arm_5</t>
  </si>
  <si>
    <t>E_Wrist_Arm_1</t>
  </si>
  <si>
    <t>M_Wrist_Arm_1</t>
  </si>
  <si>
    <t>E_Wrist_Arm_2</t>
  </si>
  <si>
    <t>M_Wrist_Arm_2</t>
  </si>
  <si>
    <t>E_Wrist_Arm_3</t>
  </si>
  <si>
    <t>M_Wrist_Arm_3</t>
  </si>
  <si>
    <t>E_Wrist_Arm_4</t>
  </si>
  <si>
    <t>M_Wrist_Arm_4</t>
  </si>
  <si>
    <t>E_Wrist_Arm_5</t>
  </si>
  <si>
    <t>M_Wrist_Arm_5</t>
  </si>
  <si>
    <t>SA4072</t>
  </si>
  <si>
    <t>SA4073</t>
  </si>
  <si>
    <t>SA4074</t>
  </si>
  <si>
    <t>SA4075</t>
  </si>
  <si>
    <t>SA4076</t>
  </si>
  <si>
    <t>SA4077</t>
  </si>
  <si>
    <t>SA4078</t>
  </si>
  <si>
    <t>SA4079</t>
  </si>
  <si>
    <t>SA4080</t>
  </si>
  <si>
    <t>SA4081</t>
  </si>
  <si>
    <t>SA4082</t>
  </si>
  <si>
    <t>SA4083</t>
  </si>
  <si>
    <t>SA4084</t>
  </si>
  <si>
    <t>SA4085</t>
  </si>
  <si>
    <t>SA4086</t>
  </si>
  <si>
    <t>SA4087</t>
  </si>
  <si>
    <t>SA4088</t>
  </si>
  <si>
    <t>SA4089</t>
  </si>
  <si>
    <t>SA4090</t>
  </si>
  <si>
    <t>SA4091</t>
  </si>
  <si>
    <t>SA4092</t>
  </si>
  <si>
    <t>SA4093</t>
  </si>
  <si>
    <t>SA4094</t>
  </si>
  <si>
    <t>SA4095</t>
  </si>
  <si>
    <t>SA4096</t>
  </si>
  <si>
    <t>SA4097</t>
  </si>
  <si>
    <t>SA4098</t>
  </si>
  <si>
    <t>SA4099</t>
  </si>
  <si>
    <t>SA4100</t>
  </si>
  <si>
    <t>photo not taken</t>
  </si>
  <si>
    <t>File No.</t>
  </si>
  <si>
    <t>1564-1567</t>
  </si>
  <si>
    <t>1444-1446</t>
  </si>
  <si>
    <t>1449-1451</t>
  </si>
  <si>
    <t>1452-1454</t>
  </si>
  <si>
    <t>1463-1466</t>
  </si>
  <si>
    <t>1467-1470</t>
  </si>
  <si>
    <t>1471-1474</t>
  </si>
  <si>
    <t>1475-1477</t>
  </si>
  <si>
    <t>1460-1462</t>
  </si>
  <si>
    <t>1481-1483</t>
  </si>
  <si>
    <t>1478-1480</t>
  </si>
  <si>
    <t>1484-1487</t>
  </si>
  <si>
    <t>1488-1491</t>
  </si>
  <si>
    <t>1492-1495</t>
  </si>
  <si>
    <t>1496-1500</t>
  </si>
  <si>
    <t>1501-1507</t>
  </si>
  <si>
    <t>1508-1510</t>
  </si>
  <si>
    <t>1511-1514</t>
  </si>
  <si>
    <t>1515-1517</t>
  </si>
  <si>
    <t>1518-1521</t>
  </si>
  <si>
    <t>1522-1523</t>
  </si>
  <si>
    <t>1524-1526</t>
  </si>
  <si>
    <t>1527-1530</t>
  </si>
  <si>
    <t>1531-1533</t>
  </si>
  <si>
    <t>1534-1538</t>
  </si>
  <si>
    <t>1539-1542</t>
  </si>
  <si>
    <t>1544-1546</t>
  </si>
  <si>
    <t>1547-1550</t>
  </si>
  <si>
    <t>1551-1555</t>
  </si>
  <si>
    <t>1556-1560</t>
  </si>
  <si>
    <t>1561-1563</t>
  </si>
  <si>
    <t>1568-1571</t>
  </si>
  <si>
    <t>1572-1577</t>
  </si>
  <si>
    <t>1578-1580</t>
  </si>
  <si>
    <t>1581-1585</t>
  </si>
  <si>
    <t>SA4101</t>
  </si>
  <si>
    <t>SA4102</t>
  </si>
  <si>
    <t>SA4103</t>
  </si>
  <si>
    <t>SA4104</t>
  </si>
  <si>
    <t>SA4105</t>
  </si>
  <si>
    <t>SA4106</t>
  </si>
  <si>
    <t>SA4107</t>
  </si>
  <si>
    <t>SA4108</t>
  </si>
  <si>
    <t>SA4109</t>
  </si>
  <si>
    <t>SA4110</t>
  </si>
  <si>
    <t>SA4111</t>
  </si>
  <si>
    <t>SA4112</t>
  </si>
  <si>
    <t>SA4113</t>
  </si>
  <si>
    <t>SA4114</t>
  </si>
  <si>
    <t>SA4115</t>
  </si>
  <si>
    <t>SA4116</t>
  </si>
  <si>
    <t>SA4117</t>
  </si>
  <si>
    <t>SA4118</t>
  </si>
  <si>
    <t>SA4119</t>
  </si>
  <si>
    <t>SA4120</t>
  </si>
  <si>
    <t>1589-1592</t>
  </si>
  <si>
    <t>1586-1588</t>
  </si>
  <si>
    <t>1593-1595</t>
  </si>
  <si>
    <t>1596-1599</t>
  </si>
  <si>
    <t>1600-1608</t>
  </si>
  <si>
    <t>1610-1612</t>
  </si>
  <si>
    <t>1613-1615</t>
  </si>
  <si>
    <t>1616-1617</t>
  </si>
  <si>
    <t>1618-1620</t>
  </si>
  <si>
    <t>1621-1623</t>
  </si>
  <si>
    <t>1627-1630</t>
  </si>
  <si>
    <t>1638-1640</t>
  </si>
  <si>
    <t>1635-1637</t>
  </si>
  <si>
    <t>1631-1634</t>
  </si>
  <si>
    <t>1641-1646</t>
  </si>
  <si>
    <t>1647-1650</t>
  </si>
  <si>
    <t>1651-1653</t>
  </si>
  <si>
    <t>1654-1657</t>
  </si>
  <si>
    <t>SA4121</t>
  </si>
  <si>
    <t>SA4122</t>
  </si>
  <si>
    <t>SA4123</t>
  </si>
  <si>
    <t>SA4124</t>
  </si>
  <si>
    <t>SA4125</t>
  </si>
  <si>
    <t>SA4126</t>
  </si>
  <si>
    <t>SA4127</t>
  </si>
  <si>
    <t>SA4128</t>
  </si>
  <si>
    <t>SA4129</t>
  </si>
  <si>
    <t>SA4130</t>
  </si>
  <si>
    <t>SA4131</t>
  </si>
  <si>
    <t>1658-1660</t>
  </si>
  <si>
    <t>1661-1663</t>
  </si>
  <si>
    <t>CRN</t>
  </si>
  <si>
    <t>1664-1667</t>
  </si>
  <si>
    <t>1668-1670</t>
  </si>
  <si>
    <t>1671-1673</t>
  </si>
  <si>
    <t>1674-1677</t>
  </si>
  <si>
    <t>1678-1681</t>
  </si>
  <si>
    <t>1682-1686</t>
  </si>
  <si>
    <t>1687-1689</t>
  </si>
  <si>
    <t>SA4132</t>
  </si>
  <si>
    <t>SA4133</t>
  </si>
  <si>
    <t>SA4134</t>
  </si>
  <si>
    <t>SA4135</t>
  </si>
  <si>
    <t>SA4136</t>
  </si>
  <si>
    <t>SA4137</t>
  </si>
  <si>
    <t>SA4138</t>
  </si>
  <si>
    <t>SA4139</t>
  </si>
  <si>
    <t>SA4140</t>
  </si>
  <si>
    <t>SA4141</t>
  </si>
  <si>
    <t>SA4142</t>
  </si>
  <si>
    <t>1690-1694</t>
  </si>
  <si>
    <t>1695-1699</t>
  </si>
  <si>
    <t>1700-1701</t>
  </si>
  <si>
    <t>1702-1708</t>
  </si>
  <si>
    <t>1708-1710</t>
  </si>
  <si>
    <t>1718-1721</t>
  </si>
  <si>
    <t>1711-1714</t>
  </si>
  <si>
    <t>1715-1717</t>
  </si>
  <si>
    <t>1726-1728</t>
  </si>
  <si>
    <t>1729-1731</t>
  </si>
  <si>
    <t>1722-1725</t>
  </si>
  <si>
    <t>1733-1737</t>
  </si>
  <si>
    <t>1732-1734</t>
  </si>
  <si>
    <t>SA4143</t>
  </si>
  <si>
    <t>1738-1743</t>
  </si>
  <si>
    <t>1744-1747</t>
  </si>
  <si>
    <t>SA4144</t>
  </si>
  <si>
    <t>SA4145</t>
  </si>
  <si>
    <t>SA4146</t>
  </si>
  <si>
    <t>SA4147</t>
  </si>
  <si>
    <t>SA4148</t>
  </si>
  <si>
    <t>SA4149</t>
  </si>
  <si>
    <t>SA4150</t>
  </si>
  <si>
    <t>SA4151</t>
  </si>
  <si>
    <t>SA4152</t>
  </si>
  <si>
    <t>SA4153</t>
  </si>
  <si>
    <t>SA4154</t>
  </si>
  <si>
    <t>SA4155</t>
  </si>
  <si>
    <t>SA4156</t>
  </si>
  <si>
    <t>SA4157</t>
  </si>
  <si>
    <t>SA4158</t>
  </si>
  <si>
    <t>SA4159</t>
  </si>
  <si>
    <t>SA4160</t>
  </si>
  <si>
    <t>SA4161</t>
  </si>
  <si>
    <t>SA4162</t>
  </si>
  <si>
    <t>SA4163</t>
  </si>
  <si>
    <t>SA4164</t>
  </si>
  <si>
    <t>SA4165</t>
  </si>
  <si>
    <t>SA4166</t>
  </si>
  <si>
    <t>SA4167</t>
  </si>
  <si>
    <t>SA4168</t>
  </si>
  <si>
    <t>SA4169</t>
  </si>
  <si>
    <t>SA4170</t>
  </si>
  <si>
    <t>SA4171</t>
  </si>
  <si>
    <t>SA4172</t>
  </si>
  <si>
    <t>SA4173</t>
  </si>
  <si>
    <t>SA4174</t>
  </si>
  <si>
    <t>SA4175</t>
  </si>
  <si>
    <t>SA4176</t>
  </si>
  <si>
    <t>1844-1848</t>
  </si>
  <si>
    <t>1849-1854</t>
  </si>
  <si>
    <t>1858-1861</t>
  </si>
  <si>
    <t>1855-1857</t>
  </si>
  <si>
    <t>1862-1866</t>
  </si>
  <si>
    <t>1867-1872</t>
  </si>
  <si>
    <t>1873-1878</t>
  </si>
  <si>
    <t>1879-1880</t>
  </si>
  <si>
    <t>1881-1884</t>
  </si>
  <si>
    <t>1885-1887</t>
  </si>
  <si>
    <t>CBD1</t>
  </si>
  <si>
    <t>CBD2</t>
  </si>
  <si>
    <t>CBD3</t>
  </si>
  <si>
    <t>CBD4</t>
  </si>
  <si>
    <t>CBD5</t>
  </si>
  <si>
    <t>CBD6</t>
  </si>
  <si>
    <t>CBD7</t>
  </si>
  <si>
    <t>1889-1892</t>
  </si>
  <si>
    <t>WPT</t>
  </si>
  <si>
    <t>1893-1895</t>
  </si>
  <si>
    <t>1896-1898</t>
  </si>
  <si>
    <t>1905-1907</t>
  </si>
  <si>
    <t>MNK</t>
  </si>
  <si>
    <t>BDV</t>
  </si>
  <si>
    <t>1911-1914</t>
  </si>
  <si>
    <t>SRG</t>
  </si>
  <si>
    <t>1915-1920</t>
  </si>
  <si>
    <t>BMK</t>
  </si>
  <si>
    <t>1933-1936</t>
  </si>
  <si>
    <t>1908-1909</t>
  </si>
  <si>
    <t>1921-1926</t>
  </si>
  <si>
    <t>SA3050</t>
  </si>
  <si>
    <t>SA3071</t>
  </si>
  <si>
    <t>SA3066</t>
  </si>
  <si>
    <t>1251-1252</t>
  </si>
  <si>
    <t>1253-1255</t>
  </si>
  <si>
    <t>1256-1257</t>
  </si>
  <si>
    <t>1272-1274</t>
  </si>
  <si>
    <t>1258-1260</t>
  </si>
  <si>
    <t>1261-1264</t>
  </si>
  <si>
    <t>1265-1267</t>
  </si>
  <si>
    <t>1268-1271</t>
  </si>
  <si>
    <t>1275-1277</t>
  </si>
  <si>
    <t>1278-1279</t>
  </si>
  <si>
    <t>1290-1293</t>
  </si>
  <si>
    <t>1285-1289</t>
  </si>
  <si>
    <t>1300-1302</t>
  </si>
  <si>
    <t>1294-1296</t>
  </si>
  <si>
    <t>1297-1299</t>
  </si>
  <si>
    <t>1303-1306</t>
  </si>
  <si>
    <t>1313-1315</t>
  </si>
  <si>
    <t>1307-1309</t>
  </si>
  <si>
    <t>1310-1312</t>
  </si>
  <si>
    <t>1316-1318</t>
  </si>
  <si>
    <t>1322-1324</t>
  </si>
  <si>
    <t>1319-1321</t>
  </si>
  <si>
    <t>1325-1327</t>
  </si>
  <si>
    <t>1328-1330</t>
  </si>
  <si>
    <t>1331-1333</t>
  </si>
  <si>
    <t>1334-1336</t>
  </si>
  <si>
    <t>1337-1340</t>
  </si>
  <si>
    <t>1341-1343</t>
  </si>
  <si>
    <t>1347-1349</t>
  </si>
  <si>
    <t>1344-1346</t>
  </si>
  <si>
    <t>1624-1626</t>
  </si>
  <si>
    <t>1927-1932</t>
  </si>
  <si>
    <t>1350-1352</t>
  </si>
  <si>
    <t>1353-1355</t>
  </si>
  <si>
    <t>1356-1358</t>
  </si>
  <si>
    <t>1359-1361</t>
  </si>
  <si>
    <t>1363-1365</t>
  </si>
  <si>
    <t>1366-1369</t>
  </si>
  <si>
    <t>1370-1372</t>
  </si>
  <si>
    <t>1373-1375</t>
  </si>
  <si>
    <t>1376-1378</t>
  </si>
  <si>
    <t>1379-1381</t>
  </si>
  <si>
    <t>1382-1384</t>
  </si>
  <si>
    <t>1385-1387</t>
  </si>
  <si>
    <t>1388-1390</t>
  </si>
  <si>
    <t>1391-1393</t>
  </si>
  <si>
    <t>1394-1396</t>
  </si>
  <si>
    <t>1397-1399</t>
  </si>
  <si>
    <t>1401-1403</t>
  </si>
  <si>
    <t>1404-1406</t>
  </si>
  <si>
    <t>1407-1409</t>
  </si>
  <si>
    <t>1410-1412</t>
  </si>
  <si>
    <t>1413-1415</t>
  </si>
  <si>
    <t>1416-1418</t>
  </si>
  <si>
    <t>1419-1421</t>
  </si>
  <si>
    <t>1422-1424</t>
  </si>
  <si>
    <t>1425-1428</t>
  </si>
  <si>
    <t>1429-1431</t>
  </si>
  <si>
    <t>1432-1434</t>
  </si>
  <si>
    <t>1435-1437</t>
  </si>
  <si>
    <t>1438-1440</t>
  </si>
  <si>
    <t>1441-1443</t>
  </si>
  <si>
    <t>1455-1459</t>
  </si>
  <si>
    <t>1748-1752</t>
  </si>
  <si>
    <t>1759-1762</t>
  </si>
  <si>
    <t>1771-1774</t>
  </si>
  <si>
    <t>1775-1779</t>
  </si>
  <si>
    <t>1783-1785</t>
  </si>
  <si>
    <t>1780-1782</t>
  </si>
  <si>
    <t>1786-1789</t>
  </si>
  <si>
    <t>1793-1795</t>
  </si>
  <si>
    <t>1790-1792</t>
  </si>
  <si>
    <t>1796-1800</t>
  </si>
  <si>
    <t>1801-1803</t>
  </si>
  <si>
    <t>1804-1809</t>
  </si>
  <si>
    <t>1810-1813</t>
  </si>
  <si>
    <t>1814-1816</t>
  </si>
  <si>
    <t>1817-1821</t>
  </si>
  <si>
    <t>1822-1829</t>
  </si>
  <si>
    <t>1830-1833</t>
  </si>
  <si>
    <t>1834-1838</t>
  </si>
  <si>
    <t>1839-1843</t>
  </si>
  <si>
    <t>green</t>
  </si>
  <si>
    <t>Region</t>
  </si>
  <si>
    <t>Karoo</t>
  </si>
  <si>
    <t>Cederberg</t>
  </si>
  <si>
    <t>File Used</t>
  </si>
  <si>
    <t>DA&amp;AR</t>
  </si>
  <si>
    <t>1753-1759</t>
  </si>
  <si>
    <t>1760-1766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</si>
</sst>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70B5-9D0A-ED49-B1BC-7907B6143BDB}">
  <dimension ref="A1:AS187"/>
  <sheetViews>
    <sheetView tabSelected="1" workbookViewId="0">
      <pane ySplit="1" topLeftCell="A2" activePane="bottomLeft" state="frozen"/>
      <selection pane="bottomLeft" activeCell="AJ181" sqref="Z181:AJ181"/>
    </sheetView>
  </sheetViews>
  <sheetFormatPr baseColWidth="10" defaultRowHeight="16" x14ac:dyDescent="0.2"/>
  <cols>
    <col min="1" max="1" width="10.83203125" style="1" customWidth="1"/>
    <col min="2" max="3" width="10.83203125" customWidth="1"/>
    <col min="4" max="4" width="12.5" style="1" customWidth="1"/>
    <col min="5" max="5" width="11.1640625" style="1" customWidth="1"/>
    <col min="6" max="7" width="13" style="1" customWidth="1"/>
    <col min="8" max="8" width="13.1640625" style="1" customWidth="1"/>
    <col min="9" max="9" width="12.83203125" style="1" customWidth="1"/>
    <col min="10" max="10" width="13" style="1" customWidth="1"/>
    <col min="11" max="11" width="15.1640625" style="1" customWidth="1"/>
    <col min="12" max="12" width="14.83203125" style="1" customWidth="1"/>
    <col min="13" max="14" width="13.6640625" style="1" customWidth="1"/>
    <col min="15" max="15" width="10.83203125" style="1" customWidth="1"/>
    <col min="16" max="16" width="16" style="1" customWidth="1"/>
    <col min="17" max="17" width="17" style="1" customWidth="1"/>
    <col min="18" max="18" width="16.33203125" style="1" customWidth="1"/>
    <col min="19" max="19" width="16.6640625" style="1" customWidth="1"/>
    <col min="20" max="20" width="15.6640625" style="1" customWidth="1"/>
    <col min="21" max="21" width="16.83203125" style="1" customWidth="1"/>
    <col min="22" max="22" width="16.5" style="1" customWidth="1"/>
    <col min="23" max="23" width="17" style="1" customWidth="1"/>
    <col min="24" max="24" width="16.1640625" style="1" customWidth="1"/>
    <col min="25" max="25" width="16.5" style="1" customWidth="1"/>
    <col min="26" max="26" width="16.33203125" style="1" customWidth="1"/>
    <col min="27" max="27" width="16.5" style="1" customWidth="1"/>
    <col min="28" max="28" width="15.83203125" style="1" customWidth="1"/>
    <col min="29" max="29" width="16.1640625" style="1" customWidth="1"/>
    <col min="30" max="30" width="15.33203125" style="1" customWidth="1"/>
    <col min="31" max="31" width="16.5" style="1" customWidth="1"/>
    <col min="32" max="32" width="15.5" style="1" customWidth="1"/>
    <col min="33" max="33" width="16.1640625" style="1" customWidth="1"/>
    <col min="34" max="34" width="15.1640625" style="1" customWidth="1"/>
    <col min="35" max="35" width="16.1640625" style="1" customWidth="1"/>
    <col min="36" max="36" width="14.33203125" style="1" customWidth="1"/>
    <col min="37" max="37" width="15" style="1" customWidth="1"/>
    <col min="38" max="38" width="14.1640625" style="1" customWidth="1"/>
    <col min="39" max="39" width="15" style="1" customWidth="1"/>
    <col min="40" max="40" width="14.33203125" style="1" customWidth="1"/>
    <col min="41" max="41" width="15.5" style="1" customWidth="1"/>
    <col min="42" max="42" width="14" style="1" customWidth="1"/>
    <col min="43" max="43" width="14.5" style="1" customWidth="1"/>
    <col min="44" max="44" width="14.1640625" style="1" customWidth="1"/>
    <col min="45" max="45" width="14.83203125" style="1" customWidth="1"/>
    <col min="46" max="16384" width="10.83203125" style="1"/>
  </cols>
  <sheetData>
    <row r="1" spans="1:45" s="4" customFormat="1" x14ac:dyDescent="0.2">
      <c r="A1" s="4" t="s">
        <v>0</v>
      </c>
      <c r="B1" s="4" t="s">
        <v>21</v>
      </c>
      <c r="C1" s="4" t="s">
        <v>424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3</v>
      </c>
      <c r="M1" s="4" t="s">
        <v>152</v>
      </c>
      <c r="N1" s="4" t="s">
        <v>427</v>
      </c>
      <c r="O1" s="4" t="s">
        <v>74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99</v>
      </c>
      <c r="V1" s="4" t="s">
        <v>97</v>
      </c>
      <c r="W1" s="4" t="s">
        <v>100</v>
      </c>
      <c r="X1" s="4" t="s">
        <v>98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120</v>
      </c>
      <c r="AS1" s="4" t="s">
        <v>121</v>
      </c>
    </row>
    <row r="2" spans="1:45" x14ac:dyDescent="0.2">
      <c r="A2" s="2">
        <v>43675</v>
      </c>
      <c r="B2" s="1" t="s">
        <v>22</v>
      </c>
      <c r="C2" s="1" t="s">
        <v>425</v>
      </c>
      <c r="D2" s="1" t="s">
        <v>4</v>
      </c>
      <c r="E2" s="1" t="s">
        <v>5</v>
      </c>
      <c r="F2" s="1">
        <v>155.5</v>
      </c>
      <c r="G2" s="1">
        <v>156</v>
      </c>
      <c r="H2" s="1">
        <v>156</v>
      </c>
      <c r="I2" s="1">
        <v>156</v>
      </c>
      <c r="J2" s="1">
        <v>155.5</v>
      </c>
      <c r="K2" s="1">
        <f>AVERAGE(F2,G2,H2,I2,J2)</f>
        <v>155.80000000000001</v>
      </c>
      <c r="L2" s="1" t="s">
        <v>79</v>
      </c>
      <c r="M2" s="1" t="s">
        <v>341</v>
      </c>
      <c r="N2" s="1">
        <v>1252</v>
      </c>
      <c r="O2" s="1" t="s">
        <v>75</v>
      </c>
    </row>
    <row r="3" spans="1:45" x14ac:dyDescent="0.2">
      <c r="A3" s="2">
        <v>43675</v>
      </c>
      <c r="B3" s="1" t="s">
        <v>22</v>
      </c>
      <c r="C3" s="1" t="s">
        <v>425</v>
      </c>
      <c r="D3" s="1" t="s">
        <v>4</v>
      </c>
      <c r="E3" s="1" t="s">
        <v>6</v>
      </c>
      <c r="F3" s="3">
        <v>156</v>
      </c>
      <c r="G3" s="3">
        <v>156.5</v>
      </c>
      <c r="H3" s="1">
        <v>157.5</v>
      </c>
      <c r="I3" s="1">
        <v>157</v>
      </c>
      <c r="J3" s="1">
        <v>156.5</v>
      </c>
      <c r="K3" s="1">
        <f t="shared" ref="K3:K10" si="0">AVERAGE(F3,G3,H3,I3,J3)</f>
        <v>156.69999999999999</v>
      </c>
      <c r="L3" s="1" t="s">
        <v>79</v>
      </c>
      <c r="M3" s="1" t="s">
        <v>342</v>
      </c>
      <c r="N3" s="1">
        <v>1255</v>
      </c>
      <c r="O3" s="1" t="s">
        <v>77</v>
      </c>
    </row>
    <row r="4" spans="1:45" x14ac:dyDescent="0.2">
      <c r="A4" s="2">
        <v>43675</v>
      </c>
      <c r="B4" s="1" t="s">
        <v>22</v>
      </c>
      <c r="C4" s="1" t="s">
        <v>425</v>
      </c>
      <c r="D4" s="1" t="s">
        <v>4</v>
      </c>
      <c r="E4" s="1" t="s">
        <v>7</v>
      </c>
      <c r="F4" s="1">
        <v>165</v>
      </c>
      <c r="G4" s="1">
        <v>165</v>
      </c>
      <c r="H4" s="1">
        <v>165.1</v>
      </c>
      <c r="I4" s="1">
        <v>164.9</v>
      </c>
      <c r="J4" s="1">
        <v>165.3</v>
      </c>
      <c r="K4" s="1">
        <f t="shared" si="0"/>
        <v>165.06</v>
      </c>
      <c r="L4" s="1" t="s">
        <v>79</v>
      </c>
      <c r="M4" s="1" t="s">
        <v>343</v>
      </c>
      <c r="N4" s="1">
        <v>1257</v>
      </c>
      <c r="O4" s="1" t="s">
        <v>76</v>
      </c>
    </row>
    <row r="5" spans="1:45" x14ac:dyDescent="0.2">
      <c r="A5" s="2">
        <v>43675</v>
      </c>
      <c r="B5" s="1" t="s">
        <v>428</v>
      </c>
      <c r="C5" s="1" t="s">
        <v>425</v>
      </c>
      <c r="D5" s="1" t="s">
        <v>4</v>
      </c>
      <c r="E5" s="1" t="s">
        <v>8</v>
      </c>
      <c r="F5" s="1">
        <v>162.4</v>
      </c>
      <c r="G5" s="1">
        <v>161.9</v>
      </c>
      <c r="H5" s="1">
        <v>162.30000000000001</v>
      </c>
      <c r="I5" s="1">
        <v>162</v>
      </c>
      <c r="J5" s="1">
        <v>162.19999999999999</v>
      </c>
      <c r="K5" s="1">
        <f t="shared" si="0"/>
        <v>162.16</v>
      </c>
      <c r="L5" s="1" t="s">
        <v>79</v>
      </c>
      <c r="M5" s="1" t="s">
        <v>344</v>
      </c>
      <c r="N5" s="1">
        <v>1273</v>
      </c>
      <c r="O5" s="1" t="s">
        <v>77</v>
      </c>
    </row>
    <row r="6" spans="1:45" x14ac:dyDescent="0.2">
      <c r="A6" s="2">
        <v>43675</v>
      </c>
      <c r="B6" s="1" t="s">
        <v>22</v>
      </c>
      <c r="C6" s="1" t="s">
        <v>425</v>
      </c>
      <c r="D6" s="1" t="s">
        <v>4</v>
      </c>
      <c r="E6" s="1" t="s">
        <v>9</v>
      </c>
      <c r="F6" s="1">
        <v>165.2</v>
      </c>
      <c r="G6" s="1">
        <v>165.1</v>
      </c>
      <c r="H6" s="1">
        <v>165.2</v>
      </c>
      <c r="I6" s="1">
        <v>165.5</v>
      </c>
      <c r="J6" s="1">
        <v>165.3</v>
      </c>
      <c r="K6" s="1">
        <f t="shared" si="0"/>
        <v>165.26</v>
      </c>
      <c r="L6" s="1" t="s">
        <v>79</v>
      </c>
      <c r="M6" s="1" t="s">
        <v>345</v>
      </c>
      <c r="N6" s="1">
        <v>1259</v>
      </c>
      <c r="O6" s="1" t="s">
        <v>77</v>
      </c>
    </row>
    <row r="7" spans="1:45" x14ac:dyDescent="0.2">
      <c r="A7" s="2">
        <v>43675</v>
      </c>
      <c r="B7" s="1" t="s">
        <v>22</v>
      </c>
      <c r="C7" s="1" t="s">
        <v>425</v>
      </c>
      <c r="D7" s="1" t="s">
        <v>4</v>
      </c>
      <c r="E7" s="1" t="s">
        <v>10</v>
      </c>
      <c r="F7" s="1">
        <v>160.80000000000001</v>
      </c>
      <c r="G7" s="1">
        <v>160.80000000000001</v>
      </c>
      <c r="H7" s="1">
        <v>160.80000000000001</v>
      </c>
      <c r="I7" s="1">
        <v>161.30000000000001</v>
      </c>
      <c r="J7" s="1">
        <v>160.5</v>
      </c>
      <c r="K7" s="1">
        <f t="shared" si="0"/>
        <v>160.84</v>
      </c>
      <c r="L7" s="1" t="s">
        <v>79</v>
      </c>
      <c r="M7" s="1" t="s">
        <v>346</v>
      </c>
      <c r="N7" s="1">
        <v>1261</v>
      </c>
      <c r="O7" s="1" t="s">
        <v>77</v>
      </c>
    </row>
    <row r="8" spans="1:45" x14ac:dyDescent="0.2">
      <c r="A8" s="2">
        <v>43675</v>
      </c>
      <c r="B8" s="1" t="s">
        <v>428</v>
      </c>
      <c r="C8" s="1" t="s">
        <v>425</v>
      </c>
      <c r="D8" s="1" t="s">
        <v>4</v>
      </c>
      <c r="E8" s="1" t="s">
        <v>11</v>
      </c>
      <c r="F8" s="1">
        <v>166</v>
      </c>
      <c r="G8" s="1">
        <v>166.2</v>
      </c>
      <c r="H8" s="1">
        <v>165.8</v>
      </c>
      <c r="I8" s="1">
        <v>165.7</v>
      </c>
      <c r="J8" s="1">
        <v>165.8</v>
      </c>
      <c r="K8" s="1">
        <f t="shared" si="0"/>
        <v>165.9</v>
      </c>
      <c r="L8" s="1" t="s">
        <v>41</v>
      </c>
      <c r="M8" s="1" t="s">
        <v>347</v>
      </c>
      <c r="N8" s="1">
        <v>1265</v>
      </c>
      <c r="O8" s="1" t="s">
        <v>77</v>
      </c>
    </row>
    <row r="9" spans="1:45" x14ac:dyDescent="0.2">
      <c r="A9" s="2">
        <v>43675</v>
      </c>
      <c r="B9" s="1" t="s">
        <v>428</v>
      </c>
      <c r="C9" s="1" t="s">
        <v>425</v>
      </c>
      <c r="D9" s="1" t="s">
        <v>4</v>
      </c>
      <c r="E9" s="1" t="s">
        <v>12</v>
      </c>
      <c r="F9" s="1">
        <v>167.6</v>
      </c>
      <c r="G9" s="1">
        <v>167.7</v>
      </c>
      <c r="H9" s="1">
        <v>167.7</v>
      </c>
      <c r="I9" s="1">
        <v>167.6</v>
      </c>
      <c r="J9" s="1">
        <v>167.5</v>
      </c>
      <c r="K9" s="1">
        <f t="shared" si="0"/>
        <v>167.61999999999998</v>
      </c>
      <c r="L9" s="1" t="s">
        <v>79</v>
      </c>
      <c r="M9" s="1" t="s">
        <v>348</v>
      </c>
      <c r="N9" s="1">
        <v>1268</v>
      </c>
      <c r="O9" s="1" t="s">
        <v>76</v>
      </c>
    </row>
    <row r="10" spans="1:45" x14ac:dyDescent="0.2">
      <c r="A10" s="2">
        <v>43675</v>
      </c>
      <c r="B10" s="1" t="s">
        <v>22</v>
      </c>
      <c r="C10" s="1" t="s">
        <v>425</v>
      </c>
      <c r="D10" s="1" t="s">
        <v>4</v>
      </c>
      <c r="E10" s="1" t="s">
        <v>13</v>
      </c>
      <c r="F10" s="1">
        <v>172.1</v>
      </c>
      <c r="G10" s="1">
        <v>172.9</v>
      </c>
      <c r="H10" s="1">
        <v>173</v>
      </c>
      <c r="I10" s="1">
        <v>172.9</v>
      </c>
      <c r="J10" s="1">
        <v>173.1</v>
      </c>
      <c r="K10" s="1">
        <f t="shared" si="0"/>
        <v>172.8</v>
      </c>
      <c r="L10" s="1" t="s">
        <v>78</v>
      </c>
      <c r="M10" s="1" t="s">
        <v>349</v>
      </c>
      <c r="N10" s="1">
        <v>1276</v>
      </c>
      <c r="O10" s="1" t="s">
        <v>76</v>
      </c>
    </row>
    <row r="11" spans="1:45" x14ac:dyDescent="0.2">
      <c r="A11" s="2">
        <v>43675</v>
      </c>
      <c r="B11" s="1" t="s">
        <v>22</v>
      </c>
      <c r="C11" s="1" t="s">
        <v>425</v>
      </c>
      <c r="D11" s="1" t="s">
        <v>4</v>
      </c>
      <c r="E11" s="1" t="s">
        <v>14</v>
      </c>
      <c r="F11" s="1">
        <v>158.5</v>
      </c>
      <c r="G11" s="1">
        <v>158.4</v>
      </c>
      <c r="K11" s="1">
        <f>AVERAGE(F11,G11)</f>
        <v>158.44999999999999</v>
      </c>
      <c r="L11" s="1" t="s">
        <v>78</v>
      </c>
      <c r="M11" s="1" t="s">
        <v>350</v>
      </c>
      <c r="N11" s="1">
        <v>1279</v>
      </c>
      <c r="O11" s="1" t="s">
        <v>77</v>
      </c>
    </row>
    <row r="12" spans="1:45" x14ac:dyDescent="0.2">
      <c r="A12" s="2">
        <v>43675</v>
      </c>
      <c r="B12" s="1" t="s">
        <v>22</v>
      </c>
      <c r="C12" s="1" t="s">
        <v>425</v>
      </c>
      <c r="D12" s="1" t="s">
        <v>4</v>
      </c>
      <c r="E12" s="1" t="s">
        <v>23</v>
      </c>
      <c r="F12" s="1">
        <v>146</v>
      </c>
      <c r="G12" s="1">
        <v>146.6</v>
      </c>
      <c r="K12" s="1">
        <f t="shared" ref="K12:K75" si="1">AVERAGE(F12,G12)</f>
        <v>146.30000000000001</v>
      </c>
      <c r="L12" s="1" t="s">
        <v>78</v>
      </c>
      <c r="M12" s="1" t="s">
        <v>351</v>
      </c>
      <c r="N12" s="1">
        <v>1293</v>
      </c>
      <c r="O12" s="1" t="s">
        <v>76</v>
      </c>
    </row>
    <row r="13" spans="1:45" x14ac:dyDescent="0.2">
      <c r="A13" s="2">
        <v>43675</v>
      </c>
      <c r="B13" s="1" t="s">
        <v>22</v>
      </c>
      <c r="C13" s="1" t="s">
        <v>425</v>
      </c>
      <c r="D13" s="1" t="s">
        <v>4</v>
      </c>
      <c r="E13" s="1" t="s">
        <v>24</v>
      </c>
      <c r="F13" s="1">
        <v>172.2</v>
      </c>
      <c r="G13" s="1">
        <v>172.4</v>
      </c>
      <c r="K13" s="1">
        <f t="shared" si="1"/>
        <v>172.3</v>
      </c>
      <c r="L13" s="1" t="s">
        <v>79</v>
      </c>
      <c r="M13" s="1" t="s">
        <v>352</v>
      </c>
      <c r="N13" s="1">
        <v>1289</v>
      </c>
      <c r="O13" s="1" t="s">
        <v>76</v>
      </c>
    </row>
    <row r="14" spans="1:45" x14ac:dyDescent="0.2">
      <c r="A14" s="2">
        <v>43675</v>
      </c>
      <c r="B14" s="1" t="s">
        <v>22</v>
      </c>
      <c r="C14" s="1" t="s">
        <v>425</v>
      </c>
      <c r="D14" s="1" t="s">
        <v>4</v>
      </c>
      <c r="E14" s="1" t="s">
        <v>25</v>
      </c>
      <c r="F14" s="1">
        <v>157.4</v>
      </c>
      <c r="G14" s="1">
        <v>157.30000000000001</v>
      </c>
      <c r="K14" s="1">
        <f t="shared" si="1"/>
        <v>157.35000000000002</v>
      </c>
      <c r="L14" s="1" t="s">
        <v>79</v>
      </c>
      <c r="M14" s="1" t="s">
        <v>353</v>
      </c>
      <c r="N14" s="1">
        <v>1301</v>
      </c>
      <c r="O14" s="1" t="s">
        <v>77</v>
      </c>
    </row>
    <row r="15" spans="1:45" x14ac:dyDescent="0.2">
      <c r="A15" s="2">
        <v>43675</v>
      </c>
      <c r="B15" s="1" t="s">
        <v>22</v>
      </c>
      <c r="C15" s="1" t="s">
        <v>425</v>
      </c>
      <c r="D15" s="1" t="s">
        <v>4</v>
      </c>
      <c r="E15" s="1" t="s">
        <v>26</v>
      </c>
      <c r="F15" s="1">
        <v>143.19999999999999</v>
      </c>
      <c r="G15" s="1">
        <v>143.9</v>
      </c>
      <c r="K15" s="1">
        <f t="shared" si="1"/>
        <v>143.55000000000001</v>
      </c>
      <c r="L15" s="1" t="s">
        <v>78</v>
      </c>
      <c r="M15" s="1" t="s">
        <v>354</v>
      </c>
      <c r="N15" s="1">
        <v>1296</v>
      </c>
      <c r="O15" s="1" t="s">
        <v>77</v>
      </c>
    </row>
    <row r="16" spans="1:45" x14ac:dyDescent="0.2">
      <c r="A16" s="2">
        <v>43675</v>
      </c>
      <c r="B16" s="1" t="s">
        <v>22</v>
      </c>
      <c r="C16" s="1" t="s">
        <v>425</v>
      </c>
      <c r="D16" s="1" t="s">
        <v>4</v>
      </c>
      <c r="E16" s="1" t="s">
        <v>27</v>
      </c>
      <c r="F16" s="1">
        <v>155.6</v>
      </c>
      <c r="G16" s="1">
        <v>155.9</v>
      </c>
      <c r="K16" s="1">
        <f t="shared" si="1"/>
        <v>155.75</v>
      </c>
      <c r="L16" s="1" t="s">
        <v>79</v>
      </c>
      <c r="M16" s="1" t="s">
        <v>355</v>
      </c>
      <c r="N16" s="1">
        <v>1297</v>
      </c>
      <c r="O16" s="1" t="s">
        <v>77</v>
      </c>
    </row>
    <row r="17" spans="1:15" x14ac:dyDescent="0.2">
      <c r="A17" s="2">
        <v>43675</v>
      </c>
      <c r="B17" s="1" t="s">
        <v>22</v>
      </c>
      <c r="C17" s="1" t="s">
        <v>425</v>
      </c>
      <c r="D17" s="1" t="s">
        <v>4</v>
      </c>
      <c r="E17" s="1" t="s">
        <v>28</v>
      </c>
      <c r="F17" s="1">
        <v>166.4</v>
      </c>
      <c r="G17" s="1">
        <v>166.6</v>
      </c>
      <c r="K17" s="1">
        <f t="shared" si="1"/>
        <v>166.5</v>
      </c>
      <c r="L17" s="1" t="s">
        <v>41</v>
      </c>
      <c r="M17" s="1" t="s">
        <v>356</v>
      </c>
      <c r="N17" s="1">
        <v>1305</v>
      </c>
      <c r="O17" s="1" t="s">
        <v>76</v>
      </c>
    </row>
    <row r="18" spans="1:15" x14ac:dyDescent="0.2">
      <c r="A18" s="2">
        <v>43675</v>
      </c>
      <c r="B18" s="1" t="s">
        <v>22</v>
      </c>
      <c r="C18" s="1" t="s">
        <v>425</v>
      </c>
      <c r="D18" s="1" t="s">
        <v>4</v>
      </c>
      <c r="E18" s="1" t="s">
        <v>29</v>
      </c>
      <c r="F18" s="1">
        <v>162.9</v>
      </c>
      <c r="G18" s="1">
        <v>162.80000000000001</v>
      </c>
      <c r="K18" s="1">
        <f t="shared" si="1"/>
        <v>162.85000000000002</v>
      </c>
      <c r="L18" s="1" t="s">
        <v>79</v>
      </c>
      <c r="M18" s="1" t="s">
        <v>357</v>
      </c>
      <c r="N18" s="1">
        <v>1315</v>
      </c>
      <c r="O18" s="1" t="s">
        <v>77</v>
      </c>
    </row>
    <row r="19" spans="1:15" x14ac:dyDescent="0.2">
      <c r="A19" s="2">
        <v>43675</v>
      </c>
      <c r="B19" s="1" t="s">
        <v>22</v>
      </c>
      <c r="C19" s="1" t="s">
        <v>425</v>
      </c>
      <c r="D19" s="1" t="s">
        <v>4</v>
      </c>
      <c r="E19" s="1" t="s">
        <v>30</v>
      </c>
      <c r="F19" s="1">
        <v>161.5</v>
      </c>
      <c r="G19" s="1">
        <v>161.30000000000001</v>
      </c>
      <c r="K19" s="1">
        <f t="shared" si="1"/>
        <v>161.4</v>
      </c>
      <c r="L19" s="1" t="s">
        <v>78</v>
      </c>
      <c r="M19" s="1" t="s">
        <v>358</v>
      </c>
      <c r="N19" s="1">
        <v>1309</v>
      </c>
      <c r="O19" s="1" t="s">
        <v>77</v>
      </c>
    </row>
    <row r="20" spans="1:15" x14ac:dyDescent="0.2">
      <c r="A20" s="2">
        <v>43675</v>
      </c>
      <c r="B20" s="1" t="s">
        <v>22</v>
      </c>
      <c r="C20" s="1" t="s">
        <v>425</v>
      </c>
      <c r="D20" s="1" t="s">
        <v>4</v>
      </c>
      <c r="E20" s="1" t="s">
        <v>31</v>
      </c>
      <c r="F20" s="1">
        <v>165.1</v>
      </c>
      <c r="G20" s="1">
        <v>165.4</v>
      </c>
      <c r="K20" s="1">
        <f t="shared" si="1"/>
        <v>165.25</v>
      </c>
      <c r="L20" s="1" t="s">
        <v>78</v>
      </c>
      <c r="M20" s="1" t="s">
        <v>359</v>
      </c>
      <c r="N20" s="1">
        <v>1310</v>
      </c>
      <c r="O20" s="1" t="s">
        <v>77</v>
      </c>
    </row>
    <row r="21" spans="1:15" x14ac:dyDescent="0.2">
      <c r="A21" s="2">
        <v>43676</v>
      </c>
      <c r="B21" s="1" t="s">
        <v>22</v>
      </c>
      <c r="C21" s="1" t="s">
        <v>425</v>
      </c>
      <c r="D21" s="1" t="s">
        <v>4</v>
      </c>
      <c r="E21" s="1" t="s">
        <v>32</v>
      </c>
      <c r="F21" s="1">
        <v>169</v>
      </c>
      <c r="G21" s="1">
        <v>168.9</v>
      </c>
      <c r="K21" s="1">
        <f t="shared" si="1"/>
        <v>168.95</v>
      </c>
      <c r="L21" s="1" t="s">
        <v>79</v>
      </c>
      <c r="M21" s="1" t="s">
        <v>360</v>
      </c>
      <c r="N21" s="1">
        <v>1316</v>
      </c>
      <c r="O21" s="1" t="s">
        <v>76</v>
      </c>
    </row>
    <row r="22" spans="1:15" x14ac:dyDescent="0.2">
      <c r="A22" s="2">
        <v>43676</v>
      </c>
      <c r="B22" s="1" t="s">
        <v>22</v>
      </c>
      <c r="C22" s="1" t="s">
        <v>425</v>
      </c>
      <c r="D22" s="1" t="s">
        <v>4</v>
      </c>
      <c r="E22" s="1" t="s">
        <v>33</v>
      </c>
      <c r="F22" s="1">
        <v>159</v>
      </c>
      <c r="G22" s="1">
        <v>159.6</v>
      </c>
      <c r="K22" s="1">
        <f t="shared" si="1"/>
        <v>159.30000000000001</v>
      </c>
      <c r="L22" s="1" t="s">
        <v>79</v>
      </c>
      <c r="M22" s="1" t="s">
        <v>361</v>
      </c>
      <c r="N22" s="1">
        <v>1324</v>
      </c>
      <c r="O22" s="1" t="s">
        <v>76</v>
      </c>
    </row>
    <row r="23" spans="1:15" x14ac:dyDescent="0.2">
      <c r="A23" s="2">
        <v>43676</v>
      </c>
      <c r="B23" s="1" t="s">
        <v>22</v>
      </c>
      <c r="C23" s="1" t="s">
        <v>425</v>
      </c>
      <c r="D23" s="1" t="s">
        <v>4</v>
      </c>
      <c r="E23" s="1" t="s">
        <v>34</v>
      </c>
      <c r="F23" s="1">
        <v>155.69999999999999</v>
      </c>
      <c r="G23" s="1">
        <v>154.9</v>
      </c>
      <c r="K23" s="1">
        <f t="shared" si="1"/>
        <v>155.30000000000001</v>
      </c>
      <c r="L23" s="1" t="s">
        <v>41</v>
      </c>
      <c r="M23" s="1" t="s">
        <v>362</v>
      </c>
      <c r="N23" s="1">
        <v>1320</v>
      </c>
      <c r="O23" s="1" t="s">
        <v>76</v>
      </c>
    </row>
    <row r="24" spans="1:15" x14ac:dyDescent="0.2">
      <c r="A24" s="2">
        <v>43676</v>
      </c>
      <c r="B24" s="1" t="s">
        <v>22</v>
      </c>
      <c r="C24" s="1" t="s">
        <v>425</v>
      </c>
      <c r="D24" s="1" t="s">
        <v>4</v>
      </c>
      <c r="E24" s="1" t="s">
        <v>35</v>
      </c>
      <c r="F24" s="1">
        <v>136.9</v>
      </c>
      <c r="G24" s="1">
        <v>137.19999999999999</v>
      </c>
      <c r="K24" s="1">
        <f t="shared" si="1"/>
        <v>137.05000000000001</v>
      </c>
      <c r="L24" s="1" t="s">
        <v>79</v>
      </c>
      <c r="M24" s="1" t="s">
        <v>363</v>
      </c>
      <c r="N24" s="1">
        <v>1325</v>
      </c>
      <c r="O24" s="1" t="s">
        <v>77</v>
      </c>
    </row>
    <row r="25" spans="1:15" x14ac:dyDescent="0.2">
      <c r="A25" s="2">
        <v>43676</v>
      </c>
      <c r="B25" s="1" t="s">
        <v>22</v>
      </c>
      <c r="C25" s="1" t="s">
        <v>425</v>
      </c>
      <c r="D25" s="1" t="s">
        <v>4</v>
      </c>
      <c r="E25" s="1" t="s">
        <v>36</v>
      </c>
      <c r="F25" s="1">
        <v>151.6</v>
      </c>
      <c r="G25" s="1">
        <v>152</v>
      </c>
      <c r="K25" s="1">
        <f t="shared" si="1"/>
        <v>151.80000000000001</v>
      </c>
      <c r="L25" s="1" t="s">
        <v>79</v>
      </c>
      <c r="M25" s="1" t="s">
        <v>364</v>
      </c>
      <c r="N25" s="1">
        <v>1329</v>
      </c>
      <c r="O25" s="1" t="s">
        <v>75</v>
      </c>
    </row>
    <row r="26" spans="1:15" x14ac:dyDescent="0.2">
      <c r="A26" s="2">
        <v>43676</v>
      </c>
      <c r="B26" s="1" t="s">
        <v>22</v>
      </c>
      <c r="C26" s="1" t="s">
        <v>425</v>
      </c>
      <c r="D26" s="1" t="s">
        <v>4</v>
      </c>
      <c r="E26" s="1" t="s">
        <v>37</v>
      </c>
      <c r="F26" s="1">
        <v>164.1</v>
      </c>
      <c r="G26" s="1">
        <v>164.6</v>
      </c>
      <c r="K26" s="1">
        <f t="shared" si="1"/>
        <v>164.35</v>
      </c>
      <c r="L26" s="1" t="s">
        <v>78</v>
      </c>
      <c r="M26" s="1" t="s">
        <v>365</v>
      </c>
      <c r="N26" s="1">
        <v>1331</v>
      </c>
      <c r="O26" s="1" t="s">
        <v>77</v>
      </c>
    </row>
    <row r="27" spans="1:15" x14ac:dyDescent="0.2">
      <c r="A27" s="2">
        <v>43676</v>
      </c>
      <c r="B27" s="1" t="s">
        <v>22</v>
      </c>
      <c r="C27" s="1" t="s">
        <v>425</v>
      </c>
      <c r="D27" s="1" t="s">
        <v>4</v>
      </c>
      <c r="E27" s="1" t="s">
        <v>38</v>
      </c>
      <c r="F27" s="1">
        <v>146.6</v>
      </c>
      <c r="G27" s="1">
        <v>147</v>
      </c>
      <c r="K27" s="1">
        <f t="shared" si="1"/>
        <v>146.80000000000001</v>
      </c>
      <c r="L27" s="1" t="s">
        <v>79</v>
      </c>
      <c r="M27" s="1" t="s">
        <v>366</v>
      </c>
      <c r="N27" s="1">
        <v>1336</v>
      </c>
      <c r="O27" s="1" t="s">
        <v>77</v>
      </c>
    </row>
    <row r="28" spans="1:15" x14ac:dyDescent="0.2">
      <c r="A28" s="2">
        <v>43676</v>
      </c>
      <c r="B28" s="1" t="s">
        <v>22</v>
      </c>
      <c r="C28" s="1" t="s">
        <v>425</v>
      </c>
      <c r="D28" s="1" t="s">
        <v>4</v>
      </c>
      <c r="E28" s="1" t="s">
        <v>39</v>
      </c>
      <c r="F28" s="1">
        <v>152.4</v>
      </c>
      <c r="G28" s="1">
        <v>152.4</v>
      </c>
      <c r="K28" s="1">
        <f t="shared" si="1"/>
        <v>152.4</v>
      </c>
      <c r="L28" s="1" t="s">
        <v>79</v>
      </c>
      <c r="M28" s="1" t="s">
        <v>367</v>
      </c>
      <c r="N28" s="1">
        <v>1339</v>
      </c>
      <c r="O28" s="1" t="s">
        <v>75</v>
      </c>
    </row>
    <row r="29" spans="1:15" x14ac:dyDescent="0.2">
      <c r="A29" s="2">
        <v>43676</v>
      </c>
      <c r="B29" s="1" t="s">
        <v>22</v>
      </c>
      <c r="C29" s="1" t="s">
        <v>425</v>
      </c>
      <c r="D29" s="1" t="s">
        <v>4</v>
      </c>
      <c r="E29" s="1" t="s">
        <v>40</v>
      </c>
      <c r="F29" s="1">
        <v>154.69999999999999</v>
      </c>
      <c r="G29" s="1">
        <v>154.1</v>
      </c>
      <c r="K29" s="1">
        <f t="shared" si="1"/>
        <v>154.39999999999998</v>
      </c>
      <c r="L29" s="1" t="s">
        <v>79</v>
      </c>
      <c r="M29" s="1" t="s">
        <v>368</v>
      </c>
      <c r="N29" s="1">
        <v>1343</v>
      </c>
      <c r="O29" s="1" t="s">
        <v>77</v>
      </c>
    </row>
    <row r="30" spans="1:15" x14ac:dyDescent="0.2">
      <c r="A30" s="2">
        <v>43676</v>
      </c>
      <c r="B30" s="1" t="s">
        <v>22</v>
      </c>
      <c r="C30" s="1" t="s">
        <v>425</v>
      </c>
      <c r="D30" s="1" t="s">
        <v>4</v>
      </c>
      <c r="E30" s="1" t="s">
        <v>42</v>
      </c>
      <c r="F30" s="1">
        <v>170.2</v>
      </c>
      <c r="G30" s="1">
        <v>170.9</v>
      </c>
      <c r="K30" s="1">
        <f t="shared" si="1"/>
        <v>170.55</v>
      </c>
      <c r="L30" s="1" t="s">
        <v>79</v>
      </c>
      <c r="M30" s="1" t="s">
        <v>369</v>
      </c>
      <c r="N30" s="1">
        <v>1348</v>
      </c>
      <c r="O30" s="1" t="s">
        <v>75</v>
      </c>
    </row>
    <row r="31" spans="1:15" x14ac:dyDescent="0.2">
      <c r="A31" s="2">
        <v>43676</v>
      </c>
      <c r="B31" s="1" t="s">
        <v>22</v>
      </c>
      <c r="C31" s="1" t="s">
        <v>425</v>
      </c>
      <c r="D31" s="1" t="s">
        <v>4</v>
      </c>
      <c r="E31" s="1" t="s">
        <v>43</v>
      </c>
      <c r="F31" s="1">
        <v>147.30000000000001</v>
      </c>
      <c r="G31" s="1">
        <v>147.5</v>
      </c>
      <c r="K31" s="1">
        <f t="shared" si="1"/>
        <v>147.4</v>
      </c>
      <c r="L31" s="1" t="s">
        <v>78</v>
      </c>
      <c r="M31" s="1" t="s">
        <v>370</v>
      </c>
      <c r="N31" s="1">
        <v>1346</v>
      </c>
      <c r="O31" s="1" t="s">
        <v>77</v>
      </c>
    </row>
    <row r="32" spans="1:15" x14ac:dyDescent="0.2">
      <c r="A32" s="2">
        <v>43677</v>
      </c>
      <c r="B32" s="1" t="s">
        <v>22</v>
      </c>
      <c r="C32" s="1" t="s">
        <v>425</v>
      </c>
      <c r="D32" s="1" t="s">
        <v>4</v>
      </c>
      <c r="E32" s="1" t="s">
        <v>44</v>
      </c>
      <c r="F32" s="1">
        <v>164.3</v>
      </c>
      <c r="G32" s="1">
        <v>164.3</v>
      </c>
      <c r="K32" s="1">
        <f t="shared" si="1"/>
        <v>164.3</v>
      </c>
      <c r="L32" s="1" t="s">
        <v>79</v>
      </c>
      <c r="M32" s="1" t="s">
        <v>373</v>
      </c>
      <c r="N32" s="1">
        <v>1351</v>
      </c>
      <c r="O32" s="1" t="s">
        <v>75</v>
      </c>
    </row>
    <row r="33" spans="1:15" x14ac:dyDescent="0.2">
      <c r="A33" s="2">
        <v>43677</v>
      </c>
      <c r="B33" s="1" t="s">
        <v>22</v>
      </c>
      <c r="C33" s="1" t="s">
        <v>425</v>
      </c>
      <c r="D33" s="1" t="s">
        <v>4</v>
      </c>
      <c r="E33" s="1" t="s">
        <v>45</v>
      </c>
      <c r="F33" s="1">
        <v>174.4</v>
      </c>
      <c r="G33" s="1">
        <v>174.3</v>
      </c>
      <c r="K33" s="1">
        <f t="shared" si="1"/>
        <v>174.35000000000002</v>
      </c>
      <c r="L33" s="1" t="s">
        <v>79</v>
      </c>
      <c r="M33" s="1" t="s">
        <v>374</v>
      </c>
      <c r="N33" s="1">
        <v>1355</v>
      </c>
      <c r="O33" s="1" t="s">
        <v>75</v>
      </c>
    </row>
    <row r="34" spans="1:15" x14ac:dyDescent="0.2">
      <c r="A34" s="2">
        <v>43677</v>
      </c>
      <c r="B34" s="1" t="s">
        <v>22</v>
      </c>
      <c r="C34" s="1" t="s">
        <v>425</v>
      </c>
      <c r="D34" s="1" t="s">
        <v>4</v>
      </c>
      <c r="E34" s="1" t="s">
        <v>46</v>
      </c>
      <c r="F34" s="1">
        <v>152</v>
      </c>
      <c r="G34" s="1">
        <v>151.5</v>
      </c>
      <c r="K34" s="1">
        <f t="shared" si="1"/>
        <v>151.75</v>
      </c>
      <c r="L34" s="1" t="s">
        <v>79</v>
      </c>
      <c r="M34" s="1" t="s">
        <v>375</v>
      </c>
      <c r="N34" s="1">
        <v>1358</v>
      </c>
      <c r="O34" s="1" t="s">
        <v>77</v>
      </c>
    </row>
    <row r="35" spans="1:15" x14ac:dyDescent="0.2">
      <c r="A35" s="2">
        <v>43677</v>
      </c>
      <c r="B35" s="1" t="s">
        <v>22</v>
      </c>
      <c r="C35" s="1" t="s">
        <v>425</v>
      </c>
      <c r="D35" s="1" t="s">
        <v>4</v>
      </c>
      <c r="E35" s="1" t="s">
        <v>47</v>
      </c>
      <c r="F35" s="1">
        <v>155.9</v>
      </c>
      <c r="G35" s="1">
        <v>155.6</v>
      </c>
      <c r="K35" s="1">
        <f t="shared" si="1"/>
        <v>155.75</v>
      </c>
      <c r="L35" s="1" t="s">
        <v>79</v>
      </c>
      <c r="M35" s="1" t="s">
        <v>376</v>
      </c>
      <c r="N35" s="1">
        <v>1361</v>
      </c>
      <c r="O35" s="1" t="s">
        <v>77</v>
      </c>
    </row>
    <row r="36" spans="1:15" x14ac:dyDescent="0.2">
      <c r="A36" s="2">
        <v>43678</v>
      </c>
      <c r="B36" s="1" t="s">
        <v>22</v>
      </c>
      <c r="C36" s="1" t="s">
        <v>425</v>
      </c>
      <c r="D36" s="1" t="s">
        <v>4</v>
      </c>
      <c r="E36" s="1" t="s">
        <v>48</v>
      </c>
      <c r="F36" s="1">
        <v>156.5</v>
      </c>
      <c r="G36" s="1">
        <v>156.69999999999999</v>
      </c>
      <c r="K36" s="1">
        <f t="shared" si="1"/>
        <v>156.6</v>
      </c>
      <c r="L36" s="1" t="s">
        <v>79</v>
      </c>
      <c r="M36" s="1" t="s">
        <v>377</v>
      </c>
      <c r="N36" s="1">
        <v>1364</v>
      </c>
      <c r="O36" s="1" t="s">
        <v>76</v>
      </c>
    </row>
    <row r="37" spans="1:15" x14ac:dyDescent="0.2">
      <c r="A37" s="2">
        <v>43678</v>
      </c>
      <c r="B37" s="1" t="s">
        <v>22</v>
      </c>
      <c r="C37" s="1" t="s">
        <v>425</v>
      </c>
      <c r="D37" s="1" t="s">
        <v>4</v>
      </c>
      <c r="E37" s="1" t="s">
        <v>49</v>
      </c>
      <c r="F37" s="1">
        <v>158.1</v>
      </c>
      <c r="G37" s="1">
        <v>157.4</v>
      </c>
      <c r="K37" s="1">
        <f t="shared" si="1"/>
        <v>157.75</v>
      </c>
      <c r="L37" s="1" t="s">
        <v>79</v>
      </c>
      <c r="M37" s="1" t="s">
        <v>378</v>
      </c>
      <c r="N37" s="1">
        <v>1368</v>
      </c>
      <c r="O37" s="1" t="s">
        <v>77</v>
      </c>
    </row>
    <row r="38" spans="1:15" x14ac:dyDescent="0.2">
      <c r="A38" s="2">
        <v>43678</v>
      </c>
      <c r="B38" s="1" t="s">
        <v>22</v>
      </c>
      <c r="C38" s="1" t="s">
        <v>425</v>
      </c>
      <c r="D38" s="1" t="s">
        <v>4</v>
      </c>
      <c r="E38" s="1" t="s">
        <v>50</v>
      </c>
      <c r="F38" s="1">
        <v>149.6</v>
      </c>
      <c r="G38" s="1">
        <v>150</v>
      </c>
      <c r="K38" s="1">
        <f t="shared" si="1"/>
        <v>149.80000000000001</v>
      </c>
      <c r="L38" s="1" t="s">
        <v>79</v>
      </c>
      <c r="M38" s="1" t="s">
        <v>379</v>
      </c>
      <c r="N38" s="1">
        <v>1371</v>
      </c>
      <c r="O38" s="1" t="s">
        <v>75</v>
      </c>
    </row>
    <row r="39" spans="1:15" x14ac:dyDescent="0.2">
      <c r="A39" s="2">
        <v>43679</v>
      </c>
      <c r="B39" s="1" t="s">
        <v>22</v>
      </c>
      <c r="C39" s="1" t="s">
        <v>425</v>
      </c>
      <c r="D39" s="1" t="s">
        <v>4</v>
      </c>
      <c r="E39" s="1" t="s">
        <v>51</v>
      </c>
      <c r="F39" s="1">
        <v>148.4</v>
      </c>
      <c r="G39" s="1">
        <v>147.9</v>
      </c>
      <c r="K39" s="1">
        <f t="shared" si="1"/>
        <v>148.15</v>
      </c>
      <c r="L39" s="1" t="s">
        <v>79</v>
      </c>
      <c r="M39" s="1" t="s">
        <v>380</v>
      </c>
      <c r="N39" s="1">
        <v>1374</v>
      </c>
      <c r="O39" s="1" t="s">
        <v>77</v>
      </c>
    </row>
    <row r="40" spans="1:15" x14ac:dyDescent="0.2">
      <c r="A40" s="2">
        <v>43679</v>
      </c>
      <c r="B40" s="1" t="s">
        <v>22</v>
      </c>
      <c r="C40" s="1" t="s">
        <v>425</v>
      </c>
      <c r="D40" s="1" t="s">
        <v>4</v>
      </c>
      <c r="E40" s="1" t="s">
        <v>52</v>
      </c>
      <c r="F40" s="1">
        <v>165.4</v>
      </c>
      <c r="G40" s="1">
        <v>165.4</v>
      </c>
      <c r="K40" s="1">
        <f t="shared" si="1"/>
        <v>165.4</v>
      </c>
      <c r="L40" s="1" t="s">
        <v>79</v>
      </c>
      <c r="M40" s="1" t="s">
        <v>381</v>
      </c>
      <c r="N40" s="1">
        <v>1378</v>
      </c>
      <c r="O40" s="1" t="s">
        <v>75</v>
      </c>
    </row>
    <row r="41" spans="1:15" x14ac:dyDescent="0.2">
      <c r="A41" s="2">
        <v>43679</v>
      </c>
      <c r="B41" s="1" t="s">
        <v>22</v>
      </c>
      <c r="C41" s="1" t="s">
        <v>425</v>
      </c>
      <c r="D41" s="1" t="s">
        <v>4</v>
      </c>
      <c r="E41" s="1" t="s">
        <v>53</v>
      </c>
      <c r="F41" s="1">
        <v>158.5</v>
      </c>
      <c r="G41" s="1">
        <v>158.69999999999999</v>
      </c>
      <c r="K41" s="1">
        <f t="shared" si="1"/>
        <v>158.6</v>
      </c>
      <c r="L41" s="1" t="s">
        <v>79</v>
      </c>
      <c r="M41" s="1" t="s">
        <v>382</v>
      </c>
      <c r="N41" s="1">
        <v>1381</v>
      </c>
      <c r="O41" s="1" t="s">
        <v>77</v>
      </c>
    </row>
    <row r="42" spans="1:15" x14ac:dyDescent="0.2">
      <c r="A42" s="2">
        <v>43679</v>
      </c>
      <c r="B42" s="1" t="s">
        <v>22</v>
      </c>
      <c r="C42" s="1" t="s">
        <v>425</v>
      </c>
      <c r="D42" s="1" t="s">
        <v>4</v>
      </c>
      <c r="E42" s="1" t="s">
        <v>54</v>
      </c>
      <c r="F42" s="1">
        <v>157</v>
      </c>
      <c r="G42" s="1">
        <v>157.80000000000001</v>
      </c>
      <c r="K42" s="1">
        <f t="shared" si="1"/>
        <v>157.4</v>
      </c>
      <c r="L42" s="1" t="s">
        <v>79</v>
      </c>
      <c r="M42" s="1" t="s">
        <v>383</v>
      </c>
      <c r="N42" s="1">
        <v>1384</v>
      </c>
      <c r="O42" s="1" t="s">
        <v>77</v>
      </c>
    </row>
    <row r="43" spans="1:15" x14ac:dyDescent="0.2">
      <c r="A43" s="2">
        <v>43679</v>
      </c>
      <c r="B43" s="1" t="s">
        <v>22</v>
      </c>
      <c r="C43" s="1" t="s">
        <v>425</v>
      </c>
      <c r="D43" s="1" t="s">
        <v>4</v>
      </c>
      <c r="E43" s="1" t="s">
        <v>55</v>
      </c>
      <c r="F43" s="1">
        <v>173</v>
      </c>
      <c r="G43" s="1">
        <v>172.9</v>
      </c>
      <c r="K43" s="1">
        <f t="shared" si="1"/>
        <v>172.95</v>
      </c>
      <c r="L43" s="1" t="s">
        <v>79</v>
      </c>
      <c r="M43" s="1" t="s">
        <v>384</v>
      </c>
      <c r="N43" s="1">
        <v>1386</v>
      </c>
      <c r="O43" s="1" t="s">
        <v>75</v>
      </c>
    </row>
    <row r="44" spans="1:15" x14ac:dyDescent="0.2">
      <c r="A44" s="2">
        <v>43679</v>
      </c>
      <c r="B44" s="1" t="s">
        <v>22</v>
      </c>
      <c r="C44" s="1" t="s">
        <v>425</v>
      </c>
      <c r="D44" s="1" t="s">
        <v>4</v>
      </c>
      <c r="E44" s="1" t="s">
        <v>56</v>
      </c>
      <c r="F44" s="1">
        <v>140.5</v>
      </c>
      <c r="G44" s="1">
        <v>140.5</v>
      </c>
      <c r="K44" s="1">
        <f t="shared" si="1"/>
        <v>140.5</v>
      </c>
      <c r="L44" s="1" t="s">
        <v>79</v>
      </c>
      <c r="M44" s="1" t="s">
        <v>385</v>
      </c>
      <c r="N44" s="1">
        <v>1390</v>
      </c>
      <c r="O44" s="1" t="s">
        <v>77</v>
      </c>
    </row>
    <row r="45" spans="1:15" x14ac:dyDescent="0.2">
      <c r="A45" s="2">
        <v>43679</v>
      </c>
      <c r="B45" s="1" t="s">
        <v>22</v>
      </c>
      <c r="C45" s="1" t="s">
        <v>425</v>
      </c>
      <c r="D45" s="1" t="s">
        <v>4</v>
      </c>
      <c r="E45" s="1" t="s">
        <v>57</v>
      </c>
      <c r="F45" s="1">
        <v>161.5</v>
      </c>
      <c r="G45" s="1">
        <v>161.69999999999999</v>
      </c>
      <c r="K45" s="1">
        <f t="shared" si="1"/>
        <v>161.6</v>
      </c>
      <c r="L45" s="1" t="s">
        <v>79</v>
      </c>
      <c r="M45" s="1" t="s">
        <v>386</v>
      </c>
      <c r="N45" s="1">
        <v>1391</v>
      </c>
      <c r="O45" s="1" t="s">
        <v>77</v>
      </c>
    </row>
    <row r="46" spans="1:15" x14ac:dyDescent="0.2">
      <c r="A46" s="2">
        <v>43679</v>
      </c>
      <c r="B46" s="1" t="s">
        <v>22</v>
      </c>
      <c r="C46" s="1" t="s">
        <v>425</v>
      </c>
      <c r="D46" s="1" t="s">
        <v>4</v>
      </c>
      <c r="E46" s="1" t="s">
        <v>58</v>
      </c>
      <c r="F46" s="1">
        <v>151.4</v>
      </c>
      <c r="G46" s="1">
        <v>151.4</v>
      </c>
      <c r="K46" s="1">
        <f t="shared" si="1"/>
        <v>151.4</v>
      </c>
      <c r="L46" s="1" t="s">
        <v>79</v>
      </c>
      <c r="M46" s="1" t="s">
        <v>387</v>
      </c>
      <c r="N46" s="1">
        <v>1395</v>
      </c>
      <c r="O46" s="1" t="s">
        <v>77</v>
      </c>
    </row>
    <row r="47" spans="1:15" x14ac:dyDescent="0.2">
      <c r="A47" s="2">
        <v>43679</v>
      </c>
      <c r="B47" s="1" t="s">
        <v>22</v>
      </c>
      <c r="C47" s="1" t="s">
        <v>425</v>
      </c>
      <c r="D47" s="1" t="s">
        <v>4</v>
      </c>
      <c r="E47" s="1" t="s">
        <v>59</v>
      </c>
      <c r="F47" s="1">
        <v>148.9</v>
      </c>
      <c r="G47" s="1">
        <v>148.9</v>
      </c>
      <c r="K47" s="1">
        <f t="shared" si="1"/>
        <v>148.9</v>
      </c>
      <c r="L47" s="1" t="s">
        <v>79</v>
      </c>
      <c r="M47" s="1" t="s">
        <v>388</v>
      </c>
      <c r="N47" s="1">
        <v>1399</v>
      </c>
      <c r="O47" s="1" t="s">
        <v>76</v>
      </c>
    </row>
    <row r="48" spans="1:15" x14ac:dyDescent="0.2">
      <c r="A48" s="2">
        <v>43679</v>
      </c>
      <c r="B48" s="1" t="s">
        <v>22</v>
      </c>
      <c r="C48" s="1" t="s">
        <v>425</v>
      </c>
      <c r="D48" s="1" t="s">
        <v>4</v>
      </c>
      <c r="E48" s="1" t="s">
        <v>60</v>
      </c>
      <c r="F48" s="1">
        <v>180</v>
      </c>
      <c r="G48" s="1">
        <v>180</v>
      </c>
      <c r="K48" s="1">
        <f t="shared" si="1"/>
        <v>180</v>
      </c>
      <c r="L48" s="1" t="s">
        <v>79</v>
      </c>
      <c r="M48" s="1" t="s">
        <v>389</v>
      </c>
      <c r="N48" s="1">
        <v>1402</v>
      </c>
      <c r="O48" s="1" t="s">
        <v>77</v>
      </c>
    </row>
    <row r="49" spans="1:45" x14ac:dyDescent="0.2">
      <c r="A49" s="2">
        <v>43679</v>
      </c>
      <c r="B49" s="1" t="s">
        <v>22</v>
      </c>
      <c r="C49" s="1" t="s">
        <v>425</v>
      </c>
      <c r="D49" s="1" t="s">
        <v>4</v>
      </c>
      <c r="E49" s="1" t="s">
        <v>61</v>
      </c>
      <c r="F49" s="1">
        <v>159.4</v>
      </c>
      <c r="G49" s="1">
        <v>159.4</v>
      </c>
      <c r="K49" s="1">
        <f t="shared" si="1"/>
        <v>159.4</v>
      </c>
      <c r="L49" s="1" t="s">
        <v>79</v>
      </c>
      <c r="M49" s="1" t="s">
        <v>390</v>
      </c>
      <c r="N49" s="1">
        <v>1405</v>
      </c>
      <c r="O49" s="1" t="s">
        <v>77</v>
      </c>
    </row>
    <row r="50" spans="1:45" x14ac:dyDescent="0.2">
      <c r="A50" s="2">
        <v>43679</v>
      </c>
      <c r="B50" s="1" t="s">
        <v>22</v>
      </c>
      <c r="C50" s="1" t="s">
        <v>425</v>
      </c>
      <c r="D50" s="1" t="s">
        <v>4</v>
      </c>
      <c r="E50" s="1" t="s">
        <v>62</v>
      </c>
      <c r="F50" s="1">
        <v>138.80000000000001</v>
      </c>
      <c r="G50" s="1">
        <v>138.69999999999999</v>
      </c>
      <c r="K50" s="1">
        <f t="shared" si="1"/>
        <v>138.75</v>
      </c>
      <c r="L50" s="1" t="s">
        <v>79</v>
      </c>
      <c r="M50" s="1" t="s">
        <v>391</v>
      </c>
      <c r="N50" s="1">
        <v>1408</v>
      </c>
      <c r="O50" s="1" t="s">
        <v>77</v>
      </c>
    </row>
    <row r="51" spans="1:45" x14ac:dyDescent="0.2">
      <c r="A51" s="2">
        <v>43679</v>
      </c>
      <c r="B51" s="1" t="s">
        <v>22</v>
      </c>
      <c r="C51" s="1" t="s">
        <v>425</v>
      </c>
      <c r="D51" s="1" t="s">
        <v>4</v>
      </c>
      <c r="E51" s="1" t="s">
        <v>63</v>
      </c>
      <c r="F51" s="1">
        <v>162.69999999999999</v>
      </c>
      <c r="G51" s="1">
        <v>162.6</v>
      </c>
      <c r="K51" s="1">
        <f t="shared" si="1"/>
        <v>162.64999999999998</v>
      </c>
      <c r="L51" s="1" t="s">
        <v>79</v>
      </c>
      <c r="M51" s="1" t="s">
        <v>392</v>
      </c>
      <c r="N51" s="1">
        <v>1412</v>
      </c>
      <c r="O51" s="1" t="s">
        <v>77</v>
      </c>
    </row>
    <row r="52" spans="1:45" x14ac:dyDescent="0.2">
      <c r="A52" s="2">
        <v>43679</v>
      </c>
      <c r="B52" s="1" t="s">
        <v>22</v>
      </c>
      <c r="C52" s="1" t="s">
        <v>425</v>
      </c>
      <c r="D52" s="1" t="s">
        <v>4</v>
      </c>
      <c r="E52" s="1" t="s">
        <v>64</v>
      </c>
      <c r="F52" s="1">
        <v>158.9</v>
      </c>
      <c r="G52" s="1">
        <v>159.19999999999999</v>
      </c>
      <c r="K52" s="1">
        <f t="shared" si="1"/>
        <v>159.05000000000001</v>
      </c>
      <c r="L52" s="1" t="s">
        <v>79</v>
      </c>
      <c r="M52" s="1" t="s">
        <v>393</v>
      </c>
      <c r="N52" s="1">
        <v>1414</v>
      </c>
      <c r="O52" s="1" t="s">
        <v>77</v>
      </c>
    </row>
    <row r="53" spans="1:45" x14ac:dyDescent="0.2">
      <c r="A53" s="2">
        <v>43679</v>
      </c>
      <c r="B53" s="1" t="s">
        <v>22</v>
      </c>
      <c r="C53" s="1" t="s">
        <v>425</v>
      </c>
      <c r="D53" s="1" t="s">
        <v>4</v>
      </c>
      <c r="E53" s="1" t="s">
        <v>65</v>
      </c>
      <c r="F53" s="1">
        <v>161.19999999999999</v>
      </c>
      <c r="G53" s="1">
        <v>161.4</v>
      </c>
      <c r="K53" s="1">
        <f t="shared" si="1"/>
        <v>161.30000000000001</v>
      </c>
      <c r="L53" s="1" t="s">
        <v>78</v>
      </c>
      <c r="M53" s="1" t="s">
        <v>394</v>
      </c>
      <c r="N53" s="1">
        <v>1416</v>
      </c>
      <c r="O53" s="1" t="s">
        <v>77</v>
      </c>
    </row>
    <row r="54" spans="1:45" x14ac:dyDescent="0.2">
      <c r="A54" s="2">
        <v>43679</v>
      </c>
      <c r="B54" s="1" t="s">
        <v>22</v>
      </c>
      <c r="C54" s="1" t="s">
        <v>425</v>
      </c>
      <c r="D54" s="1" t="s">
        <v>4</v>
      </c>
      <c r="E54" s="1" t="s">
        <v>66</v>
      </c>
      <c r="F54" s="1">
        <v>168.3</v>
      </c>
      <c r="G54" s="1">
        <v>168.2</v>
      </c>
      <c r="K54" s="1">
        <f t="shared" si="1"/>
        <v>168.25</v>
      </c>
      <c r="L54" s="1" t="s">
        <v>78</v>
      </c>
      <c r="M54" s="1" t="s">
        <v>395</v>
      </c>
      <c r="N54" s="1">
        <v>1420</v>
      </c>
      <c r="O54" s="1" t="s">
        <v>77</v>
      </c>
    </row>
    <row r="55" spans="1:45" x14ac:dyDescent="0.2">
      <c r="A55" s="2">
        <v>43683</v>
      </c>
      <c r="B55" s="1" t="s">
        <v>22</v>
      </c>
      <c r="C55" s="1" t="s">
        <v>425</v>
      </c>
      <c r="D55" s="1" t="s">
        <v>4</v>
      </c>
      <c r="E55" s="1" t="s">
        <v>67</v>
      </c>
      <c r="F55" s="1">
        <v>158.30000000000001</v>
      </c>
      <c r="G55" s="1">
        <v>157.9</v>
      </c>
      <c r="K55" s="1">
        <f t="shared" si="1"/>
        <v>158.10000000000002</v>
      </c>
      <c r="L55" s="1" t="s">
        <v>79</v>
      </c>
      <c r="M55" s="1" t="s">
        <v>396</v>
      </c>
      <c r="N55" s="1">
        <v>1424</v>
      </c>
      <c r="O55" s="1" t="s">
        <v>75</v>
      </c>
    </row>
    <row r="56" spans="1:45" x14ac:dyDescent="0.2">
      <c r="A56" s="2">
        <v>43683</v>
      </c>
      <c r="B56" s="1" t="s">
        <v>22</v>
      </c>
      <c r="C56" s="1" t="s">
        <v>425</v>
      </c>
      <c r="D56" s="1" t="s">
        <v>4</v>
      </c>
      <c r="E56" s="1" t="s">
        <v>68</v>
      </c>
      <c r="F56" s="1">
        <v>142.19999999999999</v>
      </c>
      <c r="G56" s="1">
        <v>149.80000000000001</v>
      </c>
      <c r="K56" s="1">
        <f t="shared" si="1"/>
        <v>146</v>
      </c>
      <c r="L56" s="1" t="s">
        <v>79</v>
      </c>
      <c r="M56" s="1" t="s">
        <v>397</v>
      </c>
      <c r="N56" s="1">
        <v>1428</v>
      </c>
      <c r="O56" s="1" t="s">
        <v>75</v>
      </c>
    </row>
    <row r="57" spans="1:45" x14ac:dyDescent="0.2">
      <c r="A57" s="2">
        <v>43683</v>
      </c>
      <c r="B57" s="1" t="s">
        <v>22</v>
      </c>
      <c r="C57" s="1" t="s">
        <v>425</v>
      </c>
      <c r="D57" s="1" t="s">
        <v>4</v>
      </c>
      <c r="E57" s="1" t="s">
        <v>69</v>
      </c>
      <c r="F57" s="1">
        <v>155.9</v>
      </c>
      <c r="G57" s="1">
        <v>155.4</v>
      </c>
      <c r="K57" s="1">
        <f t="shared" si="1"/>
        <v>155.65</v>
      </c>
      <c r="L57" s="1" t="s">
        <v>79</v>
      </c>
      <c r="M57" s="1" t="s">
        <v>398</v>
      </c>
      <c r="N57" s="1">
        <v>1431</v>
      </c>
      <c r="O57" s="1" t="s">
        <v>76</v>
      </c>
    </row>
    <row r="58" spans="1:45" x14ac:dyDescent="0.2">
      <c r="A58" s="2">
        <v>43683</v>
      </c>
      <c r="B58" s="1" t="s">
        <v>22</v>
      </c>
      <c r="C58" s="1" t="s">
        <v>425</v>
      </c>
      <c r="D58" s="1" t="s">
        <v>4</v>
      </c>
      <c r="E58" s="1" t="s">
        <v>70</v>
      </c>
      <c r="F58" s="1">
        <v>152.5</v>
      </c>
      <c r="G58" s="1">
        <v>153.19999999999999</v>
      </c>
      <c r="K58" s="1">
        <f t="shared" si="1"/>
        <v>152.85</v>
      </c>
      <c r="L58" s="1" t="s">
        <v>79</v>
      </c>
      <c r="M58" s="1" t="s">
        <v>399</v>
      </c>
      <c r="N58" s="1">
        <v>1434</v>
      </c>
      <c r="O58" s="1" t="s">
        <v>77</v>
      </c>
    </row>
    <row r="59" spans="1:45" x14ac:dyDescent="0.2">
      <c r="A59" s="2">
        <v>43683</v>
      </c>
      <c r="B59" s="1" t="s">
        <v>22</v>
      </c>
      <c r="C59" s="1" t="s">
        <v>425</v>
      </c>
      <c r="D59" s="1" t="s">
        <v>4</v>
      </c>
      <c r="E59" s="1" t="s">
        <v>71</v>
      </c>
      <c r="F59" s="1">
        <v>163.1</v>
      </c>
      <c r="G59" s="1">
        <v>163.4</v>
      </c>
      <c r="K59" s="1">
        <f t="shared" si="1"/>
        <v>163.25</v>
      </c>
      <c r="L59" s="1" t="s">
        <v>79</v>
      </c>
      <c r="M59" s="1" t="s">
        <v>400</v>
      </c>
      <c r="N59" s="1">
        <v>1437</v>
      </c>
      <c r="O59" s="1" t="s">
        <v>76</v>
      </c>
    </row>
    <row r="60" spans="1:45" x14ac:dyDescent="0.2">
      <c r="A60" s="2">
        <v>43683</v>
      </c>
      <c r="B60" s="1" t="s">
        <v>22</v>
      </c>
      <c r="C60" s="1" t="s">
        <v>425</v>
      </c>
      <c r="D60" s="1" t="s">
        <v>4</v>
      </c>
      <c r="E60" s="1" t="s">
        <v>72</v>
      </c>
      <c r="F60" s="1">
        <v>160.19999999999999</v>
      </c>
      <c r="G60" s="1">
        <v>160.5</v>
      </c>
      <c r="K60" s="1">
        <f t="shared" si="1"/>
        <v>160.35</v>
      </c>
      <c r="L60" s="1" t="s">
        <v>79</v>
      </c>
      <c r="M60" s="1" t="s">
        <v>401</v>
      </c>
      <c r="N60" s="1">
        <v>1438</v>
      </c>
      <c r="O60" s="1" t="s">
        <v>77</v>
      </c>
    </row>
    <row r="61" spans="1:45" x14ac:dyDescent="0.2">
      <c r="A61" s="2">
        <v>43683</v>
      </c>
      <c r="B61" s="1" t="s">
        <v>22</v>
      </c>
      <c r="C61" s="1" t="s">
        <v>425</v>
      </c>
      <c r="D61" s="1" t="s">
        <v>4</v>
      </c>
      <c r="E61" s="1" t="s">
        <v>73</v>
      </c>
      <c r="F61" s="1">
        <v>146.4</v>
      </c>
      <c r="G61" s="1">
        <v>146</v>
      </c>
      <c r="K61" s="1">
        <f t="shared" si="1"/>
        <v>146.19999999999999</v>
      </c>
      <c r="L61" s="1" t="s">
        <v>79</v>
      </c>
      <c r="M61" s="1" t="s">
        <v>402</v>
      </c>
      <c r="N61" s="1">
        <v>1443</v>
      </c>
      <c r="O61" s="1" t="s">
        <v>76</v>
      </c>
    </row>
    <row r="62" spans="1:45" x14ac:dyDescent="0.2">
      <c r="A62" s="2">
        <v>43686</v>
      </c>
      <c r="B62" s="1" t="s">
        <v>22</v>
      </c>
      <c r="C62" s="1" t="s">
        <v>425</v>
      </c>
      <c r="D62" s="1" t="s">
        <v>80</v>
      </c>
      <c r="E62" s="1" t="s">
        <v>81</v>
      </c>
      <c r="F62" s="1">
        <v>161.4</v>
      </c>
      <c r="G62" s="1">
        <v>161.30000000000001</v>
      </c>
      <c r="K62" s="1">
        <f t="shared" si="1"/>
        <v>161.35000000000002</v>
      </c>
      <c r="L62" s="1" t="s">
        <v>79</v>
      </c>
      <c r="M62" s="1" t="s">
        <v>153</v>
      </c>
      <c r="P62" s="1">
        <v>17</v>
      </c>
      <c r="Q62" s="1">
        <v>70.3</v>
      </c>
      <c r="R62" s="1">
        <v>16.8</v>
      </c>
      <c r="S62" s="1">
        <v>67.900000000000006</v>
      </c>
      <c r="T62" s="1">
        <v>19.5</v>
      </c>
      <c r="U62" s="1">
        <v>70.599999999999994</v>
      </c>
      <c r="V62" s="1">
        <v>20.399999999999999</v>
      </c>
      <c r="W62" s="1">
        <v>71.2</v>
      </c>
      <c r="X62" s="1">
        <v>15.9</v>
      </c>
      <c r="Y62" s="1">
        <v>71.5</v>
      </c>
      <c r="Z62" s="1">
        <v>15.8</v>
      </c>
      <c r="AA62" s="1">
        <v>74.400000000000006</v>
      </c>
      <c r="AB62" s="1">
        <v>17</v>
      </c>
      <c r="AC62" s="1">
        <v>71.7</v>
      </c>
      <c r="AD62" s="1">
        <v>16.5</v>
      </c>
      <c r="AE62" s="1">
        <v>70.900000000000006</v>
      </c>
      <c r="AF62" s="1">
        <v>16.399999999999999</v>
      </c>
      <c r="AG62" s="1">
        <v>70.599999999999994</v>
      </c>
      <c r="AH62" s="1">
        <v>19.3</v>
      </c>
      <c r="AI62" s="1">
        <v>73.8</v>
      </c>
      <c r="AJ62" s="1">
        <v>22.2</v>
      </c>
      <c r="AK62" s="1">
        <v>86.5</v>
      </c>
      <c r="AL62" s="1">
        <v>20.399999999999999</v>
      </c>
      <c r="AM62" s="1">
        <v>70.099999999999994</v>
      </c>
      <c r="AN62" s="1">
        <v>22.7</v>
      </c>
      <c r="AO62" s="1">
        <v>86.5</v>
      </c>
      <c r="AP62" s="1">
        <v>21.2</v>
      </c>
      <c r="AQ62" s="1">
        <v>69.2</v>
      </c>
      <c r="AR62" s="1">
        <v>22.6</v>
      </c>
      <c r="AS62" s="1">
        <v>69.8</v>
      </c>
    </row>
    <row r="63" spans="1:45" x14ac:dyDescent="0.2">
      <c r="A63" s="2">
        <v>43686</v>
      </c>
      <c r="B63" s="1" t="s">
        <v>22</v>
      </c>
      <c r="C63" s="1" t="s">
        <v>425</v>
      </c>
      <c r="D63" s="1" t="s">
        <v>80</v>
      </c>
      <c r="E63" s="1" t="s">
        <v>82</v>
      </c>
      <c r="F63" s="1">
        <v>140.69999999999999</v>
      </c>
      <c r="G63" s="1">
        <v>140.30000000000001</v>
      </c>
      <c r="K63" s="1">
        <f t="shared" si="1"/>
        <v>140.5</v>
      </c>
      <c r="L63" s="1" t="s">
        <v>41</v>
      </c>
      <c r="M63" s="1" t="s">
        <v>154</v>
      </c>
    </row>
    <row r="64" spans="1:45" x14ac:dyDescent="0.2">
      <c r="A64" s="2">
        <v>43686</v>
      </c>
      <c r="B64" s="1" t="s">
        <v>22</v>
      </c>
      <c r="C64" s="1" t="s">
        <v>425</v>
      </c>
      <c r="D64" s="1" t="s">
        <v>80</v>
      </c>
      <c r="E64" s="1" t="s">
        <v>83</v>
      </c>
      <c r="F64" s="1">
        <v>142.4</v>
      </c>
      <c r="G64" s="1">
        <v>141.80000000000001</v>
      </c>
      <c r="K64" s="1">
        <f t="shared" si="1"/>
        <v>142.10000000000002</v>
      </c>
      <c r="L64" s="1" t="s">
        <v>151</v>
      </c>
    </row>
    <row r="65" spans="1:45" x14ac:dyDescent="0.2">
      <c r="A65" s="2">
        <v>43686</v>
      </c>
      <c r="B65" s="1" t="s">
        <v>22</v>
      </c>
      <c r="C65" s="1" t="s">
        <v>425</v>
      </c>
      <c r="D65" s="1" t="s">
        <v>80</v>
      </c>
      <c r="E65" s="1" t="s">
        <v>84</v>
      </c>
      <c r="F65" s="1">
        <v>147.6</v>
      </c>
      <c r="G65" s="1">
        <v>148</v>
      </c>
      <c r="K65" s="1">
        <f t="shared" si="1"/>
        <v>147.80000000000001</v>
      </c>
      <c r="L65" s="1" t="s">
        <v>79</v>
      </c>
      <c r="M65" s="1" t="s">
        <v>155</v>
      </c>
      <c r="O65" s="1" t="s">
        <v>75</v>
      </c>
    </row>
    <row r="66" spans="1:45" x14ac:dyDescent="0.2">
      <c r="A66" s="2">
        <v>43686</v>
      </c>
      <c r="B66" s="1" t="s">
        <v>22</v>
      </c>
      <c r="C66" s="1" t="s">
        <v>425</v>
      </c>
      <c r="D66" s="1" t="s">
        <v>80</v>
      </c>
      <c r="E66" s="1" t="s">
        <v>85</v>
      </c>
      <c r="F66" s="1">
        <v>139.1</v>
      </c>
      <c r="G66" s="1">
        <v>139.1</v>
      </c>
      <c r="K66" s="1">
        <f t="shared" si="1"/>
        <v>139.1</v>
      </c>
      <c r="L66" s="1" t="s">
        <v>79</v>
      </c>
      <c r="M66" s="1" t="s">
        <v>156</v>
      </c>
      <c r="O66" s="1" t="s">
        <v>75</v>
      </c>
    </row>
    <row r="67" spans="1:45" x14ac:dyDescent="0.2">
      <c r="A67" s="2">
        <v>43686</v>
      </c>
      <c r="B67" s="1" t="s">
        <v>22</v>
      </c>
      <c r="C67" s="1" t="s">
        <v>425</v>
      </c>
      <c r="D67" s="1" t="s">
        <v>80</v>
      </c>
      <c r="E67" s="1" t="s">
        <v>86</v>
      </c>
      <c r="F67" s="1">
        <v>139</v>
      </c>
      <c r="G67" s="1">
        <v>138.9</v>
      </c>
      <c r="K67" s="1">
        <f t="shared" si="1"/>
        <v>138.94999999999999</v>
      </c>
      <c r="L67" s="1" t="s">
        <v>79</v>
      </c>
      <c r="M67" s="1" t="s">
        <v>157</v>
      </c>
      <c r="O67" s="1" t="s">
        <v>75</v>
      </c>
      <c r="P67" s="1">
        <v>16.899999999999999</v>
      </c>
      <c r="Q67" s="1">
        <v>56.1</v>
      </c>
      <c r="R67" s="1">
        <v>17.2</v>
      </c>
      <c r="S67" s="1">
        <v>57.1</v>
      </c>
      <c r="T67" s="1">
        <v>15.3</v>
      </c>
      <c r="U67" s="1">
        <v>58.5</v>
      </c>
      <c r="V67" s="1">
        <v>16.7</v>
      </c>
      <c r="W67" s="1">
        <v>57.6</v>
      </c>
      <c r="X67" s="1">
        <v>16.100000000000001</v>
      </c>
      <c r="Y67" s="1">
        <v>53.6</v>
      </c>
      <c r="Z67" s="1">
        <v>22.6</v>
      </c>
      <c r="AA67" s="1">
        <v>63.6</v>
      </c>
      <c r="AB67" s="1">
        <v>19.8</v>
      </c>
      <c r="AC67" s="1">
        <v>57.8</v>
      </c>
      <c r="AD67" s="1">
        <v>18.2</v>
      </c>
      <c r="AE67" s="1">
        <v>52.1</v>
      </c>
      <c r="AF67" s="1">
        <v>18.899999999999999</v>
      </c>
      <c r="AG67" s="1">
        <v>61.7</v>
      </c>
      <c r="AH67" s="1">
        <v>20.7</v>
      </c>
      <c r="AI67" s="1">
        <v>66.2</v>
      </c>
      <c r="AJ67" s="1">
        <v>22.5</v>
      </c>
      <c r="AK67" s="1">
        <v>76.599999999999994</v>
      </c>
      <c r="AL67" s="1">
        <v>22.4</v>
      </c>
      <c r="AM67" s="1">
        <v>71.8</v>
      </c>
      <c r="AN67" s="1">
        <v>22.9</v>
      </c>
      <c r="AO67" s="1">
        <v>75.3</v>
      </c>
      <c r="AP67" s="1">
        <v>24</v>
      </c>
      <c r="AQ67" s="1">
        <v>76.599999999999994</v>
      </c>
      <c r="AR67" s="1">
        <v>23.9</v>
      </c>
      <c r="AS67" s="1">
        <v>79.8</v>
      </c>
    </row>
    <row r="68" spans="1:45" x14ac:dyDescent="0.2">
      <c r="A68" s="2">
        <v>43687</v>
      </c>
      <c r="B68" s="1" t="s">
        <v>22</v>
      </c>
      <c r="C68" s="1" t="s">
        <v>425</v>
      </c>
      <c r="D68" s="1" t="s">
        <v>80</v>
      </c>
      <c r="E68" s="1" t="s">
        <v>87</v>
      </c>
      <c r="F68" s="1">
        <v>165.6</v>
      </c>
      <c r="G68" s="1">
        <v>165.5</v>
      </c>
      <c r="K68" s="1">
        <f t="shared" si="1"/>
        <v>165.55</v>
      </c>
      <c r="M68" s="1" t="s">
        <v>161</v>
      </c>
      <c r="O68" s="1" t="s">
        <v>75</v>
      </c>
    </row>
    <row r="69" spans="1:45" x14ac:dyDescent="0.2">
      <c r="A69" s="2">
        <v>43687</v>
      </c>
      <c r="B69" s="1" t="s">
        <v>22</v>
      </c>
      <c r="C69" s="1" t="s">
        <v>425</v>
      </c>
      <c r="D69" s="1" t="s">
        <v>80</v>
      </c>
      <c r="E69" s="1" t="s">
        <v>88</v>
      </c>
      <c r="F69" s="1">
        <v>149.80000000000001</v>
      </c>
      <c r="G69" s="1">
        <v>149.80000000000001</v>
      </c>
      <c r="K69" s="1">
        <f t="shared" si="1"/>
        <v>149.80000000000001</v>
      </c>
      <c r="L69" s="1" t="s">
        <v>78</v>
      </c>
      <c r="M69" s="1" t="s">
        <v>403</v>
      </c>
      <c r="O69" s="1" t="s">
        <v>75</v>
      </c>
      <c r="P69" s="1">
        <v>16</v>
      </c>
      <c r="Q69" s="1">
        <v>59.2</v>
      </c>
      <c r="R69" s="1">
        <v>17</v>
      </c>
      <c r="S69" s="1">
        <v>61.1</v>
      </c>
      <c r="T69" s="1">
        <v>15.6</v>
      </c>
      <c r="U69" s="1">
        <v>55.7</v>
      </c>
      <c r="V69" s="1">
        <v>14.9</v>
      </c>
      <c r="W69" s="1">
        <v>53.6</v>
      </c>
      <c r="X69" s="1">
        <v>15.1</v>
      </c>
      <c r="Y69" s="1">
        <v>55.9</v>
      </c>
      <c r="Z69" s="1">
        <v>17.2</v>
      </c>
      <c r="AA69" s="1">
        <v>56.1</v>
      </c>
      <c r="AB69" s="1">
        <v>16.8</v>
      </c>
      <c r="AC69" s="1">
        <v>54.2</v>
      </c>
      <c r="AD69" s="1">
        <v>17.3</v>
      </c>
      <c r="AE69" s="1">
        <v>52.2</v>
      </c>
      <c r="AF69" s="1">
        <v>15.4</v>
      </c>
      <c r="AG69" s="1">
        <v>52.4</v>
      </c>
      <c r="AH69" s="1">
        <v>15.6</v>
      </c>
      <c r="AI69" s="1">
        <v>51.3</v>
      </c>
      <c r="AJ69" s="1">
        <v>19</v>
      </c>
      <c r="AK69" s="1">
        <v>73.8</v>
      </c>
      <c r="AL69" s="1">
        <v>20.5</v>
      </c>
      <c r="AM69" s="1">
        <v>73.2</v>
      </c>
      <c r="AN69" s="1">
        <v>19.2</v>
      </c>
      <c r="AO69" s="1">
        <v>74.5</v>
      </c>
      <c r="AP69" s="1">
        <v>19.8</v>
      </c>
      <c r="AQ69" s="1">
        <v>71</v>
      </c>
      <c r="AR69" s="1">
        <v>18.3</v>
      </c>
      <c r="AS69" s="1">
        <v>67.3</v>
      </c>
    </row>
    <row r="70" spans="1:45" x14ac:dyDescent="0.2">
      <c r="A70" s="2">
        <v>43687</v>
      </c>
      <c r="B70" s="1" t="s">
        <v>22</v>
      </c>
      <c r="C70" s="1" t="s">
        <v>425</v>
      </c>
      <c r="D70" s="1" t="s">
        <v>80</v>
      </c>
      <c r="E70" s="1" t="s">
        <v>89</v>
      </c>
      <c r="F70" s="1">
        <v>166.5</v>
      </c>
      <c r="G70" s="1">
        <v>167</v>
      </c>
      <c r="K70" s="1">
        <f t="shared" si="1"/>
        <v>166.75</v>
      </c>
      <c r="L70" s="1" t="s">
        <v>79</v>
      </c>
      <c r="M70" s="1" t="s">
        <v>158</v>
      </c>
      <c r="O70" s="1" t="s">
        <v>75</v>
      </c>
      <c r="P70" s="1">
        <v>20.6</v>
      </c>
      <c r="Q70" s="1">
        <v>80.099999999999994</v>
      </c>
      <c r="R70" s="1">
        <v>19.3</v>
      </c>
      <c r="S70" s="1">
        <v>77.900000000000006</v>
      </c>
      <c r="T70" s="1">
        <v>18.3</v>
      </c>
      <c r="U70" s="1">
        <v>76</v>
      </c>
      <c r="V70" s="1">
        <v>20.7</v>
      </c>
      <c r="W70" s="1">
        <v>74.400000000000006</v>
      </c>
      <c r="X70" s="1">
        <v>18</v>
      </c>
      <c r="Y70" s="1">
        <v>79.599999999999994</v>
      </c>
      <c r="Z70" s="1">
        <v>20.5</v>
      </c>
      <c r="AA70" s="1">
        <v>76.3</v>
      </c>
      <c r="AB70" s="1">
        <v>18.399999999999999</v>
      </c>
      <c r="AC70" s="1">
        <v>72</v>
      </c>
      <c r="AD70" s="1">
        <v>19.600000000000001</v>
      </c>
      <c r="AE70" s="1">
        <v>73.5</v>
      </c>
      <c r="AF70" s="1">
        <v>19.2</v>
      </c>
      <c r="AG70" s="1">
        <v>82</v>
      </c>
      <c r="AH70" s="1">
        <v>17.7</v>
      </c>
      <c r="AI70" s="1">
        <v>75</v>
      </c>
      <c r="AJ70" s="1">
        <v>24.3</v>
      </c>
      <c r="AK70" s="1">
        <v>94</v>
      </c>
      <c r="AL70" s="1">
        <v>22.8</v>
      </c>
      <c r="AM70" s="1">
        <v>86.1</v>
      </c>
      <c r="AN70" s="1">
        <v>24.1</v>
      </c>
      <c r="AO70" s="1">
        <v>85.4</v>
      </c>
      <c r="AP70" s="1">
        <v>23.2</v>
      </c>
      <c r="AQ70" s="1">
        <v>90</v>
      </c>
      <c r="AR70" s="1">
        <v>23.6</v>
      </c>
      <c r="AS70" s="1">
        <v>80.599999999999994</v>
      </c>
    </row>
    <row r="71" spans="1:45" x14ac:dyDescent="0.2">
      <c r="A71" s="2">
        <v>43687</v>
      </c>
      <c r="B71" s="1" t="s">
        <v>22</v>
      </c>
      <c r="C71" s="1" t="s">
        <v>425</v>
      </c>
      <c r="D71" s="1" t="s">
        <v>80</v>
      </c>
      <c r="E71" s="1" t="s">
        <v>90</v>
      </c>
      <c r="L71" s="1" t="s">
        <v>79</v>
      </c>
      <c r="M71" s="1" t="s">
        <v>159</v>
      </c>
      <c r="O71" s="1" t="s">
        <v>75</v>
      </c>
      <c r="P71" s="1">
        <v>14.8</v>
      </c>
      <c r="Q71" s="1">
        <v>41.9</v>
      </c>
      <c r="R71" s="1">
        <v>16.100000000000001</v>
      </c>
      <c r="S71" s="1">
        <v>42.3</v>
      </c>
      <c r="T71" s="1">
        <v>15.9</v>
      </c>
      <c r="U71" s="1">
        <v>42.1</v>
      </c>
      <c r="V71" s="1">
        <v>14.7</v>
      </c>
      <c r="W71" s="1">
        <v>41.6</v>
      </c>
      <c r="X71" s="1">
        <v>15.5</v>
      </c>
      <c r="Y71" s="1">
        <v>44.9</v>
      </c>
      <c r="Z71" s="1">
        <v>16.5</v>
      </c>
      <c r="AA71" s="1">
        <v>46.9</v>
      </c>
      <c r="AB71" s="1">
        <v>13.4</v>
      </c>
      <c r="AC71" s="1">
        <v>42.6</v>
      </c>
      <c r="AD71" s="1">
        <v>18.7</v>
      </c>
      <c r="AE71" s="1">
        <v>48.7</v>
      </c>
      <c r="AF71" s="1">
        <v>16.5</v>
      </c>
      <c r="AG71" s="1">
        <v>45.9</v>
      </c>
      <c r="AH71" s="1">
        <v>18.5</v>
      </c>
      <c r="AI71" s="1">
        <v>47.8</v>
      </c>
      <c r="AJ71" s="1">
        <v>19.2</v>
      </c>
      <c r="AK71" s="1">
        <v>62.5</v>
      </c>
      <c r="AL71" s="1">
        <v>18.8</v>
      </c>
      <c r="AM71" s="1">
        <v>61.3</v>
      </c>
      <c r="AN71" s="1">
        <v>23.9</v>
      </c>
      <c r="AO71" s="1">
        <v>65.599999999999994</v>
      </c>
      <c r="AP71" s="1">
        <v>20</v>
      </c>
      <c r="AQ71" s="1">
        <v>65</v>
      </c>
      <c r="AR71" s="1">
        <v>21.4</v>
      </c>
      <c r="AS71" s="1">
        <v>62.2</v>
      </c>
    </row>
    <row r="72" spans="1:45" x14ac:dyDescent="0.2">
      <c r="A72" s="2">
        <v>43687</v>
      </c>
      <c r="B72" s="1" t="s">
        <v>22</v>
      </c>
      <c r="C72" s="1" t="s">
        <v>425</v>
      </c>
      <c r="D72" s="1" t="s">
        <v>80</v>
      </c>
      <c r="E72" s="1" t="s">
        <v>91</v>
      </c>
      <c r="F72" s="1">
        <v>168</v>
      </c>
      <c r="G72" s="1">
        <v>167.9</v>
      </c>
      <c r="K72" s="1">
        <f t="shared" si="1"/>
        <v>167.95</v>
      </c>
      <c r="L72" s="1" t="s">
        <v>78</v>
      </c>
      <c r="M72" s="1" t="s">
        <v>160</v>
      </c>
      <c r="O72" s="1" t="s">
        <v>75</v>
      </c>
      <c r="P72" s="1">
        <v>13.3</v>
      </c>
      <c r="Q72" s="1">
        <v>46</v>
      </c>
      <c r="R72" s="1">
        <v>14.5</v>
      </c>
      <c r="S72" s="1">
        <v>43.7</v>
      </c>
      <c r="T72" s="1">
        <v>13.2</v>
      </c>
      <c r="U72" s="1">
        <v>45</v>
      </c>
      <c r="V72" s="1">
        <v>14.5</v>
      </c>
      <c r="W72" s="1">
        <v>44</v>
      </c>
      <c r="X72" s="1">
        <v>15.7</v>
      </c>
      <c r="Y72" s="1">
        <v>48.3</v>
      </c>
      <c r="Z72" s="1">
        <v>12.9</v>
      </c>
      <c r="AA72" s="1">
        <v>45.7</v>
      </c>
      <c r="AB72" s="1">
        <v>14.2</v>
      </c>
      <c r="AC72" s="1">
        <v>43.2</v>
      </c>
      <c r="AD72" s="1">
        <v>12.4</v>
      </c>
      <c r="AE72" s="1">
        <v>46.5</v>
      </c>
      <c r="AF72" s="1">
        <v>14</v>
      </c>
      <c r="AG72" s="1">
        <v>46.7</v>
      </c>
      <c r="AH72" s="1">
        <v>16</v>
      </c>
      <c r="AI72" s="1">
        <v>50.5</v>
      </c>
      <c r="AJ72" s="1">
        <v>19.3</v>
      </c>
      <c r="AK72" s="1">
        <v>55.8</v>
      </c>
      <c r="AL72" s="1">
        <v>21.6</v>
      </c>
      <c r="AM72" s="1">
        <v>61.7</v>
      </c>
      <c r="AN72" s="1">
        <v>19.2</v>
      </c>
      <c r="AO72" s="1">
        <v>55.8</v>
      </c>
      <c r="AP72" s="1">
        <v>21.4</v>
      </c>
      <c r="AQ72" s="1">
        <v>56</v>
      </c>
      <c r="AR72" s="1">
        <v>19.5</v>
      </c>
      <c r="AS72" s="1">
        <v>53.7</v>
      </c>
    </row>
    <row r="73" spans="1:45" x14ac:dyDescent="0.2">
      <c r="A73" s="2">
        <v>43689</v>
      </c>
      <c r="B73" s="1" t="s">
        <v>22</v>
      </c>
      <c r="C73" s="1" t="s">
        <v>425</v>
      </c>
      <c r="D73" s="1" t="s">
        <v>80</v>
      </c>
      <c r="E73" s="1" t="s">
        <v>122</v>
      </c>
      <c r="F73" s="1">
        <v>171.9</v>
      </c>
      <c r="G73" s="1">
        <v>171.8</v>
      </c>
      <c r="K73" s="1">
        <f t="shared" si="1"/>
        <v>171.85000000000002</v>
      </c>
      <c r="L73" s="1" t="s">
        <v>78</v>
      </c>
      <c r="M73" s="1" t="s">
        <v>162</v>
      </c>
      <c r="O73" s="1" t="s">
        <v>75</v>
      </c>
      <c r="P73" s="1">
        <v>20.3</v>
      </c>
      <c r="Q73" s="1">
        <v>90.4</v>
      </c>
      <c r="R73" s="1">
        <v>21.8</v>
      </c>
      <c r="S73" s="1">
        <v>84.7</v>
      </c>
      <c r="T73" s="1">
        <v>17.7</v>
      </c>
      <c r="U73" s="1">
        <v>76.599999999999994</v>
      </c>
      <c r="V73" s="1">
        <v>18.2</v>
      </c>
      <c r="W73" s="1">
        <v>81.599999999999994</v>
      </c>
      <c r="X73" s="1">
        <v>18.600000000000001</v>
      </c>
      <c r="Y73" s="1">
        <v>83.4</v>
      </c>
      <c r="Z73" s="1">
        <v>19.399999999999999</v>
      </c>
      <c r="AA73" s="1">
        <v>76.599999999999994</v>
      </c>
      <c r="AB73" s="1">
        <v>19</v>
      </c>
      <c r="AC73" s="1">
        <v>78</v>
      </c>
      <c r="AD73" s="1">
        <v>20.8</v>
      </c>
      <c r="AE73" s="1">
        <v>76.599999999999994</v>
      </c>
      <c r="AF73" s="1">
        <v>19.100000000000001</v>
      </c>
      <c r="AG73" s="1">
        <v>72.8</v>
      </c>
      <c r="AH73" s="1">
        <v>20.2</v>
      </c>
      <c r="AI73" s="1">
        <v>75</v>
      </c>
      <c r="AJ73" s="1">
        <v>19.5</v>
      </c>
      <c r="AK73" s="1">
        <v>93.7</v>
      </c>
      <c r="AL73" s="1">
        <v>20</v>
      </c>
      <c r="AM73" s="1">
        <v>97.4</v>
      </c>
      <c r="AN73" s="1">
        <v>21.1</v>
      </c>
      <c r="AO73" s="1">
        <v>89</v>
      </c>
      <c r="AP73" s="1">
        <v>21.4</v>
      </c>
      <c r="AQ73" s="1">
        <v>95.3</v>
      </c>
      <c r="AR73" s="1">
        <v>19.5</v>
      </c>
      <c r="AS73" s="1">
        <v>91.8</v>
      </c>
    </row>
    <row r="74" spans="1:45" x14ac:dyDescent="0.2">
      <c r="A74" s="2">
        <v>43689</v>
      </c>
      <c r="B74" s="1" t="s">
        <v>22</v>
      </c>
      <c r="C74" s="1" t="s">
        <v>425</v>
      </c>
      <c r="D74" s="1" t="s">
        <v>80</v>
      </c>
      <c r="E74" s="1" t="s">
        <v>123</v>
      </c>
      <c r="F74" s="1">
        <v>159.5</v>
      </c>
      <c r="G74" s="1">
        <v>160.5</v>
      </c>
      <c r="K74" s="1">
        <f t="shared" si="1"/>
        <v>160</v>
      </c>
      <c r="L74" s="1" t="s">
        <v>41</v>
      </c>
      <c r="M74" s="1" t="s">
        <v>163</v>
      </c>
      <c r="O74" s="1" t="s">
        <v>75</v>
      </c>
      <c r="P74" s="1">
        <v>15.1</v>
      </c>
      <c r="Q74" s="1">
        <v>43.2</v>
      </c>
      <c r="R74" s="1">
        <v>14.3</v>
      </c>
      <c r="S74" s="1">
        <v>14.7</v>
      </c>
      <c r="T74" s="1">
        <v>13.2</v>
      </c>
      <c r="U74" s="1">
        <v>40.200000000000003</v>
      </c>
      <c r="V74" s="1">
        <v>12.4</v>
      </c>
      <c r="W74" s="1">
        <v>40.700000000000003</v>
      </c>
      <c r="Z74" s="1">
        <v>15.7</v>
      </c>
      <c r="AA74" s="1">
        <v>45.8</v>
      </c>
      <c r="AB74" s="1">
        <v>15</v>
      </c>
      <c r="AC74" s="1">
        <v>40.5</v>
      </c>
      <c r="AD74" s="1">
        <v>15.2</v>
      </c>
      <c r="AE74" s="1">
        <v>40.1</v>
      </c>
      <c r="AF74" s="1">
        <v>16</v>
      </c>
      <c r="AG74" s="1">
        <v>43.7</v>
      </c>
      <c r="AH74" s="1">
        <v>16.100000000000001</v>
      </c>
      <c r="AI74" s="1">
        <v>41.7</v>
      </c>
      <c r="AJ74" s="1">
        <v>22.3</v>
      </c>
      <c r="AK74" s="1">
        <v>70.3</v>
      </c>
      <c r="AL74" s="1">
        <v>22</v>
      </c>
      <c r="AM74" s="1">
        <v>69.7</v>
      </c>
      <c r="AN74" s="1">
        <v>23</v>
      </c>
      <c r="AO74" s="1">
        <v>70</v>
      </c>
      <c r="AP74" s="1">
        <v>21.9</v>
      </c>
      <c r="AQ74" s="1">
        <v>70.3</v>
      </c>
      <c r="AR74" s="1">
        <v>22.5</v>
      </c>
      <c r="AS74" s="1">
        <v>66.099999999999994</v>
      </c>
    </row>
    <row r="75" spans="1:45" x14ac:dyDescent="0.2">
      <c r="A75" s="2">
        <v>43689</v>
      </c>
      <c r="B75" s="1" t="s">
        <v>22</v>
      </c>
      <c r="C75" s="1" t="s">
        <v>425</v>
      </c>
      <c r="D75" s="1" t="s">
        <v>80</v>
      </c>
      <c r="E75" s="1" t="s">
        <v>124</v>
      </c>
      <c r="F75" s="1">
        <v>162.5</v>
      </c>
      <c r="G75" s="1">
        <v>162.4</v>
      </c>
      <c r="K75" s="1">
        <f t="shared" si="1"/>
        <v>162.44999999999999</v>
      </c>
      <c r="L75" s="1" t="s">
        <v>78</v>
      </c>
      <c r="M75" s="1" t="s">
        <v>164</v>
      </c>
      <c r="O75" s="1" t="s">
        <v>75</v>
      </c>
    </row>
    <row r="76" spans="1:45" x14ac:dyDescent="0.2">
      <c r="A76" s="2">
        <v>43689</v>
      </c>
      <c r="B76" s="1" t="s">
        <v>22</v>
      </c>
      <c r="C76" s="1" t="s">
        <v>425</v>
      </c>
      <c r="D76" s="1" t="s">
        <v>80</v>
      </c>
      <c r="E76" s="1" t="s">
        <v>125</v>
      </c>
      <c r="F76" s="1">
        <v>154.9</v>
      </c>
      <c r="G76" s="1">
        <v>155.19999999999999</v>
      </c>
      <c r="K76" s="1">
        <f t="shared" ref="K76:K139" si="2">AVERAGE(F76,G76)</f>
        <v>155.05000000000001</v>
      </c>
      <c r="L76" s="1" t="s">
        <v>78</v>
      </c>
      <c r="M76" s="1" t="s">
        <v>165</v>
      </c>
      <c r="O76" s="1" t="s">
        <v>75</v>
      </c>
      <c r="P76" s="1">
        <v>19.100000000000001</v>
      </c>
      <c r="Q76" s="1">
        <v>54.9</v>
      </c>
      <c r="R76" s="1">
        <v>19</v>
      </c>
      <c r="S76" s="1">
        <v>56.3</v>
      </c>
      <c r="T76" s="1">
        <v>17</v>
      </c>
      <c r="U76" s="1">
        <v>54.4</v>
      </c>
      <c r="V76" s="1">
        <v>16.2</v>
      </c>
      <c r="W76" s="1">
        <v>53.3</v>
      </c>
      <c r="X76" s="1">
        <v>16.5</v>
      </c>
      <c r="Y76" s="1">
        <v>52.5</v>
      </c>
      <c r="Z76" s="1">
        <v>19.399999999999999</v>
      </c>
      <c r="AA76" s="1">
        <v>59.1</v>
      </c>
      <c r="AB76" s="1">
        <v>20</v>
      </c>
      <c r="AC76" s="1">
        <v>58.5</v>
      </c>
      <c r="AD76" s="1">
        <v>19</v>
      </c>
      <c r="AE76" s="1">
        <v>56.8</v>
      </c>
      <c r="AF76" s="1">
        <v>17.8</v>
      </c>
      <c r="AG76" s="1">
        <v>55.7</v>
      </c>
      <c r="AH76" s="1">
        <v>18.7</v>
      </c>
      <c r="AI76" s="1">
        <v>58</v>
      </c>
      <c r="AJ76" s="1">
        <v>19.600000000000001</v>
      </c>
      <c r="AK76" s="1">
        <v>64.8</v>
      </c>
      <c r="AL76" s="1">
        <v>19</v>
      </c>
      <c r="AM76" s="1">
        <v>63.8</v>
      </c>
      <c r="AN76" s="1">
        <v>19.3</v>
      </c>
      <c r="AO76" s="1">
        <v>67.2</v>
      </c>
      <c r="AP76" s="1">
        <v>19.5</v>
      </c>
      <c r="AQ76" s="1">
        <v>72.3</v>
      </c>
      <c r="AR76" s="1">
        <v>21.5</v>
      </c>
      <c r="AS76" s="1">
        <v>70.2</v>
      </c>
    </row>
    <row r="77" spans="1:45" x14ac:dyDescent="0.2">
      <c r="A77" s="2">
        <v>43689</v>
      </c>
      <c r="B77" s="1" t="s">
        <v>22</v>
      </c>
      <c r="C77" s="1" t="s">
        <v>425</v>
      </c>
      <c r="D77" s="1" t="s">
        <v>80</v>
      </c>
      <c r="E77" s="1" t="s">
        <v>126</v>
      </c>
      <c r="F77" s="1">
        <v>154.1</v>
      </c>
      <c r="G77" s="1">
        <v>155.9</v>
      </c>
      <c r="K77" s="1">
        <f t="shared" si="2"/>
        <v>155</v>
      </c>
      <c r="L77" s="1" t="s">
        <v>79</v>
      </c>
      <c r="M77" s="1" t="s">
        <v>166</v>
      </c>
      <c r="O77" s="1" t="s">
        <v>75</v>
      </c>
      <c r="P77" s="1">
        <v>14</v>
      </c>
      <c r="Q77" s="1">
        <v>53.6</v>
      </c>
      <c r="R77" s="1">
        <v>15</v>
      </c>
      <c r="S77" s="1">
        <v>54</v>
      </c>
      <c r="T77" s="1">
        <v>15.3</v>
      </c>
      <c r="U77" s="1">
        <v>53.2</v>
      </c>
      <c r="V77" s="1">
        <v>14.4</v>
      </c>
      <c r="W77" s="1">
        <v>53.2</v>
      </c>
      <c r="X77" s="1">
        <v>15.8</v>
      </c>
      <c r="Y77" s="1">
        <v>53.2</v>
      </c>
      <c r="Z77" s="1">
        <v>13.2</v>
      </c>
      <c r="AA77" s="1">
        <v>50.2</v>
      </c>
      <c r="AB77" s="1">
        <v>12.7</v>
      </c>
      <c r="AC77" s="1">
        <v>49.8</v>
      </c>
      <c r="AD77" s="1">
        <v>13.8</v>
      </c>
      <c r="AE77" s="1">
        <v>51.1</v>
      </c>
      <c r="AF77" s="1">
        <v>13.2</v>
      </c>
      <c r="AG77" s="1">
        <v>49.8</v>
      </c>
      <c r="AH77" s="1">
        <v>13.5</v>
      </c>
      <c r="AI77" s="1">
        <v>52</v>
      </c>
      <c r="AJ77" s="1">
        <v>21.4</v>
      </c>
      <c r="AK77" s="1">
        <v>70</v>
      </c>
      <c r="AL77" s="1">
        <v>21.7</v>
      </c>
      <c r="AM77" s="1">
        <v>67</v>
      </c>
      <c r="AN77" s="1">
        <v>19.5</v>
      </c>
      <c r="AO77" s="1">
        <v>75.2</v>
      </c>
      <c r="AP77" s="1">
        <v>20.2</v>
      </c>
      <c r="AQ77" s="1">
        <v>71.2</v>
      </c>
      <c r="AR77" s="1">
        <v>23</v>
      </c>
      <c r="AS77" s="1">
        <v>68</v>
      </c>
    </row>
    <row r="78" spans="1:45" x14ac:dyDescent="0.2">
      <c r="A78" s="2">
        <v>43689</v>
      </c>
      <c r="B78" s="1" t="s">
        <v>22</v>
      </c>
      <c r="C78" s="1" t="s">
        <v>425</v>
      </c>
      <c r="D78" s="1" t="s">
        <v>80</v>
      </c>
      <c r="E78" s="1" t="s">
        <v>127</v>
      </c>
      <c r="F78" s="1">
        <v>160.19999999999999</v>
      </c>
      <c r="G78" s="1">
        <v>160.4</v>
      </c>
      <c r="K78" s="1">
        <f t="shared" si="2"/>
        <v>160.30000000000001</v>
      </c>
      <c r="L78" s="1" t="s">
        <v>78</v>
      </c>
      <c r="M78" s="1" t="s">
        <v>167</v>
      </c>
      <c r="O78" s="1" t="s">
        <v>75</v>
      </c>
      <c r="P78" s="1">
        <v>14.9</v>
      </c>
      <c r="Q78" s="1">
        <v>50</v>
      </c>
      <c r="R78" s="1">
        <v>13.9</v>
      </c>
      <c r="S78" s="1">
        <v>46.5</v>
      </c>
      <c r="T78" s="1">
        <v>14.2</v>
      </c>
      <c r="U78" s="1">
        <v>47.2</v>
      </c>
      <c r="V78" s="1">
        <v>13.8</v>
      </c>
      <c r="W78" s="1">
        <v>46.1</v>
      </c>
      <c r="X78" s="1">
        <v>13.7</v>
      </c>
      <c r="Y78" s="1">
        <v>46.6</v>
      </c>
      <c r="Z78" s="1">
        <v>14.2</v>
      </c>
      <c r="AA78" s="1">
        <v>45</v>
      </c>
      <c r="AB78" s="1">
        <v>13.8</v>
      </c>
      <c r="AC78" s="1">
        <v>43.9</v>
      </c>
      <c r="AD78" s="1">
        <v>14.7</v>
      </c>
      <c r="AE78" s="1">
        <v>46.6</v>
      </c>
      <c r="AF78" s="1">
        <v>15.6</v>
      </c>
      <c r="AG78" s="1">
        <v>49</v>
      </c>
      <c r="AH78" s="1">
        <v>14</v>
      </c>
      <c r="AI78" s="1">
        <v>46.1</v>
      </c>
      <c r="AJ78" s="1">
        <v>22.7</v>
      </c>
      <c r="AK78" s="1">
        <v>72.900000000000006</v>
      </c>
      <c r="AL78" s="1">
        <v>19.3</v>
      </c>
      <c r="AM78" s="1">
        <v>58.7</v>
      </c>
      <c r="AN78" s="1">
        <v>21</v>
      </c>
      <c r="AO78" s="1">
        <v>69.7</v>
      </c>
      <c r="AP78" s="1">
        <v>23.1</v>
      </c>
      <c r="AQ78" s="1">
        <v>70.8</v>
      </c>
      <c r="AR78" s="1">
        <v>20.399999999999999</v>
      </c>
      <c r="AS78" s="1">
        <v>76.099999999999994</v>
      </c>
    </row>
    <row r="79" spans="1:45" x14ac:dyDescent="0.2">
      <c r="A79" s="2">
        <v>43689</v>
      </c>
      <c r="B79" s="1" t="s">
        <v>22</v>
      </c>
      <c r="C79" s="1" t="s">
        <v>425</v>
      </c>
      <c r="D79" s="1" t="s">
        <v>80</v>
      </c>
      <c r="E79" s="1" t="s">
        <v>128</v>
      </c>
      <c r="F79" s="1">
        <v>154.69999999999999</v>
      </c>
      <c r="G79" s="1">
        <v>154.80000000000001</v>
      </c>
      <c r="K79" s="1">
        <f t="shared" si="2"/>
        <v>154.75</v>
      </c>
      <c r="L79" s="1" t="s">
        <v>41</v>
      </c>
      <c r="M79" s="1" t="s">
        <v>168</v>
      </c>
      <c r="O79" s="1" t="s">
        <v>75</v>
      </c>
      <c r="R79" s="1">
        <v>12.8</v>
      </c>
      <c r="S79" s="1">
        <v>41.2</v>
      </c>
      <c r="T79" s="1">
        <v>13.7</v>
      </c>
      <c r="U79" s="1">
        <v>43</v>
      </c>
      <c r="V79" s="1">
        <v>15.2</v>
      </c>
      <c r="W79" s="1">
        <v>44</v>
      </c>
      <c r="X79" s="1">
        <v>17.100000000000001</v>
      </c>
      <c r="Y79" s="1">
        <v>47.7</v>
      </c>
      <c r="Z79" s="1">
        <v>14.6</v>
      </c>
      <c r="AA79" s="1">
        <v>43.2</v>
      </c>
      <c r="AB79" s="1">
        <v>13.1</v>
      </c>
      <c r="AC79" s="1">
        <v>43.4</v>
      </c>
      <c r="AD79" s="1">
        <v>14.8</v>
      </c>
      <c r="AE79" s="1">
        <v>44.3</v>
      </c>
      <c r="AF79" s="1">
        <v>13.2</v>
      </c>
      <c r="AG79" s="1">
        <v>44.5</v>
      </c>
      <c r="AH79" s="1">
        <v>14.8</v>
      </c>
      <c r="AI79" s="1">
        <v>45.8</v>
      </c>
      <c r="AJ79" s="1">
        <v>13.5</v>
      </c>
      <c r="AK79" s="1">
        <v>44.2</v>
      </c>
      <c r="AL79" s="1">
        <v>21.4</v>
      </c>
      <c r="AM79" s="1">
        <v>67.7</v>
      </c>
      <c r="AN79" s="1">
        <v>21.2</v>
      </c>
      <c r="AO79" s="1">
        <v>83.5</v>
      </c>
      <c r="AP79" s="1">
        <v>20.7</v>
      </c>
      <c r="AQ79" s="1">
        <v>59.4</v>
      </c>
      <c r="AR79" s="1">
        <v>24.7</v>
      </c>
      <c r="AS79" s="1">
        <v>70</v>
      </c>
    </row>
    <row r="80" spans="1:45" x14ac:dyDescent="0.2">
      <c r="A80" s="2">
        <v>43689</v>
      </c>
      <c r="B80" s="1" t="s">
        <v>22</v>
      </c>
      <c r="C80" s="1" t="s">
        <v>425</v>
      </c>
      <c r="D80" s="1" t="s">
        <v>80</v>
      </c>
      <c r="E80" s="1" t="s">
        <v>129</v>
      </c>
      <c r="F80" s="1">
        <v>151.19999999999999</v>
      </c>
      <c r="G80" s="1">
        <v>150.6</v>
      </c>
      <c r="K80" s="1">
        <f t="shared" si="2"/>
        <v>150.89999999999998</v>
      </c>
      <c r="L80" s="1" t="s">
        <v>78</v>
      </c>
      <c r="M80" s="1" t="s">
        <v>169</v>
      </c>
      <c r="O80" s="1" t="s">
        <v>75</v>
      </c>
      <c r="P80" s="1">
        <v>16.399999999999999</v>
      </c>
      <c r="Q80" s="1">
        <v>52.9</v>
      </c>
      <c r="R80" s="1">
        <v>16.100000000000001</v>
      </c>
      <c r="S80" s="1">
        <v>52.3</v>
      </c>
      <c r="T80" s="1">
        <v>16.2</v>
      </c>
      <c r="U80" s="1">
        <v>53.1</v>
      </c>
      <c r="V80" s="1">
        <v>16.7</v>
      </c>
      <c r="W80" s="1">
        <v>55.1</v>
      </c>
      <c r="X80" s="1">
        <v>17.7</v>
      </c>
      <c r="Y80" s="1">
        <v>61.3</v>
      </c>
      <c r="Z80" s="1">
        <v>16.7</v>
      </c>
      <c r="AA80" s="1">
        <v>60</v>
      </c>
      <c r="AB80" s="1">
        <v>16.399999999999999</v>
      </c>
      <c r="AC80" s="1">
        <v>53.9</v>
      </c>
      <c r="AD80" s="1">
        <v>16.8</v>
      </c>
      <c r="AE80" s="1">
        <v>57.5</v>
      </c>
      <c r="AF80" s="1">
        <v>17.7</v>
      </c>
      <c r="AG80" s="1">
        <v>57.1</v>
      </c>
      <c r="AH80" s="1">
        <v>19.399999999999999</v>
      </c>
      <c r="AI80" s="1">
        <v>59</v>
      </c>
      <c r="AJ80" s="1">
        <v>22.1</v>
      </c>
      <c r="AK80" s="1">
        <v>69.400000000000006</v>
      </c>
      <c r="AL80" s="1">
        <v>21.5</v>
      </c>
      <c r="AM80" s="1">
        <v>76.3</v>
      </c>
      <c r="AN80" s="1">
        <v>24.2</v>
      </c>
      <c r="AO80" s="1">
        <v>72.3</v>
      </c>
      <c r="AP80" s="1">
        <v>21</v>
      </c>
      <c r="AQ80" s="1">
        <v>70.5</v>
      </c>
      <c r="AR80" s="1">
        <v>21.3</v>
      </c>
      <c r="AS80" s="1">
        <v>65.400000000000006</v>
      </c>
    </row>
    <row r="81" spans="1:45" x14ac:dyDescent="0.2">
      <c r="A81" s="2">
        <v>43689</v>
      </c>
      <c r="B81" s="1" t="s">
        <v>22</v>
      </c>
      <c r="C81" s="1" t="s">
        <v>425</v>
      </c>
      <c r="D81" s="1" t="s">
        <v>80</v>
      </c>
      <c r="E81" s="1" t="s">
        <v>130</v>
      </c>
      <c r="F81" s="1">
        <v>160.19999999999999</v>
      </c>
      <c r="G81" s="1">
        <v>161.5</v>
      </c>
      <c r="K81" s="1">
        <f t="shared" si="2"/>
        <v>160.85</v>
      </c>
      <c r="L81" s="1" t="s">
        <v>79</v>
      </c>
      <c r="M81" s="1" t="s">
        <v>170</v>
      </c>
      <c r="O81" s="1" t="s">
        <v>75</v>
      </c>
      <c r="P81" s="1">
        <v>12.6</v>
      </c>
      <c r="Q81" s="1">
        <v>53.1</v>
      </c>
      <c r="R81" s="1">
        <v>15.2</v>
      </c>
      <c r="S81" s="1">
        <v>53.3</v>
      </c>
      <c r="T81" s="1">
        <v>13.6</v>
      </c>
      <c r="U81" s="1">
        <v>53.1</v>
      </c>
      <c r="V81" s="1">
        <v>14.9</v>
      </c>
      <c r="W81" s="1">
        <v>56.7</v>
      </c>
      <c r="X81" s="1">
        <v>14.2</v>
      </c>
      <c r="Y81" s="1">
        <v>53.9</v>
      </c>
      <c r="Z81" s="1">
        <v>13.8</v>
      </c>
      <c r="AA81" s="1">
        <v>55.9</v>
      </c>
      <c r="AB81" s="1">
        <v>14</v>
      </c>
      <c r="AC81" s="1">
        <v>53</v>
      </c>
      <c r="AD81" s="1">
        <v>15.4</v>
      </c>
      <c r="AE81" s="1">
        <v>53.1</v>
      </c>
      <c r="AF81" s="1">
        <v>12.2</v>
      </c>
      <c r="AG81" s="1">
        <v>50.6</v>
      </c>
      <c r="AH81" s="1">
        <v>15.1</v>
      </c>
      <c r="AI81" s="1">
        <v>55.3</v>
      </c>
      <c r="AJ81" s="1">
        <v>23.4</v>
      </c>
      <c r="AK81" s="1">
        <v>80.7</v>
      </c>
      <c r="AL81" s="1">
        <v>25.3</v>
      </c>
      <c r="AM81" s="1">
        <v>87.8</v>
      </c>
      <c r="AN81" s="1">
        <v>23.1</v>
      </c>
      <c r="AO81" s="1">
        <v>85.6</v>
      </c>
      <c r="AP81" s="1">
        <v>23.4</v>
      </c>
      <c r="AQ81" s="1">
        <v>82.5</v>
      </c>
      <c r="AR81" s="1">
        <v>21.1</v>
      </c>
      <c r="AS81" s="1">
        <v>76.900000000000006</v>
      </c>
    </row>
    <row r="82" spans="1:45" x14ac:dyDescent="0.2">
      <c r="A82" s="2">
        <v>43689</v>
      </c>
      <c r="B82" s="1" t="s">
        <v>22</v>
      </c>
      <c r="C82" s="1" t="s">
        <v>425</v>
      </c>
      <c r="D82" s="1" t="s">
        <v>80</v>
      </c>
      <c r="E82" s="1" t="s">
        <v>131</v>
      </c>
      <c r="F82" s="1">
        <v>145.5</v>
      </c>
      <c r="G82" s="1">
        <v>145.6</v>
      </c>
      <c r="K82" s="1">
        <f t="shared" si="2"/>
        <v>145.55000000000001</v>
      </c>
      <c r="L82" s="1" t="s">
        <v>79</v>
      </c>
      <c r="M82" s="1" t="s">
        <v>171</v>
      </c>
      <c r="O82" s="1" t="s">
        <v>75</v>
      </c>
      <c r="P82" s="1">
        <v>15.2</v>
      </c>
      <c r="Q82" s="1">
        <v>63.1</v>
      </c>
      <c r="R82" s="1">
        <v>16.5</v>
      </c>
      <c r="S82" s="1">
        <v>64.8</v>
      </c>
      <c r="T82" s="1">
        <v>16.5</v>
      </c>
      <c r="U82" s="1">
        <v>63.4</v>
      </c>
      <c r="V82" s="1">
        <v>17.3</v>
      </c>
      <c r="W82" s="1">
        <v>66.599999999999994</v>
      </c>
      <c r="X82" s="1">
        <v>20.5</v>
      </c>
      <c r="Y82" s="1">
        <v>68.2</v>
      </c>
      <c r="Z82" s="1">
        <v>16.100000000000001</v>
      </c>
      <c r="AA82" s="1">
        <v>61.5</v>
      </c>
      <c r="AB82" s="1">
        <v>17.100000000000001</v>
      </c>
      <c r="AC82" s="1">
        <v>62.2</v>
      </c>
      <c r="AD82" s="1">
        <v>19.600000000000001</v>
      </c>
      <c r="AE82" s="1">
        <v>65.3</v>
      </c>
      <c r="AF82" s="1">
        <v>14.5</v>
      </c>
      <c r="AG82" s="1">
        <v>63.4</v>
      </c>
      <c r="AH82" s="1">
        <v>14.4</v>
      </c>
      <c r="AI82" s="1">
        <v>58.6</v>
      </c>
      <c r="AJ82" s="1">
        <v>22.4</v>
      </c>
      <c r="AK82" s="1">
        <v>107.6</v>
      </c>
      <c r="AL82" s="1">
        <v>22.7</v>
      </c>
      <c r="AM82" s="1">
        <v>108.3</v>
      </c>
      <c r="AN82" s="1">
        <v>23.1</v>
      </c>
      <c r="AO82" s="1">
        <v>100.8</v>
      </c>
      <c r="AP82" s="1">
        <v>22.5</v>
      </c>
      <c r="AQ82" s="1">
        <v>105.6</v>
      </c>
      <c r="AR82" s="1">
        <v>21.6</v>
      </c>
      <c r="AS82" s="1">
        <v>95.4</v>
      </c>
    </row>
    <row r="83" spans="1:45" x14ac:dyDescent="0.2">
      <c r="A83" s="2">
        <v>43689</v>
      </c>
      <c r="B83" s="1" t="s">
        <v>22</v>
      </c>
      <c r="C83" s="1" t="s">
        <v>425</v>
      </c>
      <c r="D83" s="1" t="s">
        <v>80</v>
      </c>
      <c r="E83" s="1" t="s">
        <v>132</v>
      </c>
      <c r="F83" s="1">
        <v>157</v>
      </c>
      <c r="G83" s="1">
        <v>157.1</v>
      </c>
      <c r="K83" s="1">
        <f t="shared" si="2"/>
        <v>157.05000000000001</v>
      </c>
      <c r="L83" s="1" t="s">
        <v>78</v>
      </c>
      <c r="M83" s="1" t="s">
        <v>172</v>
      </c>
      <c r="O83" s="1" t="s">
        <v>75</v>
      </c>
      <c r="P83" s="1">
        <v>15.1</v>
      </c>
      <c r="Q83" s="1">
        <v>54.6</v>
      </c>
      <c r="R83" s="1">
        <v>14.8</v>
      </c>
      <c r="S83" s="1">
        <v>54.6</v>
      </c>
      <c r="T83" s="1">
        <v>14.5</v>
      </c>
      <c r="U83" s="1">
        <v>54</v>
      </c>
      <c r="V83" s="1">
        <v>14.6</v>
      </c>
      <c r="W83" s="1">
        <v>54.6</v>
      </c>
      <c r="X83" s="1">
        <v>16.7</v>
      </c>
      <c r="Y83" s="1">
        <v>54.2</v>
      </c>
      <c r="Z83" s="1">
        <v>15.5</v>
      </c>
      <c r="AA83" s="1">
        <v>56.6</v>
      </c>
      <c r="AB83" s="1">
        <v>15.5</v>
      </c>
      <c r="AC83" s="1">
        <v>55.6</v>
      </c>
      <c r="AD83" s="1">
        <v>16</v>
      </c>
      <c r="AE83" s="1">
        <v>55.4</v>
      </c>
      <c r="AF83" s="1">
        <v>16.2</v>
      </c>
      <c r="AG83" s="1">
        <v>60</v>
      </c>
      <c r="AH83" s="1">
        <v>15.9</v>
      </c>
      <c r="AI83" s="1">
        <v>52.6</v>
      </c>
      <c r="AJ83" s="1">
        <v>20</v>
      </c>
      <c r="AK83" s="1">
        <v>79</v>
      </c>
      <c r="AL83" s="1">
        <v>23</v>
      </c>
      <c r="AM83" s="1">
        <v>70.7</v>
      </c>
      <c r="AN83" s="1">
        <v>19.100000000000001</v>
      </c>
      <c r="AO83" s="1">
        <v>69.8</v>
      </c>
      <c r="AP83" s="1">
        <v>20.399999999999999</v>
      </c>
      <c r="AQ83" s="1">
        <v>72.5</v>
      </c>
      <c r="AR83" s="1">
        <v>20.6</v>
      </c>
      <c r="AS83" s="1">
        <v>70.7</v>
      </c>
    </row>
    <row r="84" spans="1:45" x14ac:dyDescent="0.2">
      <c r="A84" s="2">
        <v>43689</v>
      </c>
      <c r="B84" s="1" t="s">
        <v>22</v>
      </c>
      <c r="C84" s="1" t="s">
        <v>425</v>
      </c>
      <c r="D84" s="1" t="s">
        <v>80</v>
      </c>
      <c r="E84" s="1" t="s">
        <v>133</v>
      </c>
      <c r="F84" s="1">
        <v>144</v>
      </c>
      <c r="G84" s="1">
        <v>144.4</v>
      </c>
      <c r="K84" s="1">
        <f t="shared" si="2"/>
        <v>144.19999999999999</v>
      </c>
      <c r="L84" s="1" t="s">
        <v>79</v>
      </c>
      <c r="M84" s="1" t="s">
        <v>173</v>
      </c>
      <c r="O84" s="1" t="s">
        <v>75</v>
      </c>
      <c r="P84" s="1">
        <v>15.6</v>
      </c>
      <c r="Q84" s="1">
        <v>46.1</v>
      </c>
      <c r="R84" s="1">
        <v>15.8</v>
      </c>
      <c r="S84" s="1">
        <v>51.1</v>
      </c>
      <c r="T84" s="1">
        <v>15.8</v>
      </c>
      <c r="U84" s="1">
        <v>46.5</v>
      </c>
      <c r="V84" s="1">
        <v>15.5</v>
      </c>
      <c r="W84" s="1">
        <v>46.9</v>
      </c>
      <c r="X84" s="1">
        <v>13.2</v>
      </c>
      <c r="Y84" s="1">
        <v>47.2</v>
      </c>
      <c r="Z84" s="1">
        <v>15.6</v>
      </c>
      <c r="AA84" s="1">
        <v>45.2</v>
      </c>
      <c r="AB84" s="1">
        <v>15.2</v>
      </c>
      <c r="AC84" s="1">
        <v>49.1</v>
      </c>
      <c r="AD84" s="1">
        <v>16.600000000000001</v>
      </c>
      <c r="AE84" s="1">
        <v>48.1</v>
      </c>
      <c r="AF84" s="1">
        <v>14.9</v>
      </c>
      <c r="AG84" s="1">
        <v>45.4</v>
      </c>
      <c r="AH84" s="1">
        <v>15.6</v>
      </c>
      <c r="AI84" s="1">
        <v>48.1</v>
      </c>
      <c r="AJ84" s="1">
        <v>22.8</v>
      </c>
      <c r="AK84" s="1">
        <v>71.8</v>
      </c>
      <c r="AL84" s="1">
        <v>24.1</v>
      </c>
      <c r="AM84" s="1">
        <v>65</v>
      </c>
      <c r="AN84" s="1">
        <v>22.3</v>
      </c>
      <c r="AO84" s="1">
        <v>66</v>
      </c>
      <c r="AP84" s="1">
        <v>22.5</v>
      </c>
      <c r="AQ84" s="1">
        <v>66.5</v>
      </c>
      <c r="AR84" s="1">
        <v>23.8</v>
      </c>
      <c r="AS84" s="1">
        <v>70.400000000000006</v>
      </c>
    </row>
    <row r="85" spans="1:45" x14ac:dyDescent="0.2">
      <c r="A85" s="2">
        <v>43689</v>
      </c>
      <c r="B85" s="1" t="s">
        <v>22</v>
      </c>
      <c r="C85" s="1" t="s">
        <v>425</v>
      </c>
      <c r="D85" s="1" t="s">
        <v>80</v>
      </c>
      <c r="E85" s="1" t="s">
        <v>134</v>
      </c>
      <c r="F85" s="1">
        <v>150.5</v>
      </c>
      <c r="G85" s="1">
        <v>150</v>
      </c>
      <c r="K85" s="1">
        <f t="shared" si="2"/>
        <v>150.25</v>
      </c>
      <c r="L85" s="1" t="s">
        <v>79</v>
      </c>
      <c r="M85" s="1" t="s">
        <v>174</v>
      </c>
      <c r="O85" s="1" t="s">
        <v>75</v>
      </c>
      <c r="P85" s="1">
        <v>15.7</v>
      </c>
      <c r="Q85" s="1">
        <v>52.4</v>
      </c>
      <c r="R85" s="1">
        <v>15.8</v>
      </c>
      <c r="S85" s="1">
        <v>55.1</v>
      </c>
      <c r="T85" s="1">
        <v>17.3</v>
      </c>
      <c r="U85" s="1">
        <v>53.3</v>
      </c>
      <c r="V85" s="1">
        <v>17.899999999999999</v>
      </c>
      <c r="W85" s="1">
        <v>54.5</v>
      </c>
      <c r="X85" s="1">
        <v>20.8</v>
      </c>
      <c r="Y85" s="1">
        <v>55.5</v>
      </c>
      <c r="Z85" s="1">
        <v>14.7</v>
      </c>
      <c r="AA85" s="1">
        <v>47.6</v>
      </c>
      <c r="AB85" s="1">
        <v>17.5</v>
      </c>
      <c r="AC85" s="1">
        <v>51.4</v>
      </c>
      <c r="AD85" s="1">
        <v>16.5</v>
      </c>
      <c r="AE85" s="1">
        <v>53</v>
      </c>
      <c r="AF85" s="1">
        <v>16.2</v>
      </c>
      <c r="AG85" s="1">
        <v>56.9</v>
      </c>
      <c r="AH85" s="1">
        <v>16.5</v>
      </c>
      <c r="AI85" s="1">
        <v>52</v>
      </c>
      <c r="AJ85" s="1">
        <v>17.5</v>
      </c>
      <c r="AK85" s="1">
        <v>87</v>
      </c>
      <c r="AL85" s="1">
        <v>19.2</v>
      </c>
      <c r="AM85" s="1">
        <v>79.400000000000006</v>
      </c>
      <c r="AN85" s="1">
        <v>21.4</v>
      </c>
      <c r="AO85" s="1">
        <v>77.7</v>
      </c>
      <c r="AP85" s="1">
        <v>17.899999999999999</v>
      </c>
      <c r="AQ85" s="1">
        <v>83</v>
      </c>
      <c r="AR85" s="1">
        <v>18.399999999999999</v>
      </c>
      <c r="AS85" s="1">
        <v>78.400000000000006</v>
      </c>
    </row>
    <row r="86" spans="1:45" x14ac:dyDescent="0.2">
      <c r="A86" s="2">
        <v>43689</v>
      </c>
      <c r="B86" s="1" t="s">
        <v>22</v>
      </c>
      <c r="C86" s="1" t="s">
        <v>425</v>
      </c>
      <c r="D86" s="1" t="s">
        <v>80</v>
      </c>
      <c r="E86" s="1" t="s">
        <v>135</v>
      </c>
      <c r="F86" s="1">
        <v>158.69999999999999</v>
      </c>
      <c r="G86" s="1">
        <v>158.4</v>
      </c>
      <c r="K86" s="1">
        <f t="shared" si="2"/>
        <v>158.55000000000001</v>
      </c>
      <c r="L86" s="1" t="s">
        <v>78</v>
      </c>
      <c r="M86" s="1" t="s">
        <v>175</v>
      </c>
      <c r="O86" s="1" t="s">
        <v>75</v>
      </c>
      <c r="P86" s="1">
        <v>19.2</v>
      </c>
      <c r="Q86" s="1">
        <v>59</v>
      </c>
      <c r="R86" s="1">
        <v>21.2</v>
      </c>
      <c r="S86" s="1">
        <v>60</v>
      </c>
      <c r="T86" s="1">
        <v>18.600000000000001</v>
      </c>
      <c r="U86" s="1">
        <v>57.1</v>
      </c>
      <c r="V86" s="1">
        <v>17.7</v>
      </c>
      <c r="W86" s="1">
        <v>55.6</v>
      </c>
      <c r="X86" s="1">
        <v>15.7</v>
      </c>
      <c r="Y86" s="1">
        <v>56.9</v>
      </c>
      <c r="Z86" s="1">
        <v>19.600000000000001</v>
      </c>
      <c r="AA86" s="1">
        <v>56.7</v>
      </c>
      <c r="AB86" s="1">
        <v>17.899999999999999</v>
      </c>
      <c r="AC86" s="1">
        <v>55.4</v>
      </c>
      <c r="AD86" s="1">
        <v>15.6</v>
      </c>
      <c r="AE86" s="1">
        <v>51</v>
      </c>
      <c r="AF86" s="1">
        <v>17.899999999999999</v>
      </c>
      <c r="AG86" s="1">
        <v>51.9</v>
      </c>
      <c r="AH86" s="1">
        <v>20.9</v>
      </c>
      <c r="AI86" s="1">
        <v>54.8</v>
      </c>
      <c r="AJ86" s="1">
        <v>24</v>
      </c>
      <c r="AK86" s="1">
        <v>75.5</v>
      </c>
      <c r="AL86" s="1">
        <v>21.3</v>
      </c>
      <c r="AM86" s="1">
        <v>68.900000000000006</v>
      </c>
      <c r="AN86" s="1">
        <v>22.4</v>
      </c>
      <c r="AO86" s="1">
        <v>60</v>
      </c>
      <c r="AP86" s="1">
        <v>22.6</v>
      </c>
      <c r="AQ86" s="1">
        <v>70.3</v>
      </c>
      <c r="AR86" s="1">
        <v>22.9</v>
      </c>
      <c r="AS86" s="1">
        <v>62.2</v>
      </c>
    </row>
    <row r="87" spans="1:45" x14ac:dyDescent="0.2">
      <c r="A87" s="2">
        <v>43689</v>
      </c>
      <c r="B87" s="1" t="s">
        <v>22</v>
      </c>
      <c r="C87" s="1" t="s">
        <v>425</v>
      </c>
      <c r="D87" s="1" t="s">
        <v>80</v>
      </c>
      <c r="E87" s="1" t="s">
        <v>136</v>
      </c>
      <c r="F87" s="1">
        <v>164.4</v>
      </c>
      <c r="G87" s="1">
        <v>164.4</v>
      </c>
      <c r="K87" s="1">
        <f t="shared" si="2"/>
        <v>164.4</v>
      </c>
      <c r="L87" s="1" t="s">
        <v>79</v>
      </c>
      <c r="M87" s="1" t="s">
        <v>176</v>
      </c>
      <c r="O87" s="1" t="s">
        <v>75</v>
      </c>
      <c r="P87" s="1">
        <v>13</v>
      </c>
      <c r="Q87" s="1">
        <v>44.5</v>
      </c>
      <c r="R87" s="1">
        <v>14.1</v>
      </c>
      <c r="S87" s="1">
        <v>45.6</v>
      </c>
      <c r="T87" s="1">
        <v>17.2</v>
      </c>
      <c r="U87" s="1">
        <v>47.1</v>
      </c>
      <c r="V87" s="1">
        <v>15.2</v>
      </c>
      <c r="W87" s="1">
        <v>48.6</v>
      </c>
      <c r="X87" s="1">
        <v>12.1</v>
      </c>
      <c r="Y87" s="1">
        <v>45</v>
      </c>
      <c r="Z87" s="1">
        <v>13.7</v>
      </c>
      <c r="AA87" s="1">
        <v>44.3</v>
      </c>
      <c r="AB87" s="1">
        <v>11.6</v>
      </c>
      <c r="AC87" s="1">
        <v>43.5</v>
      </c>
      <c r="AD87" s="1">
        <v>12.6</v>
      </c>
      <c r="AE87" s="1">
        <v>45.4</v>
      </c>
      <c r="AF87" s="1">
        <v>13.8</v>
      </c>
      <c r="AG87" s="1">
        <v>46</v>
      </c>
      <c r="AH87" s="1">
        <v>13.1</v>
      </c>
      <c r="AI87" s="1">
        <v>45.4</v>
      </c>
      <c r="AJ87" s="1">
        <v>22.3</v>
      </c>
      <c r="AK87" s="1">
        <v>71.400000000000006</v>
      </c>
      <c r="AL87" s="1">
        <v>23.3</v>
      </c>
      <c r="AM87" s="1">
        <v>74.599999999999994</v>
      </c>
      <c r="AN87" s="1">
        <v>21.7</v>
      </c>
      <c r="AO87" s="1">
        <v>68.900000000000006</v>
      </c>
      <c r="AP87" s="1">
        <v>22</v>
      </c>
      <c r="AQ87" s="1">
        <v>68.599999999999994</v>
      </c>
      <c r="AR87" s="1">
        <v>22.8</v>
      </c>
      <c r="AS87" s="1">
        <v>72.599999999999994</v>
      </c>
    </row>
    <row r="88" spans="1:45" x14ac:dyDescent="0.2">
      <c r="A88" s="2">
        <v>43689</v>
      </c>
      <c r="B88" s="1" t="s">
        <v>22</v>
      </c>
      <c r="C88" s="1" t="s">
        <v>425</v>
      </c>
      <c r="D88" s="1" t="s">
        <v>80</v>
      </c>
      <c r="E88" s="1" t="s">
        <v>137</v>
      </c>
      <c r="F88" s="1">
        <v>171.2</v>
      </c>
      <c r="G88" s="1">
        <v>171.4</v>
      </c>
      <c r="K88" s="1">
        <f t="shared" si="2"/>
        <v>171.3</v>
      </c>
      <c r="L88" s="1" t="s">
        <v>78</v>
      </c>
      <c r="M88" s="1" t="s">
        <v>177</v>
      </c>
      <c r="O88" s="1" t="s">
        <v>75</v>
      </c>
      <c r="P88" s="1">
        <v>15.9</v>
      </c>
      <c r="Q88" s="1">
        <v>55.1</v>
      </c>
      <c r="R88" s="1">
        <v>16.5</v>
      </c>
      <c r="S88" s="1">
        <v>56.5</v>
      </c>
      <c r="T88" s="1">
        <v>14.2</v>
      </c>
      <c r="U88" s="1">
        <v>51.4</v>
      </c>
      <c r="V88" s="1">
        <v>14.7</v>
      </c>
      <c r="W88" s="1">
        <v>53.9</v>
      </c>
      <c r="X88" s="1">
        <v>16.100000000000001</v>
      </c>
      <c r="Y88" s="1">
        <v>51.6</v>
      </c>
      <c r="Z88" s="1">
        <v>17.100000000000001</v>
      </c>
      <c r="AA88" s="1">
        <v>52.9</v>
      </c>
      <c r="AB88" s="1">
        <v>14.5</v>
      </c>
      <c r="AC88" s="1">
        <v>50.1</v>
      </c>
      <c r="AD88" s="1">
        <v>14.4</v>
      </c>
      <c r="AE88" s="1">
        <v>51</v>
      </c>
      <c r="AF88" s="1">
        <v>15.4</v>
      </c>
      <c r="AG88" s="1">
        <v>50.7</v>
      </c>
      <c r="AH88" s="1">
        <v>15</v>
      </c>
      <c r="AI88" s="1">
        <v>51</v>
      </c>
      <c r="AJ88" s="1">
        <v>17.5</v>
      </c>
      <c r="AK88" s="1">
        <v>53.5</v>
      </c>
      <c r="AL88" s="1">
        <v>21.3</v>
      </c>
      <c r="AM88" s="1">
        <v>54.1</v>
      </c>
      <c r="AN88" s="1">
        <v>20.6</v>
      </c>
      <c r="AO88" s="1">
        <v>57.6</v>
      </c>
      <c r="AP88" s="1">
        <v>20.8</v>
      </c>
      <c r="AQ88" s="1">
        <v>59.1</v>
      </c>
      <c r="AR88" s="1">
        <v>21.5</v>
      </c>
      <c r="AS88" s="1">
        <v>57</v>
      </c>
    </row>
    <row r="89" spans="1:45" x14ac:dyDescent="0.2">
      <c r="A89" s="2">
        <v>43689</v>
      </c>
      <c r="B89" s="1" t="s">
        <v>22</v>
      </c>
      <c r="C89" s="1" t="s">
        <v>425</v>
      </c>
      <c r="D89" s="1" t="s">
        <v>80</v>
      </c>
      <c r="E89" s="1" t="s">
        <v>138</v>
      </c>
      <c r="F89" s="1">
        <v>137.5</v>
      </c>
      <c r="G89" s="1">
        <v>137.4</v>
      </c>
      <c r="K89" s="1">
        <f t="shared" si="2"/>
        <v>137.44999999999999</v>
      </c>
      <c r="L89" s="1" t="s">
        <v>79</v>
      </c>
      <c r="M89" s="1" t="s">
        <v>178</v>
      </c>
      <c r="O89" s="1" t="s">
        <v>75</v>
      </c>
      <c r="P89" s="1">
        <v>17.8</v>
      </c>
      <c r="Q89" s="1">
        <v>74.900000000000006</v>
      </c>
      <c r="R89" s="1">
        <v>17.7</v>
      </c>
      <c r="S89" s="1">
        <v>71.599999999999994</v>
      </c>
      <c r="T89" s="1">
        <v>17.100000000000001</v>
      </c>
      <c r="U89" s="1">
        <v>75.2</v>
      </c>
      <c r="V89" s="1">
        <v>16.899999999999999</v>
      </c>
      <c r="W89" s="1">
        <v>69.8</v>
      </c>
      <c r="X89" s="1">
        <v>17.399999999999999</v>
      </c>
      <c r="Y89" s="1">
        <v>74.900000000000006</v>
      </c>
      <c r="Z89" s="1">
        <v>18.5</v>
      </c>
      <c r="AA89" s="1">
        <v>70.7</v>
      </c>
      <c r="AB89" s="1">
        <v>18.899999999999999</v>
      </c>
      <c r="AC89" s="1">
        <v>74.3</v>
      </c>
      <c r="AD89" s="1">
        <v>18.2</v>
      </c>
      <c r="AE89" s="1">
        <v>69.599999999999994</v>
      </c>
      <c r="AF89" s="1">
        <v>18</v>
      </c>
      <c r="AG89" s="1">
        <v>68.7</v>
      </c>
      <c r="AH89" s="1">
        <v>18</v>
      </c>
      <c r="AI89" s="1">
        <v>68.7</v>
      </c>
      <c r="AJ89" s="1">
        <v>20.6</v>
      </c>
      <c r="AK89" s="1">
        <v>86.8</v>
      </c>
      <c r="AL89" s="1">
        <v>20</v>
      </c>
      <c r="AM89" s="1">
        <v>79.2</v>
      </c>
      <c r="AN89" s="1">
        <v>22.1</v>
      </c>
      <c r="AO89" s="1">
        <v>87.6</v>
      </c>
      <c r="AP89" s="1">
        <v>23.6</v>
      </c>
      <c r="AQ89" s="1">
        <v>86.8</v>
      </c>
      <c r="AR89" s="1">
        <v>22.9</v>
      </c>
      <c r="AS89" s="1">
        <v>94</v>
      </c>
    </row>
    <row r="90" spans="1:45" x14ac:dyDescent="0.2">
      <c r="A90" s="2">
        <v>43689</v>
      </c>
      <c r="B90" s="1" t="s">
        <v>22</v>
      </c>
      <c r="C90" s="1" t="s">
        <v>425</v>
      </c>
      <c r="D90" s="1" t="s">
        <v>80</v>
      </c>
      <c r="E90" s="1" t="s">
        <v>139</v>
      </c>
      <c r="F90" s="1">
        <v>146.9</v>
      </c>
      <c r="G90" s="1">
        <v>146.5</v>
      </c>
      <c r="K90" s="1">
        <f t="shared" si="2"/>
        <v>146.69999999999999</v>
      </c>
      <c r="M90" s="1">
        <v>1543</v>
      </c>
      <c r="O90" s="1" t="s">
        <v>75</v>
      </c>
      <c r="P90" s="1">
        <v>16.899999999999999</v>
      </c>
      <c r="Q90" s="1">
        <v>45.7</v>
      </c>
      <c r="R90" s="1">
        <v>16.899999999999999</v>
      </c>
      <c r="S90" s="1">
        <v>50.1</v>
      </c>
      <c r="T90" s="1">
        <v>17.399999999999999</v>
      </c>
      <c r="U90" s="1">
        <v>47.2</v>
      </c>
      <c r="V90" s="1">
        <v>17.899999999999999</v>
      </c>
      <c r="W90" s="1">
        <v>48.2</v>
      </c>
      <c r="X90" s="1">
        <v>18.399999999999999</v>
      </c>
      <c r="Y90" s="1">
        <v>50.6</v>
      </c>
      <c r="Z90" s="1">
        <v>14.4</v>
      </c>
      <c r="AA90" s="1">
        <v>45</v>
      </c>
      <c r="AB90" s="1">
        <v>16.2</v>
      </c>
      <c r="AC90" s="1">
        <v>46.5</v>
      </c>
      <c r="AD90" s="1">
        <v>16.3</v>
      </c>
      <c r="AE90" s="1">
        <v>45</v>
      </c>
      <c r="AF90" s="1">
        <v>16.5</v>
      </c>
      <c r="AG90" s="1">
        <v>47.5</v>
      </c>
      <c r="AH90" s="1">
        <v>16.3</v>
      </c>
      <c r="AI90" s="1">
        <v>47.8</v>
      </c>
      <c r="AJ90" s="1">
        <v>24.9</v>
      </c>
      <c r="AK90" s="1">
        <v>81.7</v>
      </c>
      <c r="AL90" s="1">
        <v>22.7</v>
      </c>
      <c r="AM90" s="1">
        <v>58.8</v>
      </c>
      <c r="AN90" s="1">
        <v>23.5</v>
      </c>
      <c r="AO90" s="1">
        <v>66.2</v>
      </c>
      <c r="AP90" s="1">
        <v>23.9</v>
      </c>
      <c r="AQ90" s="1">
        <v>64.7</v>
      </c>
      <c r="AR90" s="1">
        <v>25.1</v>
      </c>
      <c r="AS90" s="1">
        <v>76.8</v>
      </c>
    </row>
    <row r="91" spans="1:45" x14ac:dyDescent="0.2">
      <c r="A91" s="2">
        <v>43689</v>
      </c>
      <c r="B91" s="1" t="s">
        <v>22</v>
      </c>
      <c r="C91" s="1" t="s">
        <v>425</v>
      </c>
      <c r="D91" s="1" t="s">
        <v>80</v>
      </c>
      <c r="E91" s="1" t="s">
        <v>140</v>
      </c>
      <c r="F91" s="1">
        <v>153.4</v>
      </c>
      <c r="G91" s="1">
        <v>152.9</v>
      </c>
      <c r="K91" s="1">
        <f t="shared" si="2"/>
        <v>153.15</v>
      </c>
      <c r="L91" s="1" t="s">
        <v>79</v>
      </c>
      <c r="M91" s="1" t="s">
        <v>179</v>
      </c>
      <c r="O91" s="1" t="s">
        <v>75</v>
      </c>
      <c r="P91" s="1">
        <v>14</v>
      </c>
      <c r="Q91" s="1">
        <v>49.1</v>
      </c>
      <c r="R91" s="1">
        <v>14.9</v>
      </c>
      <c r="S91" s="1">
        <v>50.5</v>
      </c>
      <c r="T91" s="1">
        <v>13.9</v>
      </c>
      <c r="U91" s="1">
        <v>49.8</v>
      </c>
      <c r="V91" s="1">
        <v>15.5</v>
      </c>
      <c r="W91" s="1">
        <v>50.1</v>
      </c>
      <c r="X91" s="1">
        <v>14.3</v>
      </c>
      <c r="Y91" s="1">
        <v>49.6</v>
      </c>
      <c r="Z91" s="1">
        <v>13.9</v>
      </c>
      <c r="AA91" s="1">
        <v>49.4</v>
      </c>
      <c r="AB91" s="1">
        <v>13.7</v>
      </c>
      <c r="AC91" s="1">
        <v>48.1</v>
      </c>
      <c r="AD91" s="1">
        <v>15.1</v>
      </c>
      <c r="AE91" s="1">
        <v>51.6</v>
      </c>
      <c r="AF91" s="1">
        <v>14.6</v>
      </c>
      <c r="AG91" s="1">
        <v>50</v>
      </c>
      <c r="AH91" s="1">
        <v>14.2</v>
      </c>
      <c r="AI91" s="1">
        <v>50.3</v>
      </c>
      <c r="AJ91" s="1">
        <v>26.3</v>
      </c>
      <c r="AK91" s="1">
        <v>79.7</v>
      </c>
      <c r="AL91" s="1">
        <v>21.1</v>
      </c>
      <c r="AM91" s="1">
        <v>69.2</v>
      </c>
      <c r="AN91" s="1">
        <v>21.3</v>
      </c>
      <c r="AO91" s="1">
        <v>69.7</v>
      </c>
      <c r="AP91" s="1">
        <v>18.8</v>
      </c>
      <c r="AQ91" s="1">
        <v>71.400000000000006</v>
      </c>
      <c r="AR91" s="1">
        <v>20.3</v>
      </c>
      <c r="AS91" s="1">
        <v>68.099999999999994</v>
      </c>
    </row>
    <row r="92" spans="1:45" x14ac:dyDescent="0.2">
      <c r="A92" s="2">
        <v>43689</v>
      </c>
      <c r="B92" s="1" t="s">
        <v>22</v>
      </c>
      <c r="C92" s="1" t="s">
        <v>425</v>
      </c>
      <c r="D92" s="1" t="s">
        <v>80</v>
      </c>
      <c r="E92" s="1" t="s">
        <v>141</v>
      </c>
      <c r="F92" s="1">
        <v>165.1</v>
      </c>
      <c r="G92" s="1">
        <v>164.6</v>
      </c>
      <c r="K92" s="1">
        <f t="shared" si="2"/>
        <v>164.85</v>
      </c>
      <c r="L92" s="1" t="s">
        <v>79</v>
      </c>
      <c r="M92" s="1" t="s">
        <v>180</v>
      </c>
      <c r="O92" s="1" t="s">
        <v>75</v>
      </c>
      <c r="P92" s="1">
        <v>18.100000000000001</v>
      </c>
      <c r="Q92" s="1">
        <v>71.099999999999994</v>
      </c>
      <c r="R92" s="1">
        <v>21.1</v>
      </c>
      <c r="S92" s="1">
        <v>74.099999999999994</v>
      </c>
      <c r="T92" s="1">
        <v>22.1</v>
      </c>
      <c r="U92" s="1">
        <v>76.7</v>
      </c>
      <c r="V92" s="1">
        <v>20.100000000000001</v>
      </c>
      <c r="W92" s="1">
        <v>69.099999999999994</v>
      </c>
      <c r="X92" s="1">
        <v>21.6</v>
      </c>
      <c r="Y92" s="1">
        <v>74.400000000000006</v>
      </c>
      <c r="Z92" s="1">
        <v>21.7</v>
      </c>
      <c r="AA92" s="1">
        <v>71.400000000000006</v>
      </c>
      <c r="AB92" s="1">
        <v>21.1</v>
      </c>
      <c r="AC92" s="1">
        <v>72</v>
      </c>
      <c r="AD92" s="1">
        <v>22.9</v>
      </c>
      <c r="AE92" s="1">
        <v>73.2</v>
      </c>
      <c r="AF92" s="1">
        <v>21.5</v>
      </c>
      <c r="AG92" s="1">
        <v>72</v>
      </c>
      <c r="AH92" s="1">
        <v>21.6</v>
      </c>
      <c r="AI92" s="1">
        <v>70</v>
      </c>
      <c r="AJ92" s="1">
        <v>20.7</v>
      </c>
      <c r="AK92" s="1">
        <v>96.8</v>
      </c>
      <c r="AL92" s="1">
        <v>21</v>
      </c>
      <c r="AM92" s="1">
        <v>87</v>
      </c>
      <c r="AN92" s="1">
        <v>21.3</v>
      </c>
      <c r="AO92" s="1">
        <v>87.9</v>
      </c>
      <c r="AP92" s="1">
        <v>22.4</v>
      </c>
      <c r="AQ92" s="1">
        <v>85</v>
      </c>
      <c r="AR92" s="1">
        <v>19.7</v>
      </c>
      <c r="AS92" s="1">
        <v>91.9</v>
      </c>
    </row>
    <row r="93" spans="1:45" x14ac:dyDescent="0.2">
      <c r="A93" s="2">
        <v>43689</v>
      </c>
      <c r="B93" s="1" t="s">
        <v>22</v>
      </c>
      <c r="C93" s="1" t="s">
        <v>425</v>
      </c>
      <c r="D93" s="1" t="s">
        <v>80</v>
      </c>
      <c r="E93" s="1" t="s">
        <v>142</v>
      </c>
      <c r="F93" s="1">
        <v>179.5</v>
      </c>
      <c r="G93" s="1">
        <v>179.9</v>
      </c>
      <c r="K93" s="1">
        <f t="shared" si="2"/>
        <v>179.7</v>
      </c>
      <c r="L93" s="1" t="s">
        <v>79</v>
      </c>
      <c r="M93" s="1" t="s">
        <v>181</v>
      </c>
      <c r="O93" s="1" t="s">
        <v>75</v>
      </c>
      <c r="P93" s="1">
        <v>12.2</v>
      </c>
      <c r="Q93" s="1">
        <v>46</v>
      </c>
      <c r="R93" s="1">
        <v>12.5</v>
      </c>
      <c r="S93" s="1">
        <v>47.2</v>
      </c>
      <c r="T93" s="1">
        <v>12.8</v>
      </c>
      <c r="U93" s="1">
        <v>44.9</v>
      </c>
      <c r="V93" s="1">
        <v>15.7</v>
      </c>
      <c r="W93" s="1">
        <v>46.3</v>
      </c>
      <c r="X93" s="1">
        <v>11.8</v>
      </c>
      <c r="Y93" s="1">
        <v>45.4</v>
      </c>
      <c r="Z93" s="1">
        <v>14.7</v>
      </c>
      <c r="AA93" s="1">
        <v>47.2</v>
      </c>
      <c r="AB93" s="1">
        <v>14.8</v>
      </c>
      <c r="AC93" s="1">
        <v>47</v>
      </c>
      <c r="AD93" s="1">
        <v>12.5</v>
      </c>
      <c r="AE93" s="1">
        <v>48.7</v>
      </c>
      <c r="AF93" s="1">
        <v>14.4</v>
      </c>
      <c r="AG93" s="1">
        <v>51.5</v>
      </c>
      <c r="AH93" s="1">
        <v>11.8</v>
      </c>
      <c r="AI93" s="1">
        <v>47.5</v>
      </c>
      <c r="AJ93" s="1">
        <v>25.7</v>
      </c>
      <c r="AK93" s="1">
        <v>62.1</v>
      </c>
      <c r="AL93" s="1">
        <v>26.2</v>
      </c>
      <c r="AM93" s="1">
        <v>67.3</v>
      </c>
      <c r="AN93" s="1">
        <v>24</v>
      </c>
      <c r="AO93" s="1">
        <v>58.1</v>
      </c>
      <c r="AP93" s="1">
        <v>26.9</v>
      </c>
      <c r="AQ93" s="1">
        <v>63.1</v>
      </c>
      <c r="AR93" s="1">
        <v>25.4</v>
      </c>
      <c r="AS93" s="1">
        <v>57</v>
      </c>
    </row>
    <row r="94" spans="1:45" x14ac:dyDescent="0.2">
      <c r="A94" s="2">
        <v>43689</v>
      </c>
      <c r="B94" s="1" t="s">
        <v>22</v>
      </c>
      <c r="C94" s="1" t="s">
        <v>425</v>
      </c>
      <c r="D94" s="1" t="s">
        <v>80</v>
      </c>
      <c r="E94" s="1" t="s">
        <v>143</v>
      </c>
      <c r="F94" s="1">
        <v>163.69999999999999</v>
      </c>
      <c r="G94" s="1">
        <v>163.6</v>
      </c>
      <c r="K94" s="1">
        <f t="shared" si="2"/>
        <v>163.64999999999998</v>
      </c>
      <c r="L94" s="1" t="s">
        <v>79</v>
      </c>
      <c r="M94" s="1" t="s">
        <v>182</v>
      </c>
      <c r="O94" s="1" t="s">
        <v>75</v>
      </c>
      <c r="P94" s="1">
        <v>17</v>
      </c>
      <c r="Q94" s="1">
        <v>52.9</v>
      </c>
      <c r="R94" s="1">
        <v>18.5</v>
      </c>
      <c r="S94" s="1">
        <v>54.8</v>
      </c>
      <c r="T94" s="1">
        <v>18.600000000000001</v>
      </c>
      <c r="U94" s="1">
        <v>56.8</v>
      </c>
      <c r="V94" s="1">
        <v>18.2</v>
      </c>
      <c r="W94" s="1">
        <v>55.4</v>
      </c>
      <c r="X94" s="1">
        <v>18.8</v>
      </c>
      <c r="Y94" s="1">
        <v>56.6</v>
      </c>
      <c r="Z94" s="1">
        <v>18.7</v>
      </c>
      <c r="AA94" s="1">
        <v>54.4</v>
      </c>
      <c r="AB94" s="1">
        <v>19.399999999999999</v>
      </c>
      <c r="AC94" s="1">
        <v>54.4</v>
      </c>
      <c r="AD94" s="1">
        <v>19.600000000000001</v>
      </c>
      <c r="AE94" s="1">
        <v>54.2</v>
      </c>
      <c r="AF94" s="1">
        <v>19.7</v>
      </c>
      <c r="AG94" s="1">
        <v>56</v>
      </c>
      <c r="AH94" s="1">
        <v>19.3</v>
      </c>
      <c r="AI94" s="1">
        <v>56.4</v>
      </c>
      <c r="AJ94" s="1">
        <v>21.8</v>
      </c>
      <c r="AK94" s="1">
        <v>64.400000000000006</v>
      </c>
      <c r="AL94" s="1">
        <v>22.2</v>
      </c>
      <c r="AM94" s="1">
        <v>68</v>
      </c>
      <c r="AN94" s="1">
        <v>22.7</v>
      </c>
      <c r="AO94" s="1">
        <v>71</v>
      </c>
      <c r="AP94" s="1">
        <v>22.5</v>
      </c>
      <c r="AQ94" s="1">
        <v>65.099999999999994</v>
      </c>
      <c r="AR94" s="1">
        <v>23</v>
      </c>
      <c r="AS94" s="1">
        <v>65.400000000000006</v>
      </c>
    </row>
    <row r="95" spans="1:45" x14ac:dyDescent="0.2">
      <c r="A95" s="2">
        <v>43689</v>
      </c>
      <c r="B95" s="1" t="s">
        <v>22</v>
      </c>
      <c r="C95" s="1" t="s">
        <v>425</v>
      </c>
      <c r="D95" s="1" t="s">
        <v>80</v>
      </c>
      <c r="E95" s="1" t="s">
        <v>144</v>
      </c>
      <c r="F95" s="1">
        <v>155</v>
      </c>
      <c r="G95" s="1">
        <v>156.19999999999999</v>
      </c>
      <c r="K95" s="1">
        <f t="shared" si="2"/>
        <v>155.6</v>
      </c>
      <c r="L95" s="1" t="s">
        <v>78</v>
      </c>
      <c r="M95" s="1" t="s">
        <v>183</v>
      </c>
      <c r="O95" s="1" t="s">
        <v>75</v>
      </c>
      <c r="P95" s="1">
        <v>15.9</v>
      </c>
      <c r="Q95" s="1">
        <v>57.1</v>
      </c>
      <c r="R95" s="1">
        <v>17.7</v>
      </c>
      <c r="S95" s="1">
        <v>64.599999999999994</v>
      </c>
      <c r="T95" s="1">
        <v>18.2</v>
      </c>
      <c r="U95" s="1">
        <v>59.9</v>
      </c>
      <c r="V95" s="1">
        <v>15.1</v>
      </c>
      <c r="W95" s="1">
        <v>54.3</v>
      </c>
      <c r="X95" s="1">
        <v>17.7</v>
      </c>
      <c r="Y95" s="1">
        <v>59.1</v>
      </c>
      <c r="Z95" s="1">
        <v>16.399999999999999</v>
      </c>
      <c r="AA95" s="1">
        <v>56.1</v>
      </c>
      <c r="AB95" s="1">
        <v>16.600000000000001</v>
      </c>
      <c r="AC95" s="1">
        <v>55.9</v>
      </c>
      <c r="AD95" s="1">
        <v>15.1</v>
      </c>
      <c r="AE95" s="1">
        <v>53.4</v>
      </c>
      <c r="AF95" s="1">
        <v>17.899999999999999</v>
      </c>
      <c r="AG95" s="1">
        <v>56.9</v>
      </c>
      <c r="AH95" s="1">
        <v>16.7</v>
      </c>
      <c r="AI95" s="1">
        <v>58.4</v>
      </c>
      <c r="AJ95" s="1">
        <v>25.2</v>
      </c>
      <c r="AK95" s="1">
        <v>83.1</v>
      </c>
      <c r="AL95" s="1">
        <v>23.9</v>
      </c>
      <c r="AM95" s="1">
        <v>82.7</v>
      </c>
      <c r="AN95" s="1">
        <v>24.4</v>
      </c>
      <c r="AO95" s="1">
        <v>86.2</v>
      </c>
      <c r="AP95" s="1">
        <v>25.7</v>
      </c>
      <c r="AQ95" s="1">
        <v>74.2</v>
      </c>
      <c r="AR95" s="1">
        <v>24.8</v>
      </c>
      <c r="AS95" s="1">
        <v>82.3</v>
      </c>
    </row>
    <row r="96" spans="1:45" x14ac:dyDescent="0.2">
      <c r="A96" s="2">
        <v>43690</v>
      </c>
      <c r="B96" s="1" t="s">
        <v>22</v>
      </c>
      <c r="C96" s="1" t="s">
        <v>425</v>
      </c>
      <c r="D96" s="1" t="s">
        <v>80</v>
      </c>
      <c r="E96" s="1" t="s">
        <v>145</v>
      </c>
      <c r="F96" s="1">
        <v>151.6</v>
      </c>
      <c r="G96" s="1">
        <v>151.5</v>
      </c>
      <c r="K96" s="1">
        <f t="shared" si="2"/>
        <v>151.55000000000001</v>
      </c>
      <c r="L96" s="1" t="s">
        <v>41</v>
      </c>
      <c r="M96" s="1" t="s">
        <v>184</v>
      </c>
      <c r="O96" s="1" t="s">
        <v>75</v>
      </c>
      <c r="P96" s="1">
        <v>14.2</v>
      </c>
      <c r="Q96" s="1">
        <v>47.8</v>
      </c>
      <c r="R96" s="1">
        <v>15.1</v>
      </c>
      <c r="S96" s="1">
        <v>46.7</v>
      </c>
      <c r="T96" s="1">
        <v>15.1</v>
      </c>
      <c r="U96" s="1">
        <v>50.4</v>
      </c>
      <c r="V96" s="1">
        <v>15.5</v>
      </c>
      <c r="W96" s="1">
        <v>51.2</v>
      </c>
      <c r="X96" s="1">
        <v>14.8</v>
      </c>
      <c r="Y96" s="1">
        <v>48.9</v>
      </c>
      <c r="Z96" s="1">
        <v>12.4</v>
      </c>
      <c r="AA96" s="1">
        <v>46.7</v>
      </c>
      <c r="AB96" s="1">
        <v>15.5</v>
      </c>
      <c r="AC96" s="1">
        <v>48</v>
      </c>
      <c r="AD96" s="1">
        <v>18</v>
      </c>
      <c r="AE96" s="1">
        <v>50.4</v>
      </c>
      <c r="AF96" s="1">
        <v>16.8</v>
      </c>
      <c r="AG96" s="1">
        <v>49.5</v>
      </c>
      <c r="AH96" s="1">
        <v>14.2</v>
      </c>
      <c r="AI96" s="1">
        <v>46.7</v>
      </c>
      <c r="AJ96" s="1">
        <v>21.8</v>
      </c>
      <c r="AK96" s="1">
        <v>72.900000000000006</v>
      </c>
      <c r="AL96" s="1">
        <v>22.4</v>
      </c>
      <c r="AM96" s="1">
        <v>67.599999999999994</v>
      </c>
      <c r="AN96" s="1">
        <v>20</v>
      </c>
      <c r="AO96" s="1">
        <v>60.9</v>
      </c>
      <c r="AP96" s="1">
        <v>21</v>
      </c>
      <c r="AQ96" s="1">
        <v>79.599999999999994</v>
      </c>
      <c r="AR96" s="1">
        <v>23.4</v>
      </c>
      <c r="AS96" s="1">
        <v>72.7</v>
      </c>
    </row>
    <row r="97" spans="1:45" x14ac:dyDescent="0.2">
      <c r="A97" s="2">
        <v>43690</v>
      </c>
      <c r="B97" s="1" t="s">
        <v>22</v>
      </c>
      <c r="C97" s="1" t="s">
        <v>425</v>
      </c>
      <c r="D97" s="1" t="s">
        <v>80</v>
      </c>
      <c r="E97" s="1" t="s">
        <v>146</v>
      </c>
      <c r="F97" s="1">
        <v>143.6</v>
      </c>
      <c r="G97" s="1">
        <v>143.69999999999999</v>
      </c>
      <c r="K97" s="1">
        <f t="shared" si="2"/>
        <v>143.64999999999998</v>
      </c>
      <c r="M97" s="1" t="s">
        <v>185</v>
      </c>
      <c r="O97" s="1" t="s">
        <v>75</v>
      </c>
      <c r="P97" s="1">
        <v>11.1</v>
      </c>
      <c r="Q97" s="1">
        <v>43.8</v>
      </c>
      <c r="R97" s="1">
        <v>11.5</v>
      </c>
      <c r="S97" s="1">
        <v>45.5</v>
      </c>
      <c r="T97" s="1">
        <v>11.7</v>
      </c>
      <c r="U97" s="1">
        <v>45.8</v>
      </c>
      <c r="V97" s="1">
        <v>13.1</v>
      </c>
      <c r="W97" s="1">
        <v>48.4</v>
      </c>
      <c r="X97" s="1">
        <v>11.6</v>
      </c>
      <c r="Y97" s="1">
        <v>44.8</v>
      </c>
      <c r="Z97" s="1">
        <v>11.5</v>
      </c>
      <c r="AA97" s="1">
        <v>45.8</v>
      </c>
      <c r="AB97" s="1">
        <v>11.7</v>
      </c>
      <c r="AC97" s="1">
        <v>44.2</v>
      </c>
      <c r="AD97" s="1">
        <v>12</v>
      </c>
      <c r="AE97" s="1">
        <v>45.5</v>
      </c>
      <c r="AF97" s="1">
        <v>11.2</v>
      </c>
      <c r="AG97" s="1">
        <v>45</v>
      </c>
      <c r="AH97" s="1">
        <v>10.6</v>
      </c>
      <c r="AI97" s="1">
        <v>44.2</v>
      </c>
      <c r="AJ97" s="1">
        <v>19.100000000000001</v>
      </c>
      <c r="AK97" s="1">
        <v>59.2</v>
      </c>
      <c r="AL97" s="1">
        <v>17.899999999999999</v>
      </c>
      <c r="AM97" s="1">
        <v>59.2</v>
      </c>
      <c r="AN97" s="1">
        <v>18.899999999999999</v>
      </c>
      <c r="AO97" s="1">
        <v>57.4</v>
      </c>
      <c r="AP97" s="1">
        <v>21.8</v>
      </c>
      <c r="AQ97" s="1">
        <v>65.3</v>
      </c>
      <c r="AR97" s="1">
        <v>20.2</v>
      </c>
      <c r="AS97" s="1">
        <v>59.9</v>
      </c>
    </row>
    <row r="98" spans="1:45" x14ac:dyDescent="0.2">
      <c r="A98" s="2">
        <v>43690</v>
      </c>
      <c r="B98" s="1" t="s">
        <v>22</v>
      </c>
      <c r="C98" s="1" t="s">
        <v>425</v>
      </c>
      <c r="D98" s="1" t="s">
        <v>80</v>
      </c>
      <c r="E98" s="1" t="s">
        <v>147</v>
      </c>
      <c r="F98" s="1">
        <v>139</v>
      </c>
      <c r="G98" s="1">
        <v>138.19999999999999</v>
      </c>
      <c r="K98" s="1">
        <f t="shared" si="2"/>
        <v>138.6</v>
      </c>
      <c r="L98" s="1" t="s">
        <v>79</v>
      </c>
      <c r="M98" s="1" t="s">
        <v>186</v>
      </c>
      <c r="O98" s="1" t="s">
        <v>75</v>
      </c>
      <c r="P98" s="1">
        <v>16.600000000000001</v>
      </c>
      <c r="Q98" s="1">
        <v>61.9</v>
      </c>
      <c r="R98" s="1">
        <v>20.6</v>
      </c>
      <c r="S98" s="1">
        <v>66.8</v>
      </c>
      <c r="T98" s="1">
        <v>19.100000000000001</v>
      </c>
      <c r="U98" s="1">
        <v>66.599999999999994</v>
      </c>
      <c r="V98" s="1">
        <v>16.600000000000001</v>
      </c>
      <c r="W98" s="1">
        <v>64.2</v>
      </c>
      <c r="X98" s="1">
        <v>15.6</v>
      </c>
      <c r="Y98" s="1">
        <v>61</v>
      </c>
      <c r="Z98" s="1">
        <v>17.899999999999999</v>
      </c>
      <c r="AA98" s="1">
        <v>66.8</v>
      </c>
      <c r="AB98" s="1">
        <v>16.3</v>
      </c>
      <c r="AC98" s="1">
        <v>70.7</v>
      </c>
      <c r="AD98" s="1">
        <v>16.8</v>
      </c>
      <c r="AE98" s="1">
        <v>63.9</v>
      </c>
      <c r="AF98" s="1">
        <v>14.8</v>
      </c>
      <c r="AG98" s="1">
        <v>63.5</v>
      </c>
      <c r="AH98" s="1">
        <v>14.8</v>
      </c>
      <c r="AI98" s="1">
        <v>63.7</v>
      </c>
      <c r="AJ98" s="1">
        <v>12.2</v>
      </c>
      <c r="AK98" s="1">
        <v>156.4</v>
      </c>
      <c r="AL98" s="1">
        <v>14.8</v>
      </c>
      <c r="AM98" s="1">
        <v>156.19999999999999</v>
      </c>
      <c r="AN98" s="1">
        <v>14.9</v>
      </c>
      <c r="AO98" s="1">
        <v>160.9</v>
      </c>
      <c r="AP98" s="1">
        <v>13.5</v>
      </c>
      <c r="AQ98" s="1">
        <v>161.80000000000001</v>
      </c>
      <c r="AR98" s="1">
        <v>13.4</v>
      </c>
      <c r="AS98" s="1">
        <v>176.2</v>
      </c>
    </row>
    <row r="99" spans="1:45" x14ac:dyDescent="0.2">
      <c r="A99" s="2">
        <v>43690</v>
      </c>
      <c r="B99" s="1" t="s">
        <v>22</v>
      </c>
      <c r="C99" s="1" t="s">
        <v>425</v>
      </c>
      <c r="D99" s="1" t="s">
        <v>80</v>
      </c>
      <c r="E99" s="1" t="s">
        <v>148</v>
      </c>
      <c r="F99" s="1">
        <v>162.19999999999999</v>
      </c>
      <c r="G99" s="1">
        <v>162.4</v>
      </c>
      <c r="K99" s="1">
        <f t="shared" si="2"/>
        <v>162.30000000000001</v>
      </c>
      <c r="L99" s="1" t="s">
        <v>78</v>
      </c>
      <c r="M99" s="1" t="s">
        <v>187</v>
      </c>
      <c r="O99" s="1" t="s">
        <v>75</v>
      </c>
      <c r="P99" s="1">
        <v>19</v>
      </c>
      <c r="Q99" s="1">
        <v>67.5</v>
      </c>
      <c r="R99" s="1">
        <v>20.6</v>
      </c>
      <c r="S99" s="1">
        <v>65.5</v>
      </c>
      <c r="T99" s="1">
        <v>20.100000000000001</v>
      </c>
      <c r="U99" s="1">
        <v>64.099999999999994</v>
      </c>
      <c r="V99" s="1">
        <v>20.3</v>
      </c>
      <c r="W99" s="1">
        <v>67.5</v>
      </c>
      <c r="X99" s="1">
        <v>19.8</v>
      </c>
      <c r="Y99" s="1">
        <v>66</v>
      </c>
      <c r="Z99" s="1">
        <v>21.7</v>
      </c>
      <c r="AA99" s="1">
        <v>65.7</v>
      </c>
      <c r="AB99" s="1">
        <v>19.600000000000001</v>
      </c>
      <c r="AC99" s="1">
        <v>61.4</v>
      </c>
      <c r="AD99" s="1">
        <v>22</v>
      </c>
      <c r="AE99" s="1">
        <v>66.7</v>
      </c>
      <c r="AF99" s="1">
        <v>20.3</v>
      </c>
      <c r="AG99" s="1">
        <v>63.7</v>
      </c>
      <c r="AH99" s="1">
        <v>20</v>
      </c>
      <c r="AI99" s="1">
        <v>59.7</v>
      </c>
      <c r="AJ99" s="1">
        <v>24.2</v>
      </c>
      <c r="AK99" s="1">
        <v>80.7</v>
      </c>
      <c r="AL99" s="1">
        <v>21.1</v>
      </c>
      <c r="AM99" s="1">
        <v>74.400000000000006</v>
      </c>
      <c r="AN99" s="1">
        <v>21.7</v>
      </c>
      <c r="AO99" s="1">
        <v>72.400000000000006</v>
      </c>
      <c r="AP99" s="1">
        <v>21.1</v>
      </c>
      <c r="AQ99" s="1">
        <v>73</v>
      </c>
      <c r="AR99" s="1">
        <v>24</v>
      </c>
      <c r="AS99" s="1">
        <v>86.1</v>
      </c>
    </row>
    <row r="100" spans="1:45" x14ac:dyDescent="0.2">
      <c r="A100" s="2">
        <v>43690</v>
      </c>
      <c r="B100" s="1" t="s">
        <v>22</v>
      </c>
      <c r="C100" s="1" t="s">
        <v>425</v>
      </c>
      <c r="D100" s="1" t="s">
        <v>80</v>
      </c>
      <c r="E100" s="1" t="s">
        <v>149</v>
      </c>
      <c r="F100" s="1">
        <v>151.19999999999999</v>
      </c>
      <c r="G100" s="1">
        <v>151.5</v>
      </c>
      <c r="K100" s="1">
        <f t="shared" si="2"/>
        <v>151.35</v>
      </c>
      <c r="L100" s="1" t="s">
        <v>79</v>
      </c>
      <c r="M100" s="1" t="s">
        <v>208</v>
      </c>
      <c r="O100" s="1" t="s">
        <v>75</v>
      </c>
      <c r="P100" s="1">
        <v>20.7</v>
      </c>
      <c r="Q100" s="1">
        <v>75.2</v>
      </c>
      <c r="R100" s="1">
        <v>19.2</v>
      </c>
      <c r="S100" s="1">
        <v>68.3</v>
      </c>
      <c r="T100" s="1">
        <v>19.399999999999999</v>
      </c>
      <c r="U100" s="1">
        <v>69.8</v>
      </c>
      <c r="V100" s="1">
        <v>17.8</v>
      </c>
      <c r="W100" s="1">
        <v>70.400000000000006</v>
      </c>
      <c r="X100" s="1">
        <v>19.8</v>
      </c>
      <c r="Y100" s="1">
        <v>69.8</v>
      </c>
      <c r="Z100" s="1">
        <v>19.3</v>
      </c>
      <c r="AA100" s="1">
        <v>77</v>
      </c>
      <c r="AB100" s="1">
        <v>17.3</v>
      </c>
      <c r="AC100" s="1">
        <v>74</v>
      </c>
      <c r="AD100" s="1">
        <v>17.3</v>
      </c>
      <c r="AE100" s="1">
        <v>69.599999999999994</v>
      </c>
      <c r="AF100" s="1">
        <v>17.600000000000001</v>
      </c>
      <c r="AG100" s="1">
        <v>72</v>
      </c>
      <c r="AH100" s="1">
        <v>17.5</v>
      </c>
      <c r="AI100" s="1">
        <v>67.099999999999994</v>
      </c>
      <c r="AJ100" s="1">
        <v>21.1</v>
      </c>
      <c r="AK100" s="1">
        <v>82.7</v>
      </c>
      <c r="AL100" s="1">
        <v>20.7</v>
      </c>
      <c r="AM100" s="1">
        <v>77.7</v>
      </c>
      <c r="AN100" s="1">
        <v>18.3</v>
      </c>
      <c r="AO100" s="1">
        <v>77.7</v>
      </c>
      <c r="AP100" s="1">
        <v>19.600000000000001</v>
      </c>
      <c r="AQ100" s="1">
        <v>78</v>
      </c>
      <c r="AR100" s="1">
        <v>20.7</v>
      </c>
      <c r="AS100" s="1">
        <v>85.4</v>
      </c>
    </row>
    <row r="101" spans="1:45" x14ac:dyDescent="0.2">
      <c r="A101" s="2">
        <v>43690</v>
      </c>
      <c r="B101" s="1" t="s">
        <v>22</v>
      </c>
      <c r="C101" s="1" t="s">
        <v>425</v>
      </c>
      <c r="D101" s="1" t="s">
        <v>80</v>
      </c>
      <c r="E101" s="1" t="s">
        <v>150</v>
      </c>
      <c r="F101" s="1">
        <v>151.6</v>
      </c>
      <c r="G101" s="1">
        <v>152.6</v>
      </c>
      <c r="K101" s="1">
        <f t="shared" si="2"/>
        <v>152.1</v>
      </c>
      <c r="L101" s="1" t="s">
        <v>79</v>
      </c>
      <c r="M101" s="1" t="s">
        <v>209</v>
      </c>
      <c r="O101" s="1" t="s">
        <v>75</v>
      </c>
      <c r="P101" s="1">
        <v>16.5</v>
      </c>
      <c r="Q101" s="1">
        <v>58.2</v>
      </c>
      <c r="R101" s="1">
        <v>16.899999999999999</v>
      </c>
      <c r="S101" s="1">
        <v>59</v>
      </c>
      <c r="T101" s="1">
        <v>16.899999999999999</v>
      </c>
      <c r="U101" s="1">
        <v>54.8</v>
      </c>
      <c r="V101" s="1">
        <v>18.899999999999999</v>
      </c>
      <c r="W101" s="1">
        <v>59.8</v>
      </c>
      <c r="X101" s="1">
        <v>16.8</v>
      </c>
      <c r="Y101" s="1">
        <v>57.6</v>
      </c>
      <c r="Z101" s="1">
        <v>18.5</v>
      </c>
      <c r="AA101" s="1">
        <v>57.4</v>
      </c>
      <c r="AB101" s="1">
        <v>19.100000000000001</v>
      </c>
      <c r="AC101" s="1">
        <v>58.6</v>
      </c>
      <c r="AD101" s="1">
        <v>19.399999999999999</v>
      </c>
      <c r="AE101" s="1">
        <v>56.1</v>
      </c>
      <c r="AF101" s="1">
        <v>18.899999999999999</v>
      </c>
      <c r="AG101" s="1">
        <v>59.6</v>
      </c>
      <c r="AH101" s="1">
        <v>19.899999999999999</v>
      </c>
      <c r="AI101" s="1">
        <v>57.8</v>
      </c>
      <c r="AJ101" s="1">
        <v>20.6</v>
      </c>
      <c r="AK101" s="1">
        <v>81.3</v>
      </c>
      <c r="AL101" s="1">
        <v>20.6</v>
      </c>
      <c r="AM101" s="1">
        <v>82.7</v>
      </c>
      <c r="AN101" s="1">
        <v>21.5</v>
      </c>
      <c r="AO101" s="1">
        <v>80</v>
      </c>
      <c r="AP101" s="1">
        <v>21.2</v>
      </c>
      <c r="AQ101" s="1">
        <v>83.1</v>
      </c>
      <c r="AR101" s="1">
        <v>21.7</v>
      </c>
      <c r="AS101" s="1">
        <v>77.099999999999994</v>
      </c>
    </row>
    <row r="102" spans="1:45" x14ac:dyDescent="0.2">
      <c r="A102" s="2">
        <v>43691</v>
      </c>
      <c r="B102" s="1" t="s">
        <v>22</v>
      </c>
      <c r="C102" s="1" t="s">
        <v>425</v>
      </c>
      <c r="D102" s="1" t="s">
        <v>80</v>
      </c>
      <c r="E102" s="1" t="s">
        <v>188</v>
      </c>
      <c r="F102" s="1">
        <v>141.5</v>
      </c>
      <c r="G102" s="1">
        <v>141.30000000000001</v>
      </c>
      <c r="K102" s="1">
        <f t="shared" si="2"/>
        <v>141.4</v>
      </c>
      <c r="L102" s="1" t="s">
        <v>79</v>
      </c>
      <c r="M102" s="1" t="s">
        <v>210</v>
      </c>
      <c r="O102" s="1" t="s">
        <v>75</v>
      </c>
      <c r="P102" s="1">
        <v>17.3</v>
      </c>
      <c r="Q102" s="1">
        <v>54.1</v>
      </c>
      <c r="R102" s="1">
        <v>17.100000000000001</v>
      </c>
      <c r="S102" s="1">
        <v>54.3</v>
      </c>
      <c r="T102" s="1">
        <v>17.3</v>
      </c>
      <c r="U102" s="1">
        <v>52.2</v>
      </c>
      <c r="V102" s="1">
        <v>17.5</v>
      </c>
      <c r="W102" s="1">
        <v>52</v>
      </c>
      <c r="X102" s="1">
        <v>17.2</v>
      </c>
      <c r="Y102" s="1">
        <v>52.6</v>
      </c>
      <c r="Z102" s="1">
        <v>15.7</v>
      </c>
      <c r="AA102" s="1">
        <v>48.7</v>
      </c>
      <c r="AB102" s="1">
        <v>16.600000000000001</v>
      </c>
      <c r="AC102" s="1">
        <v>48</v>
      </c>
      <c r="AD102" s="1">
        <v>16.5</v>
      </c>
      <c r="AE102" s="1">
        <v>53.5</v>
      </c>
      <c r="AF102" s="1">
        <v>17.2</v>
      </c>
      <c r="AG102" s="1">
        <v>49.1</v>
      </c>
      <c r="AH102" s="1">
        <v>17.3</v>
      </c>
      <c r="AI102" s="1">
        <v>54.1</v>
      </c>
      <c r="AJ102" s="1">
        <v>21.5</v>
      </c>
      <c r="AK102" s="1">
        <v>65.8</v>
      </c>
      <c r="AL102" s="1">
        <v>23.5</v>
      </c>
      <c r="AM102" s="1">
        <v>70.8</v>
      </c>
      <c r="AN102" s="1">
        <v>21.7</v>
      </c>
      <c r="AO102" s="1">
        <v>72.3</v>
      </c>
      <c r="AP102" s="1">
        <v>20.100000000000001</v>
      </c>
      <c r="AQ102" s="1">
        <v>67.599999999999994</v>
      </c>
      <c r="AR102" s="1">
        <v>19.3</v>
      </c>
      <c r="AS102" s="1">
        <v>70.8</v>
      </c>
    </row>
    <row r="103" spans="1:45" x14ac:dyDescent="0.2">
      <c r="A103" s="2">
        <v>43691</v>
      </c>
      <c r="B103" s="1" t="s">
        <v>22</v>
      </c>
      <c r="C103" s="1" t="s">
        <v>425</v>
      </c>
      <c r="D103" s="1" t="s">
        <v>80</v>
      </c>
      <c r="E103" s="1" t="s">
        <v>189</v>
      </c>
      <c r="F103" s="1">
        <v>153</v>
      </c>
      <c r="G103" s="1">
        <v>153.4</v>
      </c>
      <c r="K103" s="1">
        <f t="shared" si="2"/>
        <v>153.19999999999999</v>
      </c>
      <c r="L103" s="1" t="s">
        <v>79</v>
      </c>
      <c r="M103" s="1" t="s">
        <v>211</v>
      </c>
      <c r="O103" s="1" t="s">
        <v>75</v>
      </c>
      <c r="P103" s="1">
        <v>17.5</v>
      </c>
      <c r="Q103" s="1">
        <v>53.2</v>
      </c>
      <c r="R103" s="1">
        <v>18.7</v>
      </c>
      <c r="S103" s="1">
        <v>52.3</v>
      </c>
      <c r="T103" s="1">
        <v>17.100000000000001</v>
      </c>
      <c r="U103" s="1">
        <v>51.7</v>
      </c>
      <c r="V103" s="1">
        <v>15.8</v>
      </c>
      <c r="W103" s="1">
        <v>48.6</v>
      </c>
      <c r="X103" s="1">
        <v>14.4</v>
      </c>
      <c r="Y103" s="1">
        <v>47.1</v>
      </c>
      <c r="Z103" s="1">
        <v>16.100000000000001</v>
      </c>
      <c r="AA103" s="1">
        <v>47.7</v>
      </c>
      <c r="AB103" s="1">
        <v>18</v>
      </c>
      <c r="AC103" s="1">
        <v>50</v>
      </c>
      <c r="AD103" s="1">
        <v>18.399999999999999</v>
      </c>
      <c r="AE103" s="1">
        <v>48.7</v>
      </c>
      <c r="AF103" s="1">
        <v>17.100000000000001</v>
      </c>
      <c r="AG103" s="1">
        <v>43.4</v>
      </c>
      <c r="AH103" s="1">
        <v>18</v>
      </c>
      <c r="AI103" s="1">
        <v>48.9</v>
      </c>
      <c r="AJ103" s="1">
        <v>22.8</v>
      </c>
      <c r="AK103" s="1">
        <v>68.2</v>
      </c>
      <c r="AL103" s="1">
        <v>22</v>
      </c>
      <c r="AM103" s="1">
        <v>60.8</v>
      </c>
      <c r="AN103" s="1">
        <v>24.8</v>
      </c>
      <c r="AO103" s="1">
        <v>70.900000000000006</v>
      </c>
      <c r="AP103" s="1">
        <v>22.9</v>
      </c>
      <c r="AQ103" s="1">
        <v>61.5</v>
      </c>
      <c r="AR103" s="1">
        <v>23.4</v>
      </c>
      <c r="AS103" s="1">
        <v>61.9</v>
      </c>
    </row>
    <row r="104" spans="1:45" x14ac:dyDescent="0.2">
      <c r="A104" s="2">
        <v>43691</v>
      </c>
      <c r="B104" s="1" t="s">
        <v>22</v>
      </c>
      <c r="C104" s="1" t="s">
        <v>425</v>
      </c>
      <c r="D104" s="1" t="s">
        <v>80</v>
      </c>
      <c r="E104" s="1" t="s">
        <v>190</v>
      </c>
      <c r="F104" s="1">
        <v>151</v>
      </c>
      <c r="G104" s="1">
        <v>150.80000000000001</v>
      </c>
      <c r="K104" s="1">
        <f t="shared" si="2"/>
        <v>150.9</v>
      </c>
      <c r="L104" s="1" t="s">
        <v>79</v>
      </c>
      <c r="M104" s="1" t="s">
        <v>212</v>
      </c>
      <c r="O104" s="1" t="s">
        <v>75</v>
      </c>
      <c r="P104" s="1">
        <v>18.7</v>
      </c>
      <c r="Q104" s="1">
        <v>58.6</v>
      </c>
      <c r="R104" s="1">
        <v>17.8</v>
      </c>
      <c r="S104" s="1">
        <v>59.3</v>
      </c>
      <c r="T104" s="1">
        <v>17.7</v>
      </c>
      <c r="U104" s="1">
        <v>58.8</v>
      </c>
      <c r="V104" s="1">
        <v>19</v>
      </c>
      <c r="W104" s="1">
        <v>71.599999999999994</v>
      </c>
      <c r="X104" s="1">
        <v>19.8</v>
      </c>
      <c r="Y104" s="1">
        <v>68.3</v>
      </c>
      <c r="Z104" s="1">
        <v>18.7</v>
      </c>
      <c r="AA104" s="1">
        <v>52.9</v>
      </c>
      <c r="AB104" s="1">
        <v>17</v>
      </c>
      <c r="AC104" s="1">
        <v>53.1</v>
      </c>
      <c r="AD104" s="1">
        <v>17.8</v>
      </c>
      <c r="AE104" s="1">
        <v>52.6</v>
      </c>
      <c r="AF104" s="1">
        <v>20.3</v>
      </c>
      <c r="AG104" s="1">
        <v>55.1</v>
      </c>
      <c r="AH104" s="1">
        <v>18.899999999999999</v>
      </c>
      <c r="AI104" s="1">
        <v>56.3</v>
      </c>
      <c r="AJ104" s="1">
        <v>24.6</v>
      </c>
      <c r="AK104" s="1">
        <v>76.900000000000006</v>
      </c>
      <c r="AL104" s="1">
        <v>24.6</v>
      </c>
      <c r="AM104" s="1">
        <v>96</v>
      </c>
      <c r="AN104" s="1">
        <v>22.5</v>
      </c>
      <c r="AO104" s="1">
        <v>77.5</v>
      </c>
      <c r="AP104" s="1">
        <v>23.3</v>
      </c>
      <c r="AQ104" s="1">
        <v>80.7</v>
      </c>
      <c r="AR104" s="1">
        <v>20.399999999999999</v>
      </c>
      <c r="AS104" s="1">
        <v>68.3</v>
      </c>
    </row>
    <row r="105" spans="1:45" x14ac:dyDescent="0.2">
      <c r="A105" s="2">
        <v>43691</v>
      </c>
      <c r="B105" s="1" t="s">
        <v>22</v>
      </c>
      <c r="C105" s="1" t="s">
        <v>425</v>
      </c>
      <c r="D105" s="1" t="s">
        <v>80</v>
      </c>
      <c r="E105" s="1" t="s">
        <v>191</v>
      </c>
      <c r="F105" s="1">
        <v>173</v>
      </c>
      <c r="G105" s="1">
        <v>173.1</v>
      </c>
      <c r="K105" s="1">
        <f t="shared" si="2"/>
        <v>173.05</v>
      </c>
      <c r="L105" s="1" t="s">
        <v>79</v>
      </c>
      <c r="M105" s="1" t="s">
        <v>213</v>
      </c>
      <c r="O105" s="1" t="s">
        <v>75</v>
      </c>
      <c r="P105" s="1">
        <v>16.7</v>
      </c>
      <c r="Q105" s="1">
        <v>53.8</v>
      </c>
      <c r="R105" s="1">
        <v>15</v>
      </c>
      <c r="S105" s="1">
        <v>50.8</v>
      </c>
      <c r="T105" s="1">
        <v>15.3</v>
      </c>
      <c r="U105" s="1">
        <v>52.4</v>
      </c>
      <c r="V105" s="1">
        <v>14.7</v>
      </c>
      <c r="W105" s="1">
        <v>51</v>
      </c>
      <c r="X105" s="1">
        <v>16</v>
      </c>
      <c r="Y105" s="1">
        <v>53.8</v>
      </c>
      <c r="Z105" s="1">
        <v>17.600000000000001</v>
      </c>
      <c r="AA105" s="1">
        <v>53.7</v>
      </c>
      <c r="AB105" s="1">
        <v>15.2</v>
      </c>
      <c r="AC105" s="1">
        <v>49.4</v>
      </c>
      <c r="AD105" s="1">
        <v>14</v>
      </c>
      <c r="AE105" s="1">
        <v>51.7</v>
      </c>
      <c r="AF105" s="1">
        <v>14.8</v>
      </c>
      <c r="AG105" s="1">
        <v>53.7</v>
      </c>
      <c r="AH105" s="1">
        <v>15.8</v>
      </c>
      <c r="AI105" s="1">
        <v>57.7</v>
      </c>
      <c r="AJ105" s="1">
        <v>21.1</v>
      </c>
      <c r="AK105" s="1">
        <v>47.4</v>
      </c>
      <c r="AL105" s="1">
        <v>23.3</v>
      </c>
      <c r="AM105" s="1">
        <v>73.900000000000006</v>
      </c>
      <c r="AN105" s="1">
        <v>23</v>
      </c>
      <c r="AO105" s="1">
        <v>72.099999999999994</v>
      </c>
      <c r="AP105" s="1">
        <v>20.9</v>
      </c>
      <c r="AQ105" s="1">
        <v>66.3</v>
      </c>
      <c r="AR105" s="1">
        <v>22.4</v>
      </c>
      <c r="AS105" s="1">
        <v>73.599999999999994</v>
      </c>
    </row>
    <row r="106" spans="1:45" x14ac:dyDescent="0.2">
      <c r="A106" s="2">
        <v>43691</v>
      </c>
      <c r="B106" s="1" t="s">
        <v>22</v>
      </c>
      <c r="C106" s="1" t="s">
        <v>425</v>
      </c>
      <c r="D106" s="1" t="s">
        <v>80</v>
      </c>
      <c r="E106" s="1" t="s">
        <v>192</v>
      </c>
      <c r="F106" s="1">
        <v>152</v>
      </c>
      <c r="G106" s="1">
        <v>151.5</v>
      </c>
      <c r="K106" s="1">
        <f t="shared" si="2"/>
        <v>151.75</v>
      </c>
      <c r="L106" s="1" t="s">
        <v>79</v>
      </c>
      <c r="M106" s="1">
        <v>1609</v>
      </c>
      <c r="O106" s="1" t="s">
        <v>75</v>
      </c>
      <c r="P106" s="1">
        <v>17.100000000000001</v>
      </c>
      <c r="Q106" s="1">
        <v>53.2</v>
      </c>
      <c r="R106" s="1">
        <v>16.8</v>
      </c>
      <c r="S106" s="1">
        <v>54.1</v>
      </c>
      <c r="T106" s="1">
        <v>15.6</v>
      </c>
      <c r="U106" s="1">
        <v>53.9</v>
      </c>
      <c r="V106" s="1">
        <v>17</v>
      </c>
      <c r="W106" s="1">
        <v>56.1</v>
      </c>
      <c r="X106" s="1">
        <v>15</v>
      </c>
      <c r="Y106" s="1">
        <v>52.6</v>
      </c>
      <c r="Z106" s="1">
        <v>17.5</v>
      </c>
      <c r="AA106" s="1">
        <v>57.9</v>
      </c>
      <c r="AB106" s="1">
        <v>16.399999999999999</v>
      </c>
      <c r="AC106" s="1">
        <v>57.5</v>
      </c>
      <c r="AD106" s="1">
        <v>16.3</v>
      </c>
      <c r="AE106" s="1">
        <v>57.3</v>
      </c>
      <c r="AF106" s="1">
        <v>14.3</v>
      </c>
      <c r="AG106" s="1">
        <v>54.1</v>
      </c>
      <c r="AH106" s="1">
        <v>15.5</v>
      </c>
      <c r="AI106" s="1">
        <v>54.1</v>
      </c>
      <c r="AJ106" s="1">
        <v>20.6</v>
      </c>
      <c r="AK106" s="1">
        <v>85.4</v>
      </c>
      <c r="AL106" s="1">
        <v>19.8</v>
      </c>
      <c r="AM106" s="1">
        <v>82.7</v>
      </c>
      <c r="AN106" s="1">
        <v>21.2</v>
      </c>
      <c r="AO106" s="1">
        <v>87</v>
      </c>
      <c r="AP106" s="1">
        <v>21</v>
      </c>
      <c r="AQ106" s="1">
        <v>82</v>
      </c>
      <c r="AR106" s="1">
        <v>20.9</v>
      </c>
      <c r="AS106" s="1">
        <v>87.8</v>
      </c>
    </row>
    <row r="107" spans="1:45" x14ac:dyDescent="0.2">
      <c r="A107" s="2">
        <v>43691</v>
      </c>
      <c r="B107" s="1" t="s">
        <v>22</v>
      </c>
      <c r="C107" s="1" t="s">
        <v>425</v>
      </c>
      <c r="D107" s="1" t="s">
        <v>80</v>
      </c>
      <c r="E107" s="1" t="s">
        <v>193</v>
      </c>
      <c r="F107" s="1">
        <v>153.9</v>
      </c>
      <c r="G107" s="1">
        <v>153.80000000000001</v>
      </c>
      <c r="K107" s="1">
        <f t="shared" si="2"/>
        <v>153.85000000000002</v>
      </c>
      <c r="L107" s="1" t="s">
        <v>78</v>
      </c>
      <c r="M107" s="1" t="s">
        <v>214</v>
      </c>
      <c r="O107" s="1" t="s">
        <v>75</v>
      </c>
      <c r="P107" s="1">
        <v>14</v>
      </c>
      <c r="Q107" s="1">
        <v>44.4</v>
      </c>
      <c r="R107" s="1">
        <v>15.6</v>
      </c>
      <c r="S107" s="1">
        <v>45.5</v>
      </c>
      <c r="T107" s="1">
        <v>51.1</v>
      </c>
      <c r="U107" s="1">
        <v>44.9</v>
      </c>
      <c r="V107" s="1">
        <v>16.899999999999999</v>
      </c>
      <c r="W107" s="1">
        <v>50.9</v>
      </c>
      <c r="X107" s="1">
        <v>15.6</v>
      </c>
      <c r="Y107" s="1">
        <v>50.3</v>
      </c>
      <c r="Z107" s="1">
        <v>15.4</v>
      </c>
      <c r="AA107" s="1">
        <v>45.5</v>
      </c>
      <c r="AB107" s="1">
        <v>16.7</v>
      </c>
      <c r="AC107" s="1">
        <v>45.4</v>
      </c>
      <c r="AD107" s="1">
        <v>16.399999999999999</v>
      </c>
      <c r="AE107" s="1">
        <v>45.5</v>
      </c>
      <c r="AF107" s="1">
        <v>16.2</v>
      </c>
      <c r="AG107" s="1">
        <v>47.4</v>
      </c>
      <c r="AH107" s="1">
        <v>17.100000000000001</v>
      </c>
      <c r="AI107" s="1">
        <v>48.6</v>
      </c>
      <c r="AJ107" s="1">
        <v>22</v>
      </c>
      <c r="AK107" s="1">
        <v>65.3</v>
      </c>
      <c r="AL107" s="1">
        <v>20.3</v>
      </c>
      <c r="AM107" s="1">
        <v>65.099999999999994</v>
      </c>
      <c r="AN107" s="1">
        <v>19.3</v>
      </c>
      <c r="AO107" s="1">
        <v>72.3</v>
      </c>
      <c r="AP107" s="1">
        <v>22.4</v>
      </c>
      <c r="AQ107" s="1">
        <v>57.4</v>
      </c>
      <c r="AR107" s="1">
        <v>21.6</v>
      </c>
      <c r="AS107" s="1">
        <v>64.099999999999994</v>
      </c>
    </row>
    <row r="108" spans="1:45" x14ac:dyDescent="0.2">
      <c r="A108" s="2">
        <v>43691</v>
      </c>
      <c r="B108" s="1" t="s">
        <v>22</v>
      </c>
      <c r="C108" s="1" t="s">
        <v>425</v>
      </c>
      <c r="D108" s="1" t="s">
        <v>80</v>
      </c>
      <c r="E108" s="1" t="s">
        <v>194</v>
      </c>
      <c r="F108" s="1">
        <v>154.5</v>
      </c>
      <c r="G108" s="1">
        <v>155</v>
      </c>
      <c r="K108" s="1">
        <f t="shared" si="2"/>
        <v>154.75</v>
      </c>
      <c r="M108" s="1" t="s">
        <v>215</v>
      </c>
      <c r="O108" s="1" t="s">
        <v>75</v>
      </c>
      <c r="P108" s="1">
        <v>19.399999999999999</v>
      </c>
      <c r="Q108" s="1">
        <v>56.2</v>
      </c>
      <c r="R108" s="1">
        <v>18.3</v>
      </c>
      <c r="S108" s="1">
        <v>55.7</v>
      </c>
      <c r="T108" s="1">
        <v>18.8</v>
      </c>
      <c r="U108" s="1">
        <v>56.7</v>
      </c>
      <c r="V108" s="1">
        <v>18.2</v>
      </c>
      <c r="W108" s="1">
        <v>55.2</v>
      </c>
      <c r="X108" s="1">
        <v>17.7</v>
      </c>
      <c r="Y108" s="1">
        <v>52.7</v>
      </c>
      <c r="Z108" s="1">
        <v>21.8</v>
      </c>
      <c r="AA108" s="1">
        <v>56.9</v>
      </c>
      <c r="AB108" s="1">
        <v>18.7</v>
      </c>
      <c r="AC108" s="1">
        <v>52.9</v>
      </c>
      <c r="AD108" s="1">
        <v>19.899999999999999</v>
      </c>
      <c r="AE108" s="1">
        <v>57.7</v>
      </c>
      <c r="AF108" s="1">
        <v>18.2</v>
      </c>
      <c r="AG108" s="1">
        <v>56.4</v>
      </c>
      <c r="AH108" s="1">
        <v>18.399999999999999</v>
      </c>
      <c r="AI108" s="1">
        <v>56</v>
      </c>
      <c r="AJ108" s="1">
        <v>22.2</v>
      </c>
      <c r="AK108" s="1">
        <v>56.5</v>
      </c>
      <c r="AL108" s="1">
        <v>23.6</v>
      </c>
      <c r="AM108" s="1">
        <v>69.3</v>
      </c>
      <c r="AN108" s="1">
        <v>22.4</v>
      </c>
      <c r="AO108" s="1">
        <v>67.2</v>
      </c>
      <c r="AP108" s="1">
        <v>25.3</v>
      </c>
      <c r="AQ108" s="1">
        <v>62.2</v>
      </c>
      <c r="AR108" s="1">
        <v>24.7</v>
      </c>
      <c r="AS108" s="1">
        <v>63.8</v>
      </c>
    </row>
    <row r="109" spans="1:45" x14ac:dyDescent="0.2">
      <c r="A109" s="2">
        <v>43691</v>
      </c>
      <c r="B109" s="1" t="s">
        <v>22</v>
      </c>
      <c r="C109" s="1" t="s">
        <v>425</v>
      </c>
      <c r="D109" s="1" t="s">
        <v>80</v>
      </c>
      <c r="E109" s="1" t="s">
        <v>195</v>
      </c>
      <c r="F109" s="1">
        <v>155.6</v>
      </c>
      <c r="G109" s="1">
        <v>155.6</v>
      </c>
      <c r="K109" s="1">
        <f t="shared" si="2"/>
        <v>155.6</v>
      </c>
      <c r="L109" s="1" t="s">
        <v>78</v>
      </c>
      <c r="M109" s="1" t="s">
        <v>216</v>
      </c>
      <c r="O109" s="1" t="s">
        <v>75</v>
      </c>
      <c r="P109" s="1">
        <v>16.899999999999999</v>
      </c>
      <c r="Q109" s="1">
        <v>47.8</v>
      </c>
      <c r="R109" s="1">
        <v>16.2</v>
      </c>
      <c r="S109" s="1">
        <v>48.8</v>
      </c>
      <c r="T109" s="1">
        <v>15.9</v>
      </c>
      <c r="U109" s="1">
        <v>48.5</v>
      </c>
      <c r="V109" s="1">
        <v>17.5</v>
      </c>
      <c r="W109" s="1">
        <v>50.1</v>
      </c>
      <c r="X109" s="1">
        <v>16.3</v>
      </c>
      <c r="Y109" s="1">
        <v>50.3</v>
      </c>
      <c r="Z109" s="1">
        <v>19.5</v>
      </c>
      <c r="AA109" s="1">
        <v>51.7</v>
      </c>
      <c r="AB109" s="1">
        <v>18.600000000000001</v>
      </c>
      <c r="AC109" s="1">
        <v>55.2</v>
      </c>
      <c r="AD109" s="1">
        <v>17.899999999999999</v>
      </c>
      <c r="AE109" s="1">
        <v>50</v>
      </c>
      <c r="AF109" s="1">
        <v>18.100000000000001</v>
      </c>
      <c r="AG109" s="1">
        <v>50.6</v>
      </c>
      <c r="AH109" s="1">
        <v>17.399999999999999</v>
      </c>
      <c r="AI109" s="1">
        <v>46.2</v>
      </c>
      <c r="AJ109" s="1">
        <v>22.9</v>
      </c>
      <c r="AK109" s="1">
        <v>65</v>
      </c>
      <c r="AL109" s="1">
        <v>22.8</v>
      </c>
      <c r="AM109" s="1">
        <v>60.9</v>
      </c>
      <c r="AN109" s="1">
        <v>21.8</v>
      </c>
      <c r="AO109" s="1">
        <v>63.8</v>
      </c>
      <c r="AP109" s="1">
        <v>23.7</v>
      </c>
      <c r="AQ109" s="1">
        <v>58.8</v>
      </c>
      <c r="AR109" s="1">
        <v>20</v>
      </c>
      <c r="AS109" s="1">
        <v>56.4</v>
      </c>
    </row>
    <row r="110" spans="1:45" x14ac:dyDescent="0.2">
      <c r="A110" s="2">
        <v>43691</v>
      </c>
      <c r="B110" s="1" t="s">
        <v>22</v>
      </c>
      <c r="C110" s="1" t="s">
        <v>425</v>
      </c>
      <c r="D110" s="1" t="s">
        <v>80</v>
      </c>
      <c r="E110" s="1" t="s">
        <v>196</v>
      </c>
      <c r="F110" s="1">
        <v>152.5</v>
      </c>
      <c r="G110" s="1">
        <v>152.1</v>
      </c>
      <c r="K110" s="1">
        <f t="shared" si="2"/>
        <v>152.30000000000001</v>
      </c>
      <c r="L110" s="1" t="s">
        <v>41</v>
      </c>
      <c r="M110" s="1" t="s">
        <v>217</v>
      </c>
      <c r="O110" s="1" t="s">
        <v>75</v>
      </c>
      <c r="P110" s="1">
        <v>15.9</v>
      </c>
      <c r="Q110" s="1">
        <v>47.6</v>
      </c>
      <c r="R110" s="1">
        <v>15.6</v>
      </c>
      <c r="S110" s="1">
        <v>44.8</v>
      </c>
      <c r="T110" s="1">
        <v>13.8</v>
      </c>
      <c r="U110" s="1">
        <v>45.3</v>
      </c>
      <c r="V110" s="1">
        <v>15.3</v>
      </c>
      <c r="W110" s="1">
        <v>44.4</v>
      </c>
      <c r="X110" s="1">
        <v>15.9</v>
      </c>
      <c r="Y110" s="1">
        <v>45.5</v>
      </c>
      <c r="Z110" s="1">
        <v>17.8</v>
      </c>
      <c r="AA110" s="1">
        <v>47.7</v>
      </c>
      <c r="AB110" s="1">
        <v>17.600000000000001</v>
      </c>
      <c r="AC110" s="1">
        <v>47.1</v>
      </c>
      <c r="AD110" s="1">
        <v>16.899999999999999</v>
      </c>
      <c r="AE110" s="1">
        <v>46.6</v>
      </c>
      <c r="AF110" s="1">
        <v>16.100000000000001</v>
      </c>
      <c r="AG110" s="1">
        <v>43.9</v>
      </c>
      <c r="AH110" s="1">
        <v>17.399999999999999</v>
      </c>
      <c r="AI110" s="1">
        <v>44.7</v>
      </c>
      <c r="AJ110" s="1">
        <v>24.1</v>
      </c>
      <c r="AK110" s="1">
        <v>63</v>
      </c>
      <c r="AL110" s="1">
        <v>23.2</v>
      </c>
      <c r="AM110" s="1">
        <v>55.9</v>
      </c>
      <c r="AN110" s="1">
        <v>25.2</v>
      </c>
      <c r="AO110" s="1">
        <v>63.7</v>
      </c>
      <c r="AP110" s="1">
        <v>23.7</v>
      </c>
      <c r="AQ110" s="1">
        <v>59.2</v>
      </c>
      <c r="AR110" s="1">
        <v>23.6</v>
      </c>
      <c r="AS110" s="1">
        <v>59.6</v>
      </c>
    </row>
    <row r="111" spans="1:45" x14ac:dyDescent="0.2">
      <c r="A111" s="2">
        <v>43691</v>
      </c>
      <c r="B111" s="1" t="s">
        <v>22</v>
      </c>
      <c r="C111" s="1" t="s">
        <v>425</v>
      </c>
      <c r="D111" s="1" t="s">
        <v>80</v>
      </c>
      <c r="E111" s="1" t="s">
        <v>197</v>
      </c>
      <c r="F111" s="1">
        <v>165.9</v>
      </c>
      <c r="G111" s="1">
        <v>154.80000000000001</v>
      </c>
      <c r="K111" s="1">
        <f t="shared" si="2"/>
        <v>160.35000000000002</v>
      </c>
      <c r="L111" s="1" t="s">
        <v>79</v>
      </c>
      <c r="M111" s="1" t="s">
        <v>371</v>
      </c>
      <c r="O111" s="1" t="s">
        <v>75</v>
      </c>
      <c r="P111" s="1">
        <v>16.100000000000001</v>
      </c>
      <c r="Q111" s="1">
        <v>62.8</v>
      </c>
      <c r="R111" s="1">
        <v>13.7</v>
      </c>
      <c r="S111" s="1">
        <v>54.5</v>
      </c>
      <c r="T111" s="1">
        <v>14.9</v>
      </c>
      <c r="U111" s="1">
        <v>54.7</v>
      </c>
      <c r="V111" s="1">
        <v>14.8</v>
      </c>
      <c r="W111" s="1">
        <v>54.5</v>
      </c>
      <c r="X111" s="1">
        <v>14.7</v>
      </c>
      <c r="Y111" s="1">
        <v>54.9</v>
      </c>
      <c r="Z111" s="1">
        <v>16.7</v>
      </c>
      <c r="AA111" s="1">
        <v>56.6</v>
      </c>
      <c r="AB111" s="1">
        <v>14.6</v>
      </c>
      <c r="AC111" s="1">
        <v>53</v>
      </c>
      <c r="AD111" s="1">
        <v>14.1</v>
      </c>
      <c r="AE111" s="1">
        <v>54.3</v>
      </c>
      <c r="AF111" s="1">
        <v>16.5</v>
      </c>
      <c r="AG111" s="1">
        <v>58.1</v>
      </c>
      <c r="AH111" s="1">
        <v>15.5</v>
      </c>
      <c r="AI111" s="1">
        <v>58.5</v>
      </c>
      <c r="AJ111" s="1">
        <v>15.8</v>
      </c>
      <c r="AK111" s="1">
        <v>84.6</v>
      </c>
      <c r="AL111" s="1">
        <v>22</v>
      </c>
      <c r="AM111" s="1">
        <v>91.1</v>
      </c>
      <c r="AN111" s="1">
        <v>23.2</v>
      </c>
      <c r="AO111" s="1">
        <v>78.7</v>
      </c>
      <c r="AP111" s="1">
        <v>23.1</v>
      </c>
      <c r="AQ111" s="1">
        <v>83.4</v>
      </c>
      <c r="AR111" s="1">
        <v>19.5</v>
      </c>
      <c r="AS111" s="1">
        <v>80.5</v>
      </c>
    </row>
    <row r="112" spans="1:45" x14ac:dyDescent="0.2">
      <c r="A112" s="2">
        <v>43692</v>
      </c>
      <c r="B112" s="1" t="s">
        <v>22</v>
      </c>
      <c r="C112" s="1" t="s">
        <v>425</v>
      </c>
      <c r="D112" s="1" t="s">
        <v>80</v>
      </c>
      <c r="E112" s="1" t="s">
        <v>198</v>
      </c>
      <c r="M112" s="1" t="s">
        <v>218</v>
      </c>
      <c r="O112" s="1" t="s">
        <v>75</v>
      </c>
    </row>
    <row r="113" spans="1:45" x14ac:dyDescent="0.2">
      <c r="A113" s="2">
        <v>43692</v>
      </c>
      <c r="B113" s="1" t="s">
        <v>22</v>
      </c>
      <c r="C113" s="1" t="s">
        <v>425</v>
      </c>
      <c r="D113" s="1" t="s">
        <v>80</v>
      </c>
      <c r="E113" s="1" t="s">
        <v>199</v>
      </c>
      <c r="F113" s="1">
        <v>155.4</v>
      </c>
      <c r="G113" s="1">
        <v>155</v>
      </c>
      <c r="K113" s="1">
        <f t="shared" si="2"/>
        <v>155.19999999999999</v>
      </c>
      <c r="L113" s="1" t="s">
        <v>78</v>
      </c>
      <c r="M113" s="1" t="s">
        <v>219</v>
      </c>
      <c r="O113" s="1" t="s">
        <v>75</v>
      </c>
      <c r="P113" s="1">
        <v>17.7</v>
      </c>
      <c r="Q113" s="1">
        <v>59.8</v>
      </c>
      <c r="R113" s="1">
        <v>17.5</v>
      </c>
      <c r="S113" s="1">
        <v>53.1</v>
      </c>
      <c r="T113" s="1">
        <v>15.3</v>
      </c>
      <c r="U113" s="1">
        <v>49.8</v>
      </c>
      <c r="V113" s="1">
        <v>14.9</v>
      </c>
      <c r="W113" s="1">
        <v>47.6</v>
      </c>
      <c r="X113" s="1">
        <v>14.9</v>
      </c>
      <c r="Y113" s="1">
        <v>50.8</v>
      </c>
      <c r="Z113" s="1">
        <v>17.3</v>
      </c>
      <c r="AA113" s="1">
        <v>55.2</v>
      </c>
      <c r="AB113" s="1">
        <v>16.8</v>
      </c>
      <c r="AC113" s="1">
        <v>51.8</v>
      </c>
      <c r="AD113" s="1">
        <v>14.2</v>
      </c>
      <c r="AE113" s="1">
        <v>47.8</v>
      </c>
      <c r="AF113" s="1">
        <v>14.5</v>
      </c>
      <c r="AG113" s="1">
        <v>45.9</v>
      </c>
      <c r="AH113" s="1">
        <v>15.2</v>
      </c>
      <c r="AI113" s="1">
        <v>47</v>
      </c>
      <c r="AJ113" s="1">
        <v>20.100000000000001</v>
      </c>
      <c r="AK113" s="1">
        <v>53.8</v>
      </c>
      <c r="AL113" s="1">
        <v>22.4</v>
      </c>
      <c r="AM113" s="1">
        <v>61.1</v>
      </c>
      <c r="AN113" s="1">
        <v>20</v>
      </c>
      <c r="AO113" s="1">
        <v>61.8</v>
      </c>
      <c r="AP113" s="1">
        <v>18.399999999999999</v>
      </c>
      <c r="AQ113" s="1">
        <v>53.4</v>
      </c>
      <c r="AR113" s="1">
        <v>20.399999999999999</v>
      </c>
      <c r="AS113" s="1">
        <v>56.5</v>
      </c>
    </row>
    <row r="114" spans="1:45" x14ac:dyDescent="0.2">
      <c r="A114" s="2">
        <v>43692</v>
      </c>
      <c r="B114" s="1" t="s">
        <v>22</v>
      </c>
      <c r="C114" s="1" t="s">
        <v>425</v>
      </c>
      <c r="D114" s="1" t="s">
        <v>80</v>
      </c>
      <c r="E114" s="1" t="s">
        <v>200</v>
      </c>
      <c r="F114" s="1">
        <v>162.5</v>
      </c>
      <c r="G114" s="1">
        <v>162.69999999999999</v>
      </c>
      <c r="K114" s="1">
        <f t="shared" si="2"/>
        <v>162.6</v>
      </c>
      <c r="L114" s="1" t="s">
        <v>78</v>
      </c>
      <c r="M114" s="1" t="s">
        <v>220</v>
      </c>
      <c r="O114" s="1" t="s">
        <v>75</v>
      </c>
      <c r="P114" s="1">
        <v>19.899999999999999</v>
      </c>
      <c r="Q114" s="1">
        <v>48.8</v>
      </c>
      <c r="R114" s="1">
        <v>17.899999999999999</v>
      </c>
      <c r="S114" s="1">
        <v>50.3</v>
      </c>
      <c r="T114" s="1">
        <v>18.2</v>
      </c>
      <c r="U114" s="1">
        <v>52.3</v>
      </c>
      <c r="V114" s="1">
        <v>19.7</v>
      </c>
      <c r="W114" s="1">
        <v>57.5</v>
      </c>
      <c r="X114" s="1">
        <v>16.2</v>
      </c>
      <c r="Y114" s="1">
        <v>50</v>
      </c>
      <c r="Z114" s="1">
        <v>19.600000000000001</v>
      </c>
      <c r="AA114" s="1">
        <v>53.4</v>
      </c>
      <c r="AB114" s="1">
        <v>18.600000000000001</v>
      </c>
      <c r="AC114" s="1">
        <v>51</v>
      </c>
      <c r="AD114" s="1">
        <v>18.7</v>
      </c>
      <c r="AE114" s="1">
        <v>52.3</v>
      </c>
      <c r="AF114" s="1">
        <v>21.1</v>
      </c>
      <c r="AG114" s="1">
        <v>58.2</v>
      </c>
      <c r="AH114" s="1">
        <v>16.899999999999999</v>
      </c>
      <c r="AI114" s="1">
        <v>50.1</v>
      </c>
      <c r="AJ114" s="1">
        <v>21.9</v>
      </c>
      <c r="AK114" s="1">
        <v>67.2</v>
      </c>
      <c r="AL114" s="1">
        <v>23.2</v>
      </c>
      <c r="AM114" s="1">
        <v>66.2</v>
      </c>
      <c r="AN114" s="1">
        <v>24.8</v>
      </c>
      <c r="AO114" s="1">
        <v>61.2</v>
      </c>
      <c r="AP114" s="1">
        <v>25.1</v>
      </c>
      <c r="AQ114" s="1">
        <v>63.3</v>
      </c>
      <c r="AR114" s="1">
        <v>25</v>
      </c>
      <c r="AS114" s="1">
        <v>71</v>
      </c>
    </row>
    <row r="115" spans="1:45" x14ac:dyDescent="0.2">
      <c r="A115" s="2">
        <v>43692</v>
      </c>
      <c r="B115" s="1" t="s">
        <v>22</v>
      </c>
      <c r="C115" s="1" t="s">
        <v>425</v>
      </c>
      <c r="D115" s="1" t="s">
        <v>80</v>
      </c>
      <c r="E115" s="1" t="s">
        <v>201</v>
      </c>
      <c r="F115" s="1">
        <v>165.5</v>
      </c>
      <c r="G115" s="1">
        <v>165.2</v>
      </c>
      <c r="K115" s="1">
        <f t="shared" si="2"/>
        <v>165.35</v>
      </c>
      <c r="L115" s="1" t="s">
        <v>78</v>
      </c>
      <c r="M115" s="1" t="s">
        <v>221</v>
      </c>
      <c r="O115" s="1" t="s">
        <v>75</v>
      </c>
      <c r="P115" s="1">
        <v>14.5</v>
      </c>
      <c r="Q115" s="1">
        <v>44.4</v>
      </c>
      <c r="R115" s="1">
        <v>14.6</v>
      </c>
      <c r="S115" s="1">
        <v>45.5</v>
      </c>
      <c r="T115" s="1">
        <v>16.100000000000001</v>
      </c>
      <c r="U115" s="1">
        <v>47.4</v>
      </c>
      <c r="V115" s="1">
        <v>17</v>
      </c>
      <c r="W115" s="1">
        <v>50.5</v>
      </c>
      <c r="X115" s="1">
        <v>17.899999999999999</v>
      </c>
      <c r="Y115" s="1">
        <v>51.7</v>
      </c>
      <c r="Z115" s="1">
        <v>15.9</v>
      </c>
      <c r="AA115" s="1">
        <v>44.9</v>
      </c>
      <c r="AB115" s="1">
        <v>16.3</v>
      </c>
      <c r="AC115" s="1">
        <v>44.9</v>
      </c>
      <c r="AD115" s="1">
        <v>15.5</v>
      </c>
      <c r="AE115" s="1">
        <v>43.6</v>
      </c>
      <c r="AF115" s="1">
        <v>16.7</v>
      </c>
      <c r="AG115" s="1">
        <v>47.5</v>
      </c>
      <c r="AH115" s="1">
        <v>17.7</v>
      </c>
      <c r="AI115" s="1">
        <v>49</v>
      </c>
      <c r="AJ115" s="1">
        <v>22.2</v>
      </c>
      <c r="AK115" s="1">
        <v>63.2</v>
      </c>
      <c r="AL115" s="1">
        <v>23.4</v>
      </c>
      <c r="AM115" s="1">
        <v>59.3</v>
      </c>
      <c r="AN115" s="1">
        <v>23.4</v>
      </c>
      <c r="AO115" s="1">
        <v>56.1</v>
      </c>
      <c r="AP115" s="1">
        <v>22.2</v>
      </c>
      <c r="AQ115" s="1">
        <v>55.9</v>
      </c>
      <c r="AR115" s="1">
        <v>18.899999999999999</v>
      </c>
      <c r="AS115" s="1">
        <v>54.4</v>
      </c>
    </row>
    <row r="116" spans="1:45" x14ac:dyDescent="0.2">
      <c r="A116" s="2">
        <v>43692</v>
      </c>
      <c r="B116" s="1" t="s">
        <v>22</v>
      </c>
      <c r="C116" s="1" t="s">
        <v>425</v>
      </c>
      <c r="D116" s="1" t="s">
        <v>80</v>
      </c>
      <c r="E116" s="1" t="s">
        <v>202</v>
      </c>
      <c r="F116" s="1">
        <v>158.4</v>
      </c>
      <c r="G116" s="1">
        <v>158.19999999999999</v>
      </c>
      <c r="K116" s="1">
        <f t="shared" si="2"/>
        <v>158.30000000000001</v>
      </c>
      <c r="L116" s="1" t="s">
        <v>79</v>
      </c>
      <c r="M116" s="1" t="s">
        <v>222</v>
      </c>
      <c r="O116" s="1" t="s">
        <v>75</v>
      </c>
      <c r="P116" s="1">
        <v>12</v>
      </c>
      <c r="Q116" s="1">
        <v>45.5</v>
      </c>
      <c r="R116" s="1">
        <v>12.2</v>
      </c>
      <c r="S116" s="1">
        <v>46.9</v>
      </c>
      <c r="T116" s="1">
        <v>12.4</v>
      </c>
      <c r="U116" s="1">
        <v>45.6</v>
      </c>
      <c r="V116" s="1">
        <v>12.5</v>
      </c>
      <c r="W116" s="1">
        <v>45.3</v>
      </c>
      <c r="X116" s="1">
        <v>14.4</v>
      </c>
      <c r="Y116" s="1">
        <v>47.2</v>
      </c>
      <c r="Z116" s="1">
        <v>13.8</v>
      </c>
      <c r="AA116" s="1">
        <v>48.2</v>
      </c>
      <c r="AB116" s="1">
        <v>13.5</v>
      </c>
      <c r="AC116" s="1">
        <v>48.7</v>
      </c>
      <c r="AD116" s="1">
        <v>14.7</v>
      </c>
      <c r="AE116" s="1">
        <v>49.1</v>
      </c>
      <c r="AF116" s="1">
        <v>13.1</v>
      </c>
      <c r="AG116" s="1">
        <v>48.5</v>
      </c>
      <c r="AH116" s="1">
        <v>14.3</v>
      </c>
      <c r="AI116" s="1">
        <v>48.9</v>
      </c>
      <c r="AJ116" s="1">
        <v>22.2</v>
      </c>
      <c r="AK116" s="1">
        <v>70.3</v>
      </c>
      <c r="AL116" s="1">
        <v>21</v>
      </c>
      <c r="AM116" s="1">
        <v>54.9</v>
      </c>
      <c r="AN116" s="1">
        <v>20.9</v>
      </c>
      <c r="AO116" s="1">
        <v>65.599999999999994</v>
      </c>
      <c r="AP116" s="1">
        <v>23</v>
      </c>
      <c r="AQ116" s="1">
        <v>73.099999999999994</v>
      </c>
      <c r="AR116" s="1">
        <v>20.7</v>
      </c>
      <c r="AS116" s="1">
        <v>65.3</v>
      </c>
    </row>
    <row r="117" spans="1:45" x14ac:dyDescent="0.2">
      <c r="A117" s="2">
        <v>43692</v>
      </c>
      <c r="B117" s="1" t="s">
        <v>22</v>
      </c>
      <c r="C117" s="1" t="s">
        <v>425</v>
      </c>
      <c r="D117" s="1" t="s">
        <v>80</v>
      </c>
      <c r="E117" s="1" t="s">
        <v>203</v>
      </c>
      <c r="L117" s="1" t="s">
        <v>79</v>
      </c>
      <c r="M117" s="1" t="s">
        <v>223</v>
      </c>
      <c r="O117" s="1" t="s">
        <v>75</v>
      </c>
      <c r="P117" s="1">
        <v>15.3</v>
      </c>
      <c r="Q117" s="1">
        <v>60.2</v>
      </c>
      <c r="R117" s="1">
        <v>15.7</v>
      </c>
      <c r="S117" s="1">
        <v>55.8</v>
      </c>
      <c r="T117" s="1">
        <v>18.3</v>
      </c>
      <c r="U117" s="1">
        <v>59.3</v>
      </c>
      <c r="V117" s="1">
        <v>17.3</v>
      </c>
      <c r="W117" s="1">
        <v>58.3</v>
      </c>
      <c r="X117" s="1">
        <v>17.899999999999999</v>
      </c>
      <c r="Y117" s="1">
        <v>62</v>
      </c>
      <c r="Z117" s="1">
        <v>18.3</v>
      </c>
      <c r="AA117" s="1">
        <v>64.599999999999994</v>
      </c>
      <c r="AB117" s="1">
        <v>15.6</v>
      </c>
      <c r="AC117" s="1">
        <v>59.1</v>
      </c>
      <c r="AD117" s="1">
        <v>16.399999999999999</v>
      </c>
      <c r="AE117" s="1">
        <v>60.2</v>
      </c>
      <c r="AF117" s="1">
        <v>15.1</v>
      </c>
      <c r="AG117" s="1">
        <v>53.5</v>
      </c>
      <c r="AH117" s="1">
        <v>14.3</v>
      </c>
      <c r="AI117" s="1">
        <v>55.4</v>
      </c>
      <c r="AJ117" s="1">
        <v>21</v>
      </c>
      <c r="AK117" s="1">
        <v>70</v>
      </c>
      <c r="AL117" s="1">
        <v>22.1</v>
      </c>
      <c r="AM117" s="1">
        <v>70</v>
      </c>
      <c r="AN117" s="1">
        <v>23.1</v>
      </c>
      <c r="AO117" s="1">
        <v>70.599999999999994</v>
      </c>
      <c r="AP117" s="1">
        <v>21.6</v>
      </c>
      <c r="AQ117" s="1">
        <v>64.7</v>
      </c>
      <c r="AR117" s="1">
        <v>22.11</v>
      </c>
      <c r="AS117" s="1">
        <v>72</v>
      </c>
    </row>
    <row r="118" spans="1:45" x14ac:dyDescent="0.2">
      <c r="A118" s="2">
        <v>43692</v>
      </c>
      <c r="B118" s="1" t="s">
        <v>22</v>
      </c>
      <c r="C118" s="1" t="s">
        <v>425</v>
      </c>
      <c r="D118" s="1" t="s">
        <v>80</v>
      </c>
      <c r="E118" s="1" t="s">
        <v>204</v>
      </c>
      <c r="F118" s="1">
        <v>158.5</v>
      </c>
      <c r="G118" s="1">
        <v>158.30000000000001</v>
      </c>
      <c r="K118" s="1">
        <f t="shared" si="2"/>
        <v>158.4</v>
      </c>
      <c r="L118" s="1" t="s">
        <v>78</v>
      </c>
      <c r="M118" s="1" t="s">
        <v>224</v>
      </c>
      <c r="O118" s="1" t="s">
        <v>75</v>
      </c>
      <c r="P118" s="1">
        <v>18.3</v>
      </c>
      <c r="Q118" s="1">
        <v>50.7</v>
      </c>
      <c r="R118" s="1">
        <v>17.5</v>
      </c>
      <c r="S118" s="1">
        <v>49.3</v>
      </c>
      <c r="T118" s="1">
        <v>15.2</v>
      </c>
      <c r="U118" s="1">
        <v>47.4</v>
      </c>
      <c r="V118" s="1">
        <v>14.6</v>
      </c>
      <c r="W118" s="1">
        <v>46.8</v>
      </c>
      <c r="X118" s="1">
        <v>16.3</v>
      </c>
      <c r="Y118" s="1">
        <v>47.8</v>
      </c>
      <c r="Z118" s="1">
        <v>16.2</v>
      </c>
      <c r="AA118" s="1">
        <v>51.2</v>
      </c>
      <c r="AB118" s="1">
        <v>17.399999999999999</v>
      </c>
      <c r="AC118" s="1">
        <v>49.8</v>
      </c>
      <c r="AD118" s="1">
        <v>17.7</v>
      </c>
      <c r="AE118" s="1">
        <v>50.9</v>
      </c>
      <c r="AF118" s="1">
        <v>17.600000000000001</v>
      </c>
      <c r="AG118" s="1">
        <v>53.7</v>
      </c>
      <c r="AH118" s="1">
        <v>16.899999999999999</v>
      </c>
      <c r="AI118" s="1">
        <v>54.4</v>
      </c>
      <c r="AJ118" s="1">
        <v>23.5</v>
      </c>
      <c r="AK118" s="1">
        <v>71.7</v>
      </c>
      <c r="AL118" s="1">
        <v>23.6</v>
      </c>
      <c r="AM118" s="1">
        <v>67.3</v>
      </c>
      <c r="AN118" s="1">
        <v>21.9</v>
      </c>
      <c r="AO118" s="1">
        <v>66.7</v>
      </c>
      <c r="AP118" s="1">
        <v>21.6</v>
      </c>
      <c r="AQ118" s="1">
        <v>66</v>
      </c>
      <c r="AR118" s="1">
        <v>21.1</v>
      </c>
      <c r="AS118" s="1">
        <v>65.5</v>
      </c>
    </row>
    <row r="119" spans="1:45" x14ac:dyDescent="0.2">
      <c r="A119" s="2">
        <v>43692</v>
      </c>
      <c r="B119" s="1" t="s">
        <v>22</v>
      </c>
      <c r="C119" s="1" t="s">
        <v>425</v>
      </c>
      <c r="D119" s="1" t="s">
        <v>80</v>
      </c>
      <c r="E119" s="1" t="s">
        <v>205</v>
      </c>
      <c r="F119" s="1">
        <v>163.9</v>
      </c>
      <c r="G119" s="1">
        <v>164.1</v>
      </c>
      <c r="K119" s="1">
        <f t="shared" si="2"/>
        <v>164</v>
      </c>
      <c r="L119" s="1" t="s">
        <v>41</v>
      </c>
      <c r="M119" s="1" t="s">
        <v>225</v>
      </c>
      <c r="O119" s="1" t="s">
        <v>75</v>
      </c>
      <c r="P119" s="1">
        <v>17.8</v>
      </c>
      <c r="Q119" s="1">
        <v>51.7</v>
      </c>
      <c r="R119" s="1">
        <v>16.399999999999999</v>
      </c>
      <c r="S119" s="1">
        <v>49.3</v>
      </c>
      <c r="T119" s="1">
        <v>14.8</v>
      </c>
      <c r="U119" s="1">
        <v>47.3</v>
      </c>
      <c r="V119" s="1">
        <v>16</v>
      </c>
      <c r="W119" s="1">
        <v>48.5</v>
      </c>
      <c r="X119" s="1">
        <v>17.100000000000001</v>
      </c>
      <c r="Y119" s="1">
        <v>50.9</v>
      </c>
      <c r="Z119" s="1">
        <v>16.8</v>
      </c>
      <c r="AA119" s="1">
        <v>49.5</v>
      </c>
      <c r="AB119" s="1">
        <v>15.9</v>
      </c>
      <c r="AC119" s="1">
        <v>49.2</v>
      </c>
      <c r="AD119" s="1">
        <v>47.2</v>
      </c>
      <c r="AE119" s="1">
        <v>50.2</v>
      </c>
      <c r="AF119" s="1">
        <v>16.100000000000001</v>
      </c>
      <c r="AG119" s="1">
        <v>48.1</v>
      </c>
      <c r="AH119" s="1">
        <v>17.2</v>
      </c>
      <c r="AI119" s="1">
        <v>50.2</v>
      </c>
      <c r="AJ119" s="1">
        <v>24.5</v>
      </c>
      <c r="AK119" s="1">
        <v>64</v>
      </c>
      <c r="AL119" s="1">
        <v>21.6</v>
      </c>
      <c r="AM119" s="1">
        <v>58.5</v>
      </c>
      <c r="AN119" s="1">
        <v>18.8</v>
      </c>
      <c r="AO119" s="1">
        <v>58.7</v>
      </c>
      <c r="AP119" s="1">
        <v>22</v>
      </c>
      <c r="AQ119" s="1">
        <v>68.5</v>
      </c>
      <c r="AR119" s="1">
        <v>22.2</v>
      </c>
      <c r="AS119" s="1">
        <v>61</v>
      </c>
    </row>
    <row r="120" spans="1:45" x14ac:dyDescent="0.2">
      <c r="A120" s="2">
        <v>43692</v>
      </c>
      <c r="B120" s="1" t="s">
        <v>22</v>
      </c>
      <c r="C120" s="1" t="s">
        <v>425</v>
      </c>
      <c r="D120" s="1" t="s">
        <v>80</v>
      </c>
      <c r="E120" s="1" t="s">
        <v>206</v>
      </c>
      <c r="F120" s="1">
        <v>168.4</v>
      </c>
      <c r="G120" s="1">
        <v>168.5</v>
      </c>
      <c r="K120" s="1">
        <f t="shared" si="2"/>
        <v>168.45</v>
      </c>
      <c r="L120" s="1" t="s">
        <v>79</v>
      </c>
      <c r="M120" s="1" t="s">
        <v>237</v>
      </c>
      <c r="O120" s="1" t="s">
        <v>75</v>
      </c>
      <c r="P120" s="1">
        <v>13.9</v>
      </c>
      <c r="Q120" s="1">
        <v>46.8</v>
      </c>
      <c r="R120" s="1">
        <v>13.9</v>
      </c>
      <c r="S120" s="1">
        <v>48.1</v>
      </c>
      <c r="T120" s="1">
        <v>14.5</v>
      </c>
      <c r="U120" s="1">
        <v>50</v>
      </c>
      <c r="V120" s="1">
        <v>15.6</v>
      </c>
      <c r="W120" s="1">
        <v>51.1</v>
      </c>
      <c r="X120" s="1">
        <v>15.2</v>
      </c>
      <c r="Y120" s="1">
        <v>47.8</v>
      </c>
      <c r="Z120" s="1">
        <v>16.5</v>
      </c>
      <c r="AA120" s="1">
        <v>49.8</v>
      </c>
      <c r="AB120" s="1">
        <v>16.2</v>
      </c>
      <c r="AC120" s="1">
        <v>50.6</v>
      </c>
      <c r="AD120" s="1">
        <v>13.8</v>
      </c>
      <c r="AE120" s="1">
        <v>48.8</v>
      </c>
      <c r="AF120" s="1">
        <v>14.8</v>
      </c>
      <c r="AG120" s="1">
        <v>49</v>
      </c>
      <c r="AH120" s="1">
        <v>14.1</v>
      </c>
      <c r="AI120" s="1">
        <v>49.2</v>
      </c>
      <c r="AJ120" s="1">
        <v>20.7</v>
      </c>
      <c r="AK120" s="1">
        <v>61.9</v>
      </c>
      <c r="AL120" s="1">
        <v>21.2</v>
      </c>
      <c r="AM120" s="1">
        <v>65.3</v>
      </c>
      <c r="AN120" s="1">
        <v>21.6</v>
      </c>
      <c r="AO120" s="1">
        <v>67.5</v>
      </c>
      <c r="AP120" s="1">
        <v>20.5</v>
      </c>
      <c r="AQ120" s="1">
        <v>63.3</v>
      </c>
      <c r="AR120" s="1">
        <v>20.7</v>
      </c>
      <c r="AS120" s="1">
        <v>61.9</v>
      </c>
    </row>
    <row r="121" spans="1:45" x14ac:dyDescent="0.2">
      <c r="A121" s="2">
        <v>43692</v>
      </c>
      <c r="B121" s="1" t="s">
        <v>22</v>
      </c>
      <c r="C121" s="1" t="s">
        <v>425</v>
      </c>
      <c r="D121" s="1" t="s">
        <v>80</v>
      </c>
      <c r="E121" s="1" t="s">
        <v>207</v>
      </c>
      <c r="F121" s="1">
        <v>171.8</v>
      </c>
      <c r="G121" s="1">
        <v>171.5</v>
      </c>
      <c r="K121" s="1">
        <f t="shared" si="2"/>
        <v>171.65</v>
      </c>
      <c r="L121" s="1" t="s">
        <v>79</v>
      </c>
      <c r="M121" s="1" t="s">
        <v>238</v>
      </c>
      <c r="O121" s="1" t="s">
        <v>75</v>
      </c>
      <c r="P121" s="1">
        <v>17.600000000000001</v>
      </c>
      <c r="Q121" s="1">
        <v>60.9</v>
      </c>
      <c r="R121" s="1">
        <v>18.3</v>
      </c>
      <c r="S121" s="1">
        <v>65.7</v>
      </c>
      <c r="T121" s="1">
        <v>18.600000000000001</v>
      </c>
      <c r="U121" s="1">
        <v>63.6</v>
      </c>
      <c r="V121" s="1">
        <v>19.7</v>
      </c>
      <c r="W121" s="1">
        <v>64.3</v>
      </c>
      <c r="X121" s="1">
        <v>19.2</v>
      </c>
      <c r="Y121" s="1">
        <v>65.7</v>
      </c>
      <c r="Z121" s="1">
        <v>18.3</v>
      </c>
      <c r="AA121" s="1">
        <v>58.1</v>
      </c>
      <c r="AB121" s="1">
        <v>19.100000000000001</v>
      </c>
      <c r="AC121" s="1">
        <v>59.1</v>
      </c>
      <c r="AD121" s="1">
        <v>18.600000000000001</v>
      </c>
      <c r="AE121" s="1">
        <v>53.6</v>
      </c>
      <c r="AF121" s="1">
        <v>19.399999999999999</v>
      </c>
      <c r="AG121" s="1">
        <v>67.2</v>
      </c>
      <c r="AH121" s="1">
        <v>18.2</v>
      </c>
      <c r="AI121" s="1">
        <v>64.3</v>
      </c>
      <c r="AJ121" s="1">
        <v>22.2</v>
      </c>
      <c r="AK121" s="1">
        <v>85.6</v>
      </c>
      <c r="AL121" s="1">
        <v>21.3</v>
      </c>
      <c r="AM121" s="1">
        <v>79.099999999999994</v>
      </c>
      <c r="AN121" s="1">
        <v>19.5</v>
      </c>
      <c r="AO121" s="1">
        <v>79.099999999999994</v>
      </c>
      <c r="AP121" s="1">
        <v>20.3</v>
      </c>
      <c r="AQ121" s="1">
        <v>80.2</v>
      </c>
      <c r="AR121" s="1">
        <v>22.1</v>
      </c>
      <c r="AS121" s="1">
        <v>78.8</v>
      </c>
    </row>
    <row r="122" spans="1:45" x14ac:dyDescent="0.2">
      <c r="A122" s="2">
        <v>43699</v>
      </c>
      <c r="B122" s="1" t="s">
        <v>22</v>
      </c>
      <c r="C122" s="1" t="s">
        <v>425</v>
      </c>
      <c r="D122" s="1" t="s">
        <v>239</v>
      </c>
      <c r="E122" s="1" t="s">
        <v>226</v>
      </c>
      <c r="F122" s="1">
        <v>171.8</v>
      </c>
      <c r="G122" s="1">
        <v>171.7</v>
      </c>
      <c r="K122" s="1">
        <f t="shared" si="2"/>
        <v>171.75</v>
      </c>
      <c r="L122" s="1" t="s">
        <v>79</v>
      </c>
      <c r="M122" s="1" t="s">
        <v>240</v>
      </c>
      <c r="O122" s="1" t="s">
        <v>75</v>
      </c>
      <c r="P122" s="1">
        <v>18.3</v>
      </c>
      <c r="Q122" s="1">
        <v>59</v>
      </c>
      <c r="R122" s="1">
        <v>18.100000000000001</v>
      </c>
      <c r="S122" s="1">
        <v>55.1</v>
      </c>
      <c r="T122" s="1">
        <v>20.5</v>
      </c>
      <c r="U122" s="1">
        <v>61.7</v>
      </c>
      <c r="V122" s="1">
        <v>19</v>
      </c>
      <c r="W122" s="1">
        <v>59.4</v>
      </c>
      <c r="X122" s="1">
        <v>19</v>
      </c>
      <c r="Y122" s="1">
        <v>57.5</v>
      </c>
      <c r="Z122" s="1">
        <v>19.100000000000001</v>
      </c>
      <c r="AA122" s="1">
        <v>56.9</v>
      </c>
      <c r="AB122" s="1">
        <v>19.600000000000001</v>
      </c>
      <c r="AC122" s="1">
        <v>58</v>
      </c>
      <c r="AD122" s="1">
        <v>20</v>
      </c>
      <c r="AE122" s="1">
        <v>59.2</v>
      </c>
      <c r="AF122" s="1">
        <v>19.5</v>
      </c>
      <c r="AG122" s="1">
        <v>59.4</v>
      </c>
      <c r="AH122" s="1">
        <v>18</v>
      </c>
      <c r="AI122" s="1">
        <v>55.7</v>
      </c>
      <c r="AJ122" s="1">
        <v>23.3</v>
      </c>
      <c r="AK122" s="1">
        <v>77.8</v>
      </c>
      <c r="AL122" s="1">
        <v>21.4</v>
      </c>
      <c r="AM122" s="1">
        <v>78.8</v>
      </c>
      <c r="AN122" s="1">
        <v>21.5</v>
      </c>
      <c r="AO122" s="1">
        <v>74</v>
      </c>
      <c r="AP122" s="1">
        <v>22.8</v>
      </c>
      <c r="AQ122" s="1">
        <v>76.5</v>
      </c>
      <c r="AR122" s="1">
        <v>24.2</v>
      </c>
      <c r="AS122" s="1">
        <v>78.8</v>
      </c>
    </row>
    <row r="123" spans="1:45" x14ac:dyDescent="0.2">
      <c r="A123" s="2">
        <v>43699</v>
      </c>
      <c r="B123" s="1" t="s">
        <v>22</v>
      </c>
      <c r="C123" s="1" t="s">
        <v>425</v>
      </c>
      <c r="D123" s="1" t="s">
        <v>239</v>
      </c>
      <c r="E123" s="1" t="s">
        <v>227</v>
      </c>
      <c r="F123" s="1">
        <v>152.6</v>
      </c>
      <c r="G123" s="1">
        <v>152.30000000000001</v>
      </c>
      <c r="K123" s="1">
        <f t="shared" si="2"/>
        <v>152.44999999999999</v>
      </c>
      <c r="L123" s="1" t="s">
        <v>79</v>
      </c>
      <c r="M123" s="1" t="s">
        <v>241</v>
      </c>
      <c r="O123" s="1" t="s">
        <v>75</v>
      </c>
      <c r="P123" s="1">
        <v>16.399999999999999</v>
      </c>
      <c r="Q123" s="1">
        <v>61</v>
      </c>
      <c r="R123" s="1">
        <v>16.399999999999999</v>
      </c>
      <c r="S123" s="1">
        <v>58.6</v>
      </c>
      <c r="T123" s="1">
        <v>16.5</v>
      </c>
      <c r="U123" s="1">
        <v>59.1</v>
      </c>
      <c r="V123" s="1">
        <v>15.8</v>
      </c>
      <c r="W123" s="1">
        <v>57.1</v>
      </c>
      <c r="X123" s="1">
        <v>15.4</v>
      </c>
      <c r="Y123" s="1">
        <v>56.2</v>
      </c>
      <c r="Z123" s="1">
        <v>13.6</v>
      </c>
      <c r="AA123" s="1">
        <v>52.2</v>
      </c>
      <c r="AB123" s="1">
        <v>12.3</v>
      </c>
      <c r="AC123" s="1">
        <v>53.6</v>
      </c>
      <c r="AD123" s="1">
        <v>12.3</v>
      </c>
      <c r="AE123" s="1">
        <v>51.5</v>
      </c>
      <c r="AF123" s="1">
        <v>14.1</v>
      </c>
      <c r="AG123" s="1">
        <v>53.8</v>
      </c>
      <c r="AH123" s="1">
        <v>13.1</v>
      </c>
      <c r="AI123" s="1">
        <v>51.5</v>
      </c>
      <c r="AJ123" s="1">
        <v>19.899999999999999</v>
      </c>
      <c r="AK123" s="1">
        <v>73.3</v>
      </c>
      <c r="AL123" s="1">
        <v>21.7</v>
      </c>
      <c r="AM123" s="1">
        <v>76.2</v>
      </c>
      <c r="AN123" s="1">
        <v>20.9</v>
      </c>
      <c r="AO123" s="1">
        <v>77.900000000000006</v>
      </c>
      <c r="AP123" s="1">
        <v>20.100000000000001</v>
      </c>
      <c r="AQ123" s="1">
        <v>68</v>
      </c>
      <c r="AR123" s="1">
        <v>21</v>
      </c>
      <c r="AS123" s="1">
        <v>79.3</v>
      </c>
    </row>
    <row r="124" spans="1:45" x14ac:dyDescent="0.2">
      <c r="A124" s="2">
        <v>43699</v>
      </c>
      <c r="B124" s="1" t="s">
        <v>22</v>
      </c>
      <c r="C124" s="1" t="s">
        <v>425</v>
      </c>
      <c r="D124" s="1" t="s">
        <v>239</v>
      </c>
      <c r="E124" s="1" t="s">
        <v>228</v>
      </c>
      <c r="F124" s="1">
        <v>176.9</v>
      </c>
      <c r="G124" s="1">
        <v>176.4</v>
      </c>
      <c r="K124" s="1">
        <f t="shared" si="2"/>
        <v>176.65</v>
      </c>
      <c r="L124" s="1" t="s">
        <v>79</v>
      </c>
      <c r="M124" s="1" t="s">
        <v>242</v>
      </c>
      <c r="O124" s="1" t="s">
        <v>75</v>
      </c>
      <c r="P124" s="1">
        <v>18.7</v>
      </c>
      <c r="Q124" s="1">
        <v>80.599999999999994</v>
      </c>
      <c r="R124" s="1">
        <v>18.899999999999999</v>
      </c>
      <c r="S124" s="1">
        <v>79.900000000000006</v>
      </c>
      <c r="T124" s="1">
        <v>18.3</v>
      </c>
      <c r="U124" s="1">
        <v>67.8</v>
      </c>
      <c r="V124" s="1">
        <v>17.8</v>
      </c>
      <c r="W124" s="1">
        <v>65.7</v>
      </c>
      <c r="X124" s="1">
        <v>17.7</v>
      </c>
      <c r="Y124" s="1">
        <v>62.9</v>
      </c>
      <c r="Z124" s="1">
        <v>18.2</v>
      </c>
      <c r="AA124" s="1">
        <v>70</v>
      </c>
      <c r="AB124" s="1">
        <v>18.3</v>
      </c>
      <c r="AC124" s="1">
        <v>66.5</v>
      </c>
      <c r="AD124" s="1">
        <v>18</v>
      </c>
      <c r="AE124" s="1">
        <v>65.400000000000006</v>
      </c>
      <c r="AF124" s="1">
        <v>18.8</v>
      </c>
      <c r="AG124" s="1">
        <v>67</v>
      </c>
      <c r="AH124" s="1">
        <v>17.8</v>
      </c>
      <c r="AI124" s="1">
        <v>70</v>
      </c>
      <c r="AJ124" s="1">
        <v>23</v>
      </c>
      <c r="AK124" s="1">
        <v>75.8</v>
      </c>
      <c r="AL124" s="1">
        <v>21.3</v>
      </c>
      <c r="AM124" s="1">
        <v>72.400000000000006</v>
      </c>
      <c r="AN124" s="1">
        <v>22.4</v>
      </c>
      <c r="AO124" s="1">
        <v>77.8</v>
      </c>
      <c r="AP124" s="1">
        <v>23</v>
      </c>
      <c r="AQ124" s="1">
        <v>75.8</v>
      </c>
      <c r="AR124" s="1">
        <v>21</v>
      </c>
      <c r="AS124" s="1">
        <v>75.2</v>
      </c>
    </row>
    <row r="125" spans="1:45" x14ac:dyDescent="0.2">
      <c r="A125" s="2">
        <v>43699</v>
      </c>
      <c r="B125" s="1" t="s">
        <v>22</v>
      </c>
      <c r="C125" s="1" t="s">
        <v>425</v>
      </c>
      <c r="D125" s="1" t="s">
        <v>239</v>
      </c>
      <c r="E125" s="1" t="s">
        <v>229</v>
      </c>
      <c r="F125" s="1">
        <v>153.9</v>
      </c>
      <c r="G125" s="1">
        <v>154.19999999999999</v>
      </c>
      <c r="K125" s="1">
        <f t="shared" si="2"/>
        <v>154.05000000000001</v>
      </c>
      <c r="L125" s="1" t="s">
        <v>78</v>
      </c>
      <c r="M125" s="1" t="s">
        <v>243</v>
      </c>
      <c r="O125" s="1" t="s">
        <v>75</v>
      </c>
      <c r="P125" s="1">
        <v>16.7</v>
      </c>
      <c r="Q125" s="1">
        <v>48.6</v>
      </c>
      <c r="R125" s="1">
        <v>16.2</v>
      </c>
      <c r="S125" s="1">
        <v>45.3</v>
      </c>
      <c r="T125" s="1">
        <v>16.899999999999999</v>
      </c>
      <c r="U125" s="1">
        <v>48.6</v>
      </c>
      <c r="V125" s="1">
        <v>15.5</v>
      </c>
      <c r="W125" s="1">
        <v>48.6</v>
      </c>
      <c r="X125" s="1">
        <v>16.100000000000001</v>
      </c>
      <c r="Y125" s="1">
        <v>51.4</v>
      </c>
      <c r="Z125" s="1">
        <v>16.5</v>
      </c>
      <c r="AA125" s="1">
        <v>51.4</v>
      </c>
      <c r="AB125" s="1">
        <v>16.7</v>
      </c>
      <c r="AC125" s="1">
        <v>53.4</v>
      </c>
      <c r="AD125" s="1">
        <v>16.100000000000001</v>
      </c>
      <c r="AE125" s="1">
        <v>54.9</v>
      </c>
      <c r="AF125" s="1">
        <v>16.600000000000001</v>
      </c>
      <c r="AG125" s="1">
        <v>64.8</v>
      </c>
      <c r="AH125" s="1">
        <v>15.5</v>
      </c>
      <c r="AI125" s="1">
        <v>56.8</v>
      </c>
      <c r="AJ125" s="1">
        <v>19.600000000000001</v>
      </c>
      <c r="AK125" s="1">
        <v>65.099999999999994</v>
      </c>
      <c r="AL125" s="1">
        <v>20.3</v>
      </c>
      <c r="AM125" s="1">
        <v>72.599999999999994</v>
      </c>
      <c r="AN125" s="1">
        <v>19.600000000000001</v>
      </c>
      <c r="AO125" s="1">
        <v>78</v>
      </c>
      <c r="AP125" s="1">
        <v>20.7</v>
      </c>
      <c r="AQ125" s="1">
        <v>77.7</v>
      </c>
      <c r="AR125" s="1">
        <v>18.3</v>
      </c>
      <c r="AS125" s="1">
        <v>67</v>
      </c>
    </row>
    <row r="126" spans="1:45" x14ac:dyDescent="0.2">
      <c r="A126" s="2">
        <v>43699</v>
      </c>
      <c r="B126" s="1" t="s">
        <v>22</v>
      </c>
      <c r="C126" s="1" t="s">
        <v>425</v>
      </c>
      <c r="D126" s="1" t="s">
        <v>239</v>
      </c>
      <c r="E126" s="1" t="s">
        <v>230</v>
      </c>
      <c r="F126" s="1">
        <v>146.4</v>
      </c>
      <c r="G126" s="1">
        <v>146.19999999999999</v>
      </c>
      <c r="K126" s="1">
        <f t="shared" si="2"/>
        <v>146.30000000000001</v>
      </c>
      <c r="L126" s="1" t="s">
        <v>79</v>
      </c>
      <c r="M126" s="1" t="s">
        <v>244</v>
      </c>
      <c r="O126" s="1" t="s">
        <v>75</v>
      </c>
      <c r="P126" s="1">
        <v>16.899999999999999</v>
      </c>
      <c r="Q126" s="1">
        <v>49.7</v>
      </c>
      <c r="R126" s="1">
        <v>16.8</v>
      </c>
      <c r="S126" s="1">
        <v>51.1</v>
      </c>
      <c r="T126" s="1">
        <v>17.3</v>
      </c>
      <c r="U126" s="1">
        <v>54.3</v>
      </c>
      <c r="V126" s="1">
        <v>17.8</v>
      </c>
      <c r="W126" s="1">
        <v>51.4</v>
      </c>
      <c r="X126" s="1">
        <v>16.600000000000001</v>
      </c>
      <c r="Y126" s="1">
        <v>54.3</v>
      </c>
      <c r="Z126" s="1">
        <v>15.2</v>
      </c>
      <c r="AA126" s="1">
        <v>52.7</v>
      </c>
      <c r="AB126" s="1">
        <v>16.7</v>
      </c>
      <c r="AC126" s="1">
        <v>54.7</v>
      </c>
      <c r="AD126" s="1">
        <v>17.100000000000001</v>
      </c>
      <c r="AE126" s="1">
        <v>57.6</v>
      </c>
      <c r="AF126" s="1">
        <v>15.5</v>
      </c>
      <c r="AG126" s="1">
        <v>52.9</v>
      </c>
      <c r="AH126" s="1">
        <v>16.899999999999999</v>
      </c>
      <c r="AI126" s="1">
        <v>56.6</v>
      </c>
      <c r="AJ126" s="1">
        <v>20.399999999999999</v>
      </c>
      <c r="AK126" s="1">
        <v>59.6</v>
      </c>
      <c r="AL126" s="1">
        <v>20.7</v>
      </c>
      <c r="AM126" s="1">
        <v>76.5</v>
      </c>
      <c r="AN126" s="1">
        <v>18.3</v>
      </c>
      <c r="AO126" s="1">
        <v>69.599999999999994</v>
      </c>
      <c r="AP126" s="1">
        <v>19.5</v>
      </c>
      <c r="AQ126" s="1">
        <v>73.7</v>
      </c>
      <c r="AR126" s="1">
        <v>20</v>
      </c>
      <c r="AS126" s="1">
        <v>68.3</v>
      </c>
    </row>
    <row r="127" spans="1:45" x14ac:dyDescent="0.2">
      <c r="A127" s="2">
        <v>43699</v>
      </c>
      <c r="B127" s="1" t="s">
        <v>22</v>
      </c>
      <c r="C127" s="1" t="s">
        <v>425</v>
      </c>
      <c r="D127" s="1" t="s">
        <v>239</v>
      </c>
      <c r="E127" s="1" t="s">
        <v>231</v>
      </c>
      <c r="F127" s="1">
        <v>172.1</v>
      </c>
      <c r="G127" s="1">
        <v>172.1</v>
      </c>
      <c r="K127" s="1">
        <f t="shared" si="2"/>
        <v>172.1</v>
      </c>
      <c r="L127" s="1" t="s">
        <v>79</v>
      </c>
      <c r="M127" s="1" t="s">
        <v>245</v>
      </c>
      <c r="O127" s="1" t="s">
        <v>75</v>
      </c>
      <c r="P127" s="1">
        <v>20.2</v>
      </c>
      <c r="Q127" s="1">
        <v>68.3</v>
      </c>
      <c r="R127" s="1">
        <v>20.100000000000001</v>
      </c>
      <c r="S127" s="1">
        <v>67.8</v>
      </c>
      <c r="T127" s="1">
        <v>18.399999999999999</v>
      </c>
      <c r="U127" s="1">
        <v>64.400000000000006</v>
      </c>
      <c r="V127" s="1">
        <v>19.100000000000001</v>
      </c>
      <c r="W127" s="1">
        <v>67.8</v>
      </c>
      <c r="X127" s="1">
        <v>18.100000000000001</v>
      </c>
      <c r="Y127" s="1">
        <v>64.2</v>
      </c>
      <c r="Z127" s="1">
        <v>20.2</v>
      </c>
      <c r="AA127" s="1">
        <v>68.3</v>
      </c>
      <c r="AB127" s="1">
        <v>20.7</v>
      </c>
      <c r="AC127" s="1">
        <v>68.8</v>
      </c>
      <c r="AD127" s="1">
        <v>21</v>
      </c>
      <c r="AE127" s="1">
        <v>67.5</v>
      </c>
      <c r="AF127" s="1">
        <v>21.3</v>
      </c>
      <c r="AG127" s="1">
        <v>64.900000000000006</v>
      </c>
      <c r="AH127" s="1">
        <v>22.6</v>
      </c>
      <c r="AI127" s="1">
        <v>74.900000000000006</v>
      </c>
      <c r="AJ127" s="1">
        <v>22.3</v>
      </c>
      <c r="AK127" s="1">
        <v>88.7</v>
      </c>
      <c r="AL127" s="1">
        <v>21.5</v>
      </c>
      <c r="AM127" s="1">
        <v>85.6</v>
      </c>
      <c r="AN127" s="1">
        <v>25.4</v>
      </c>
      <c r="AO127" s="1">
        <v>85.5</v>
      </c>
      <c r="AP127" s="1">
        <v>20.6</v>
      </c>
      <c r="AQ127" s="1">
        <v>95.7</v>
      </c>
      <c r="AR127" s="1">
        <v>22.3</v>
      </c>
      <c r="AS127" s="1">
        <v>80.900000000000006</v>
      </c>
    </row>
    <row r="128" spans="1:45" x14ac:dyDescent="0.2">
      <c r="A128" s="2">
        <v>43699</v>
      </c>
      <c r="B128" s="1" t="s">
        <v>22</v>
      </c>
      <c r="C128" s="1" t="s">
        <v>425</v>
      </c>
      <c r="D128" s="1" t="s">
        <v>239</v>
      </c>
      <c r="E128" s="1" t="s">
        <v>232</v>
      </c>
      <c r="F128" s="1">
        <v>160.6</v>
      </c>
      <c r="G128" s="1">
        <v>160.9</v>
      </c>
      <c r="K128" s="1">
        <f t="shared" si="2"/>
        <v>160.75</v>
      </c>
      <c r="L128" s="1" t="s">
        <v>79</v>
      </c>
      <c r="M128" s="1" t="s">
        <v>246</v>
      </c>
      <c r="O128" s="1" t="s">
        <v>75</v>
      </c>
      <c r="P128" s="1">
        <v>19.5</v>
      </c>
      <c r="Q128" s="1">
        <v>75.2</v>
      </c>
      <c r="R128" s="1">
        <v>20.3</v>
      </c>
      <c r="S128" s="1">
        <v>72.8</v>
      </c>
      <c r="T128" s="1">
        <v>19</v>
      </c>
      <c r="U128" s="1">
        <v>70.900000000000006</v>
      </c>
      <c r="V128" s="1">
        <v>20.2</v>
      </c>
      <c r="W128" s="1">
        <v>74.900000000000006</v>
      </c>
      <c r="X128" s="1">
        <v>19</v>
      </c>
      <c r="Y128" s="1">
        <v>72.3</v>
      </c>
      <c r="Z128" s="1">
        <v>17.600000000000001</v>
      </c>
      <c r="AA128" s="1">
        <v>69.599999999999994</v>
      </c>
      <c r="AB128" s="1">
        <v>16.600000000000001</v>
      </c>
      <c r="AC128" s="1">
        <v>66.8</v>
      </c>
      <c r="AD128" s="1">
        <v>16.600000000000001</v>
      </c>
      <c r="AE128" s="1">
        <v>68</v>
      </c>
      <c r="AF128" s="1">
        <v>15.7</v>
      </c>
      <c r="AG128" s="1">
        <v>69.599999999999994</v>
      </c>
      <c r="AH128" s="1">
        <v>15.1</v>
      </c>
      <c r="AI128" s="1">
        <v>69.8</v>
      </c>
      <c r="AJ128" s="1">
        <v>21.1</v>
      </c>
      <c r="AK128" s="1">
        <v>82.6</v>
      </c>
      <c r="AL128" s="1">
        <v>20.2</v>
      </c>
      <c r="AM128" s="1">
        <v>89.1</v>
      </c>
      <c r="AN128" s="1">
        <v>19.399999999999999</v>
      </c>
      <c r="AO128" s="1">
        <v>88.3</v>
      </c>
      <c r="AP128" s="1">
        <v>20.2</v>
      </c>
      <c r="AQ128" s="1">
        <v>87.5</v>
      </c>
      <c r="AR128" s="1">
        <v>20.2</v>
      </c>
      <c r="AS128" s="1">
        <v>83</v>
      </c>
    </row>
    <row r="129" spans="1:45" x14ac:dyDescent="0.2">
      <c r="A129" s="2">
        <v>43699</v>
      </c>
      <c r="B129" s="1" t="s">
        <v>22</v>
      </c>
      <c r="C129" s="1" t="s">
        <v>425</v>
      </c>
      <c r="D129" s="1" t="s">
        <v>239</v>
      </c>
      <c r="E129" s="1" t="s">
        <v>233</v>
      </c>
      <c r="F129" s="1">
        <v>145.5</v>
      </c>
      <c r="G129" s="1">
        <v>145.6</v>
      </c>
      <c r="K129" s="1">
        <f t="shared" si="2"/>
        <v>145.55000000000001</v>
      </c>
      <c r="L129" s="1" t="s">
        <v>78</v>
      </c>
      <c r="M129" s="1" t="s">
        <v>258</v>
      </c>
      <c r="O129" s="1" t="s">
        <v>75</v>
      </c>
      <c r="P129" s="1">
        <v>18.3</v>
      </c>
      <c r="Q129" s="1">
        <v>69.8</v>
      </c>
      <c r="R129" s="1">
        <v>18.100000000000001</v>
      </c>
      <c r="S129" s="1">
        <v>65.599999999999994</v>
      </c>
      <c r="T129" s="1">
        <v>19.2</v>
      </c>
      <c r="U129" s="1">
        <v>67.3</v>
      </c>
      <c r="V129" s="1">
        <v>19.600000000000001</v>
      </c>
      <c r="W129" s="1">
        <v>67.5</v>
      </c>
      <c r="X129" s="1">
        <v>18.100000000000001</v>
      </c>
      <c r="Y129" s="1">
        <v>70.400000000000006</v>
      </c>
      <c r="Z129" s="1">
        <v>18.3</v>
      </c>
      <c r="AA129" s="1">
        <v>73.7</v>
      </c>
      <c r="AB129" s="1">
        <v>17.3</v>
      </c>
      <c r="AC129" s="1">
        <v>68.3</v>
      </c>
      <c r="AD129" s="1">
        <v>18.7</v>
      </c>
      <c r="AE129" s="1">
        <v>71.2</v>
      </c>
      <c r="AF129" s="1">
        <v>18.5</v>
      </c>
      <c r="AG129" s="1">
        <v>68</v>
      </c>
      <c r="AH129" s="1">
        <v>18.399999999999999</v>
      </c>
      <c r="AI129" s="1">
        <v>71.5</v>
      </c>
      <c r="AJ129" s="1">
        <v>20.6</v>
      </c>
      <c r="AK129" s="1">
        <v>95.7</v>
      </c>
      <c r="AL129" s="1">
        <v>21.2</v>
      </c>
      <c r="AM129" s="1">
        <v>103.5</v>
      </c>
      <c r="AN129" s="1">
        <v>20.8</v>
      </c>
      <c r="AO129" s="1">
        <v>98.1</v>
      </c>
      <c r="AP129" s="1">
        <v>21.5</v>
      </c>
      <c r="AQ129" s="1">
        <v>91.2</v>
      </c>
      <c r="AR129" s="1">
        <v>19.2</v>
      </c>
      <c r="AS129" s="1">
        <v>97.1</v>
      </c>
    </row>
    <row r="130" spans="1:45" x14ac:dyDescent="0.2">
      <c r="A130" s="2">
        <v>43699</v>
      </c>
      <c r="B130" s="1" t="s">
        <v>22</v>
      </c>
      <c r="C130" s="1" t="s">
        <v>425</v>
      </c>
      <c r="D130" s="1" t="s">
        <v>239</v>
      </c>
      <c r="E130" s="1" t="s">
        <v>234</v>
      </c>
      <c r="F130" s="1">
        <v>148.5</v>
      </c>
      <c r="G130" s="1">
        <v>148.80000000000001</v>
      </c>
      <c r="K130" s="1">
        <f t="shared" si="2"/>
        <v>148.65</v>
      </c>
      <c r="L130" s="1" t="s">
        <v>151</v>
      </c>
      <c r="O130" s="1" t="s">
        <v>75</v>
      </c>
      <c r="P130" s="1">
        <v>18.3</v>
      </c>
      <c r="Q130" s="1">
        <v>79.5</v>
      </c>
      <c r="R130" s="1">
        <v>17.5</v>
      </c>
      <c r="S130" s="1">
        <v>70.400000000000006</v>
      </c>
      <c r="T130" s="1">
        <v>18.2</v>
      </c>
      <c r="U130" s="1">
        <v>71.7</v>
      </c>
      <c r="V130" s="1">
        <v>17.600000000000001</v>
      </c>
      <c r="W130" s="1">
        <v>72.3</v>
      </c>
      <c r="X130" s="1">
        <v>16.899999999999999</v>
      </c>
      <c r="Y130" s="1">
        <v>70.599999999999994</v>
      </c>
      <c r="Z130" s="1">
        <v>18.399999999999999</v>
      </c>
      <c r="AA130" s="1">
        <v>72.599999999999994</v>
      </c>
      <c r="AB130" s="1">
        <v>18.3</v>
      </c>
      <c r="AC130" s="1">
        <v>70.900000000000006</v>
      </c>
      <c r="AD130" s="1">
        <v>18.399999999999999</v>
      </c>
      <c r="AE130" s="1">
        <v>75.5</v>
      </c>
      <c r="AF130" s="1">
        <v>17.399999999999999</v>
      </c>
      <c r="AG130" s="1">
        <v>71.5</v>
      </c>
      <c r="AH130" s="1">
        <v>16.8</v>
      </c>
      <c r="AI130" s="1">
        <v>73.099999999999994</v>
      </c>
      <c r="AJ130" s="1">
        <v>14.6</v>
      </c>
      <c r="AK130" s="1">
        <v>95.2</v>
      </c>
      <c r="AL130" s="1">
        <v>12.9</v>
      </c>
      <c r="AM130" s="1">
        <v>94.7</v>
      </c>
      <c r="AN130" s="1">
        <v>12.6</v>
      </c>
      <c r="AO130" s="1">
        <v>96.7</v>
      </c>
      <c r="AP130" s="1">
        <v>17.8</v>
      </c>
      <c r="AQ130" s="1">
        <v>101.8</v>
      </c>
      <c r="AR130" s="1">
        <v>15.3</v>
      </c>
      <c r="AS130" s="1">
        <v>102.9</v>
      </c>
    </row>
    <row r="131" spans="1:45" x14ac:dyDescent="0.2">
      <c r="A131" s="2">
        <v>43699</v>
      </c>
      <c r="B131" s="1" t="s">
        <v>22</v>
      </c>
      <c r="C131" s="1" t="s">
        <v>425</v>
      </c>
      <c r="D131" s="1" t="s">
        <v>239</v>
      </c>
      <c r="E131" s="1" t="s">
        <v>235</v>
      </c>
      <c r="F131" s="1">
        <v>161.30000000000001</v>
      </c>
      <c r="G131" s="1">
        <v>161.1</v>
      </c>
      <c r="K131" s="1">
        <f t="shared" si="2"/>
        <v>161.19999999999999</v>
      </c>
      <c r="L131" s="1" t="s">
        <v>79</v>
      </c>
      <c r="M131" s="1" t="s">
        <v>259</v>
      </c>
      <c r="O131" s="1" t="s">
        <v>75</v>
      </c>
      <c r="P131" s="1">
        <v>17</v>
      </c>
      <c r="Q131" s="1">
        <v>59.6</v>
      </c>
      <c r="R131" s="1">
        <v>19.100000000000001</v>
      </c>
      <c r="S131" s="1">
        <v>68.5</v>
      </c>
      <c r="T131" s="1">
        <v>18.5</v>
      </c>
      <c r="U131" s="1">
        <v>65.400000000000006</v>
      </c>
      <c r="V131" s="1">
        <v>20.8</v>
      </c>
      <c r="W131" s="1">
        <v>74.900000000000006</v>
      </c>
      <c r="X131" s="1">
        <v>16.3</v>
      </c>
      <c r="Y131" s="1">
        <v>58.4</v>
      </c>
      <c r="Z131" s="1">
        <v>17.8</v>
      </c>
      <c r="AA131" s="1">
        <v>62.7</v>
      </c>
      <c r="AB131" s="1">
        <v>16.399999999999999</v>
      </c>
      <c r="AC131" s="1">
        <v>66.3</v>
      </c>
      <c r="AD131" s="1">
        <v>17.600000000000001</v>
      </c>
      <c r="AE131" s="1">
        <v>71.3</v>
      </c>
      <c r="AF131" s="1">
        <v>16.2</v>
      </c>
      <c r="AG131" s="1">
        <v>60</v>
      </c>
      <c r="AH131" s="1">
        <v>17.100000000000001</v>
      </c>
      <c r="AI131" s="1">
        <v>61.9</v>
      </c>
      <c r="AJ131" s="1">
        <v>19.2</v>
      </c>
      <c r="AK131" s="1">
        <v>73.5</v>
      </c>
      <c r="AL131" s="1">
        <v>19</v>
      </c>
      <c r="AM131" s="1">
        <v>77.8</v>
      </c>
      <c r="AN131" s="1">
        <v>20.9</v>
      </c>
      <c r="AO131" s="1">
        <v>82.3</v>
      </c>
      <c r="AP131" s="1">
        <v>20.7</v>
      </c>
      <c r="AQ131" s="1">
        <v>79.400000000000006</v>
      </c>
      <c r="AR131" s="1">
        <v>18.7</v>
      </c>
      <c r="AS131" s="1">
        <v>75.7</v>
      </c>
    </row>
    <row r="132" spans="1:45" x14ac:dyDescent="0.2">
      <c r="A132" s="2">
        <v>43699</v>
      </c>
      <c r="B132" s="1" t="s">
        <v>22</v>
      </c>
      <c r="C132" s="1" t="s">
        <v>425</v>
      </c>
      <c r="D132" s="1" t="s">
        <v>239</v>
      </c>
      <c r="E132" s="1" t="s">
        <v>236</v>
      </c>
      <c r="F132" s="1">
        <v>159.80000000000001</v>
      </c>
      <c r="G132" s="1">
        <v>159.4</v>
      </c>
      <c r="K132" s="1">
        <f t="shared" si="2"/>
        <v>159.60000000000002</v>
      </c>
      <c r="L132" s="1" t="s">
        <v>79</v>
      </c>
      <c r="M132" s="1" t="s">
        <v>260</v>
      </c>
      <c r="O132" s="1" t="s">
        <v>75</v>
      </c>
      <c r="P132" s="1">
        <v>19.2</v>
      </c>
      <c r="Q132" s="1">
        <v>65.3</v>
      </c>
      <c r="R132" s="1">
        <v>18.399999999999999</v>
      </c>
      <c r="S132" s="1">
        <v>61.5</v>
      </c>
      <c r="T132" s="1">
        <v>19.7</v>
      </c>
      <c r="U132" s="1">
        <v>63.9</v>
      </c>
      <c r="V132" s="1">
        <v>19.899999999999999</v>
      </c>
      <c r="W132" s="1">
        <v>67.900000000000006</v>
      </c>
      <c r="X132" s="1">
        <v>20.100000000000001</v>
      </c>
      <c r="Y132" s="1">
        <v>69.7</v>
      </c>
      <c r="AJ132" s="1">
        <v>19.600000000000001</v>
      </c>
      <c r="AK132" s="1">
        <v>85.4</v>
      </c>
      <c r="AL132" s="1">
        <v>21.3</v>
      </c>
      <c r="AM132" s="1">
        <v>84.7</v>
      </c>
      <c r="AN132" s="1">
        <v>21.4</v>
      </c>
      <c r="AO132" s="1">
        <v>85</v>
      </c>
      <c r="AP132" s="1">
        <v>20.2</v>
      </c>
      <c r="AQ132" s="1">
        <v>87.7</v>
      </c>
      <c r="AR132" s="1">
        <v>20.6</v>
      </c>
      <c r="AS132" s="1">
        <v>92.2</v>
      </c>
    </row>
    <row r="133" spans="1:45" x14ac:dyDescent="0.2">
      <c r="A133" s="2">
        <v>43700</v>
      </c>
      <c r="B133" s="1" t="s">
        <v>22</v>
      </c>
      <c r="C133" s="1" t="s">
        <v>425</v>
      </c>
      <c r="D133" s="1" t="s">
        <v>239</v>
      </c>
      <c r="E133" s="1" t="s">
        <v>247</v>
      </c>
      <c r="F133" s="1">
        <v>154</v>
      </c>
      <c r="G133" s="1">
        <v>153.9</v>
      </c>
      <c r="K133" s="1">
        <f t="shared" si="2"/>
        <v>153.94999999999999</v>
      </c>
      <c r="L133" s="1" t="s">
        <v>78</v>
      </c>
      <c r="M133" s="1" t="s">
        <v>261</v>
      </c>
      <c r="O133" s="1" t="s">
        <v>75</v>
      </c>
      <c r="P133" s="1">
        <v>19.5</v>
      </c>
      <c r="Q133" s="1">
        <v>73.900000000000006</v>
      </c>
      <c r="R133" s="1">
        <v>19.600000000000001</v>
      </c>
      <c r="S133" s="1">
        <v>68.599999999999994</v>
      </c>
      <c r="T133" s="1">
        <v>19</v>
      </c>
      <c r="U133" s="1">
        <v>67.8</v>
      </c>
      <c r="V133" s="1">
        <v>18.7</v>
      </c>
      <c r="W133" s="1">
        <v>70.5</v>
      </c>
      <c r="X133" s="1">
        <v>19.2</v>
      </c>
      <c r="Y133" s="1">
        <v>69.599999999999994</v>
      </c>
      <c r="Z133" s="1">
        <v>18.7</v>
      </c>
      <c r="AA133" s="1">
        <v>70.5</v>
      </c>
      <c r="AB133" s="1">
        <v>18.5</v>
      </c>
      <c r="AC133" s="1">
        <v>69.400000000000006</v>
      </c>
      <c r="AD133" s="1">
        <v>18.399999999999999</v>
      </c>
      <c r="AE133" s="1">
        <v>69.099999999999994</v>
      </c>
      <c r="AF133" s="1">
        <v>19.600000000000001</v>
      </c>
      <c r="AG133" s="1">
        <v>77.3</v>
      </c>
      <c r="AH133" s="1">
        <v>18.2</v>
      </c>
      <c r="AI133" s="1">
        <v>72.400000000000006</v>
      </c>
      <c r="AJ133" s="1">
        <v>12.1</v>
      </c>
      <c r="AK133" s="1">
        <v>114.5</v>
      </c>
      <c r="AL133" s="1">
        <v>12.9</v>
      </c>
      <c r="AM133" s="1">
        <v>106.8</v>
      </c>
      <c r="AN133" s="1">
        <v>18</v>
      </c>
      <c r="AO133" s="1">
        <v>103.1</v>
      </c>
      <c r="AP133" s="1">
        <v>19.3</v>
      </c>
      <c r="AQ133" s="1">
        <v>95.6</v>
      </c>
      <c r="AR133" s="1">
        <v>16.7</v>
      </c>
      <c r="AS133" s="1">
        <v>100.8</v>
      </c>
    </row>
    <row r="134" spans="1:45" x14ac:dyDescent="0.2">
      <c r="A134" s="2">
        <v>43700</v>
      </c>
      <c r="B134" s="1" t="s">
        <v>22</v>
      </c>
      <c r="C134" s="1" t="s">
        <v>425</v>
      </c>
      <c r="D134" s="1" t="s">
        <v>239</v>
      </c>
      <c r="E134" s="1" t="s">
        <v>248</v>
      </c>
      <c r="F134" s="1">
        <v>154.5</v>
      </c>
      <c r="G134" s="1">
        <v>154.6</v>
      </c>
      <c r="K134" s="1">
        <f t="shared" si="2"/>
        <v>154.55000000000001</v>
      </c>
      <c r="L134" s="1" t="s">
        <v>79</v>
      </c>
      <c r="M134" s="1" t="s">
        <v>262</v>
      </c>
      <c r="O134" s="1" t="s">
        <v>75</v>
      </c>
      <c r="P134" s="1">
        <v>18.399999999999999</v>
      </c>
      <c r="Q134" s="1">
        <v>54.2</v>
      </c>
      <c r="R134" s="1">
        <v>18.100000000000001</v>
      </c>
      <c r="S134" s="1">
        <v>51.3</v>
      </c>
      <c r="T134" s="1">
        <v>17.8</v>
      </c>
      <c r="U134" s="1">
        <v>51.7</v>
      </c>
      <c r="V134" s="1">
        <v>16.600000000000001</v>
      </c>
      <c r="W134" s="1">
        <v>50.4</v>
      </c>
      <c r="X134" s="1">
        <v>16.3</v>
      </c>
      <c r="Y134" s="1">
        <v>52.9</v>
      </c>
      <c r="Z134" s="1">
        <v>17.7</v>
      </c>
      <c r="AA134" s="1">
        <v>51.5</v>
      </c>
      <c r="AB134" s="1">
        <v>16.600000000000001</v>
      </c>
      <c r="AC134" s="1">
        <v>46.6</v>
      </c>
      <c r="AD134" s="1">
        <v>15.8</v>
      </c>
      <c r="AE134" s="1">
        <v>44.4</v>
      </c>
      <c r="AF134" s="1">
        <v>15.2</v>
      </c>
      <c r="AG134" s="1">
        <v>44.3</v>
      </c>
      <c r="AH134" s="1">
        <v>15.2</v>
      </c>
      <c r="AI134" s="1">
        <v>48.7</v>
      </c>
      <c r="AJ134" s="1">
        <v>22.2</v>
      </c>
      <c r="AK134" s="1">
        <v>73</v>
      </c>
      <c r="AL134" s="1">
        <v>23.3</v>
      </c>
      <c r="AM134" s="1">
        <v>76.599999999999994</v>
      </c>
      <c r="AN134" s="1">
        <v>22.4</v>
      </c>
      <c r="AO134" s="1">
        <v>73.3</v>
      </c>
      <c r="AP134" s="1">
        <v>20.6</v>
      </c>
      <c r="AQ134" s="1">
        <v>64.5</v>
      </c>
      <c r="AR134" s="1">
        <v>19.899999999999999</v>
      </c>
      <c r="AS134" s="1">
        <v>64</v>
      </c>
    </row>
    <row r="135" spans="1:45" x14ac:dyDescent="0.2">
      <c r="A135" s="2">
        <v>43700</v>
      </c>
      <c r="B135" s="1" t="s">
        <v>22</v>
      </c>
      <c r="C135" s="1" t="s">
        <v>425</v>
      </c>
      <c r="D135" s="1" t="s">
        <v>239</v>
      </c>
      <c r="E135" s="1" t="s">
        <v>249</v>
      </c>
      <c r="F135" s="1">
        <v>161.5</v>
      </c>
      <c r="G135" s="1">
        <v>161.6</v>
      </c>
      <c r="K135" s="1">
        <f t="shared" si="2"/>
        <v>161.55000000000001</v>
      </c>
      <c r="L135" s="1" t="s">
        <v>79</v>
      </c>
      <c r="M135" s="1" t="s">
        <v>263</v>
      </c>
      <c r="O135" s="1" t="s">
        <v>75</v>
      </c>
      <c r="P135" s="1">
        <v>18.399999999999999</v>
      </c>
      <c r="Q135" s="1">
        <v>77.099999999999994</v>
      </c>
      <c r="R135" s="1">
        <v>18.5</v>
      </c>
      <c r="S135" s="1">
        <v>74.599999999999994</v>
      </c>
      <c r="T135" s="1">
        <v>18.5</v>
      </c>
      <c r="U135" s="1">
        <v>69.2</v>
      </c>
      <c r="V135" s="1">
        <v>18.100000000000001</v>
      </c>
      <c r="W135" s="1">
        <v>68.900000000000006</v>
      </c>
      <c r="X135" s="1">
        <v>15.7</v>
      </c>
      <c r="Y135" s="1">
        <v>72</v>
      </c>
      <c r="Z135" s="1">
        <v>20.7</v>
      </c>
      <c r="AA135" s="1">
        <v>75.2</v>
      </c>
      <c r="AB135" s="1">
        <v>18.899999999999999</v>
      </c>
      <c r="AC135" s="1">
        <v>75.8</v>
      </c>
      <c r="AD135" s="1">
        <v>18.899999999999999</v>
      </c>
      <c r="AE135" s="1">
        <v>66.099999999999994</v>
      </c>
      <c r="AF135" s="1">
        <v>18.3</v>
      </c>
      <c r="AG135" s="1">
        <v>73.7</v>
      </c>
      <c r="AH135" s="1">
        <v>18.5</v>
      </c>
      <c r="AI135" s="1">
        <v>74.599999999999994</v>
      </c>
      <c r="AJ135" s="1">
        <v>21.7</v>
      </c>
      <c r="AK135" s="1">
        <v>95.7</v>
      </c>
      <c r="AL135" s="1">
        <v>16.8</v>
      </c>
      <c r="AM135" s="1">
        <v>99.3</v>
      </c>
      <c r="AN135" s="1">
        <v>16.8</v>
      </c>
      <c r="AO135" s="1">
        <v>105.6</v>
      </c>
      <c r="AP135" s="1">
        <v>19.3</v>
      </c>
      <c r="AQ135" s="1">
        <v>94.2</v>
      </c>
      <c r="AR135" s="1">
        <v>19.100000000000001</v>
      </c>
      <c r="AS135" s="1">
        <v>91.4</v>
      </c>
    </row>
    <row r="136" spans="1:45" x14ac:dyDescent="0.2">
      <c r="A136" s="2">
        <v>43700</v>
      </c>
      <c r="B136" s="1" t="s">
        <v>22</v>
      </c>
      <c r="C136" s="1" t="s">
        <v>425</v>
      </c>
      <c r="D136" s="1" t="s">
        <v>239</v>
      </c>
      <c r="E136" s="1" t="s">
        <v>250</v>
      </c>
      <c r="F136" s="1">
        <v>153.1</v>
      </c>
      <c r="G136" s="1">
        <v>153</v>
      </c>
      <c r="K136" s="1">
        <f t="shared" si="2"/>
        <v>153.05000000000001</v>
      </c>
      <c r="L136" s="1" t="s">
        <v>79</v>
      </c>
      <c r="M136" s="1" t="s">
        <v>264</v>
      </c>
      <c r="O136" s="1" t="s">
        <v>75</v>
      </c>
      <c r="P136" s="1">
        <v>20.3</v>
      </c>
      <c r="Q136" s="1">
        <v>56.5</v>
      </c>
      <c r="R136" s="1">
        <v>18.3</v>
      </c>
      <c r="S136" s="1">
        <v>54.7</v>
      </c>
      <c r="T136" s="1">
        <v>19.100000000000001</v>
      </c>
      <c r="U136" s="1">
        <v>55.1</v>
      </c>
      <c r="V136" s="1">
        <v>18</v>
      </c>
      <c r="W136" s="1">
        <v>55.5</v>
      </c>
      <c r="X136" s="1">
        <v>17.100000000000001</v>
      </c>
      <c r="Y136" s="1">
        <v>56.9</v>
      </c>
      <c r="Z136" s="1">
        <v>18.600000000000001</v>
      </c>
      <c r="AA136" s="1">
        <v>52.3</v>
      </c>
      <c r="AB136" s="1">
        <v>18.7</v>
      </c>
      <c r="AC136" s="1">
        <v>53.6</v>
      </c>
      <c r="AD136" s="1">
        <v>18.8</v>
      </c>
      <c r="AE136" s="1">
        <v>54.2</v>
      </c>
      <c r="AF136" s="1">
        <v>18.8</v>
      </c>
      <c r="AG136" s="1">
        <v>57.5</v>
      </c>
      <c r="AH136" s="1">
        <v>19.100000000000001</v>
      </c>
      <c r="AI136" s="1">
        <v>53.4</v>
      </c>
      <c r="AJ136" s="1">
        <v>22.6</v>
      </c>
      <c r="AK136" s="1">
        <v>76.8</v>
      </c>
      <c r="AL136" s="1">
        <v>22.5</v>
      </c>
      <c r="AM136" s="1">
        <v>80.099999999999994</v>
      </c>
      <c r="AN136" s="1">
        <v>22.3</v>
      </c>
      <c r="AO136" s="1">
        <v>72</v>
      </c>
      <c r="AP136" s="1">
        <v>26.4</v>
      </c>
      <c r="AQ136" s="1">
        <v>79.8</v>
      </c>
      <c r="AR136" s="1">
        <v>22.6</v>
      </c>
      <c r="AS136" s="1">
        <v>78.099999999999994</v>
      </c>
    </row>
    <row r="137" spans="1:45" x14ac:dyDescent="0.2">
      <c r="A137" s="2">
        <v>43700</v>
      </c>
      <c r="B137" s="1" t="s">
        <v>22</v>
      </c>
      <c r="C137" s="1" t="s">
        <v>425</v>
      </c>
      <c r="D137" s="1" t="s">
        <v>239</v>
      </c>
      <c r="E137" s="1" t="s">
        <v>251</v>
      </c>
      <c r="F137" s="1">
        <v>159.4</v>
      </c>
      <c r="G137" s="1">
        <v>159.30000000000001</v>
      </c>
      <c r="K137" s="1">
        <f t="shared" si="2"/>
        <v>159.35000000000002</v>
      </c>
      <c r="L137" s="1" t="s">
        <v>78</v>
      </c>
      <c r="M137" s="1" t="s">
        <v>265</v>
      </c>
      <c r="O137" s="1" t="s">
        <v>75</v>
      </c>
      <c r="P137" s="1">
        <v>14.7</v>
      </c>
      <c r="Q137" s="1">
        <v>48.3</v>
      </c>
      <c r="R137" s="1">
        <v>15.1</v>
      </c>
      <c r="S137" s="1">
        <v>48.2</v>
      </c>
      <c r="T137" s="1">
        <v>15.4</v>
      </c>
      <c r="U137" s="1">
        <v>48.8</v>
      </c>
      <c r="V137" s="1">
        <v>15.4</v>
      </c>
      <c r="W137" s="1">
        <v>51.9</v>
      </c>
      <c r="X137" s="1">
        <v>14.3</v>
      </c>
      <c r="Y137" s="1">
        <v>51.8</v>
      </c>
      <c r="Z137" s="1">
        <v>15</v>
      </c>
      <c r="AA137" s="1">
        <v>50.9</v>
      </c>
      <c r="AB137" s="1">
        <v>15.4</v>
      </c>
      <c r="AC137" s="1">
        <v>48.8</v>
      </c>
      <c r="AD137" s="1">
        <v>14.8</v>
      </c>
      <c r="AE137" s="1">
        <v>45.4</v>
      </c>
      <c r="AF137" s="1">
        <v>15.7</v>
      </c>
      <c r="AG137" s="1">
        <v>47.3</v>
      </c>
      <c r="AH137" s="1">
        <v>15.4</v>
      </c>
      <c r="AI137" s="1">
        <v>45</v>
      </c>
      <c r="AJ137" s="1">
        <v>21</v>
      </c>
      <c r="AK137" s="1">
        <v>65.400000000000006</v>
      </c>
      <c r="AL137" s="1">
        <v>19.5</v>
      </c>
      <c r="AM137" s="1">
        <v>71.400000000000006</v>
      </c>
      <c r="AN137" s="1">
        <v>20.9</v>
      </c>
      <c r="AO137" s="1">
        <v>71.099999999999994</v>
      </c>
      <c r="AP137" s="1">
        <v>20.5</v>
      </c>
      <c r="AQ137" s="1">
        <v>68.900000000000006</v>
      </c>
      <c r="AR137" s="1">
        <v>21.2</v>
      </c>
      <c r="AS137" s="1">
        <v>72</v>
      </c>
    </row>
    <row r="138" spans="1:45" x14ac:dyDescent="0.2">
      <c r="A138" s="2">
        <v>43700</v>
      </c>
      <c r="B138" s="1" t="s">
        <v>22</v>
      </c>
      <c r="C138" s="1" t="s">
        <v>425</v>
      </c>
      <c r="D138" s="1" t="s">
        <v>239</v>
      </c>
      <c r="E138" s="1" t="s">
        <v>252</v>
      </c>
      <c r="F138" s="1">
        <v>155.5</v>
      </c>
      <c r="G138" s="1">
        <v>155.69999999999999</v>
      </c>
      <c r="K138" s="1">
        <f t="shared" si="2"/>
        <v>155.6</v>
      </c>
      <c r="L138" s="1" t="s">
        <v>78</v>
      </c>
      <c r="M138" s="1" t="s">
        <v>266</v>
      </c>
      <c r="O138" s="1" t="s">
        <v>75</v>
      </c>
      <c r="P138" s="1">
        <v>15.7</v>
      </c>
      <c r="Q138" s="1">
        <v>47.7</v>
      </c>
      <c r="R138" s="1">
        <v>15.2</v>
      </c>
      <c r="S138" s="1">
        <v>50.1</v>
      </c>
      <c r="T138" s="1">
        <v>13.3</v>
      </c>
      <c r="U138" s="1">
        <v>48.5</v>
      </c>
      <c r="V138" s="1">
        <v>13.3</v>
      </c>
      <c r="W138" s="1">
        <v>48.7</v>
      </c>
      <c r="X138" s="1">
        <v>12.7</v>
      </c>
      <c r="Y138" s="1">
        <v>49.9</v>
      </c>
      <c r="Z138" s="1">
        <v>15.3</v>
      </c>
      <c r="AA138" s="1">
        <v>46.8</v>
      </c>
      <c r="AB138" s="1">
        <v>14.1</v>
      </c>
      <c r="AC138" s="1">
        <v>46.6</v>
      </c>
      <c r="AD138" s="1">
        <v>13.5</v>
      </c>
      <c r="AE138" s="1">
        <v>47.4</v>
      </c>
      <c r="AF138" s="1">
        <v>14.8</v>
      </c>
      <c r="AG138" s="1">
        <v>49.5</v>
      </c>
      <c r="AH138" s="1">
        <v>12.9</v>
      </c>
      <c r="AI138" s="1">
        <v>46.8</v>
      </c>
      <c r="AJ138" s="1">
        <v>22.5</v>
      </c>
      <c r="AK138" s="1">
        <v>65.599999999999994</v>
      </c>
      <c r="AL138" s="1">
        <v>21.3</v>
      </c>
      <c r="AM138" s="1">
        <v>66.599999999999994</v>
      </c>
      <c r="AN138" s="1">
        <v>20.2</v>
      </c>
      <c r="AO138" s="1">
        <v>65.2</v>
      </c>
      <c r="AP138" s="1">
        <v>18.5</v>
      </c>
      <c r="AQ138" s="1">
        <v>59.5</v>
      </c>
      <c r="AR138" s="1">
        <v>19.7</v>
      </c>
      <c r="AS138" s="1">
        <v>61.6</v>
      </c>
    </row>
    <row r="139" spans="1:45" x14ac:dyDescent="0.2">
      <c r="A139" s="2">
        <v>43700</v>
      </c>
      <c r="B139" s="1" t="s">
        <v>22</v>
      </c>
      <c r="C139" s="1" t="s">
        <v>425</v>
      </c>
      <c r="D139" s="1" t="s">
        <v>239</v>
      </c>
      <c r="E139" s="1" t="s">
        <v>253</v>
      </c>
      <c r="F139" s="1">
        <v>176.1</v>
      </c>
      <c r="G139" s="1">
        <v>176</v>
      </c>
      <c r="K139" s="1">
        <f t="shared" si="2"/>
        <v>176.05</v>
      </c>
      <c r="L139" s="1" t="s">
        <v>79</v>
      </c>
      <c r="M139" s="1" t="s">
        <v>267</v>
      </c>
      <c r="O139" s="1" t="s">
        <v>75</v>
      </c>
      <c r="P139" s="1">
        <v>15.2</v>
      </c>
      <c r="Q139" s="1">
        <v>47.3</v>
      </c>
      <c r="R139" s="1">
        <v>14.8</v>
      </c>
      <c r="S139" s="1">
        <v>47</v>
      </c>
      <c r="T139" s="1">
        <v>14.1</v>
      </c>
      <c r="U139" s="1">
        <v>46.5</v>
      </c>
      <c r="V139" s="1">
        <v>14.2</v>
      </c>
      <c r="W139" s="1">
        <v>47.6</v>
      </c>
      <c r="X139" s="1">
        <v>13.4</v>
      </c>
      <c r="Y139" s="1">
        <v>40.5</v>
      </c>
      <c r="Z139" s="1">
        <v>13.7</v>
      </c>
      <c r="AA139" s="1">
        <v>47.7</v>
      </c>
      <c r="AB139" s="1">
        <v>15</v>
      </c>
      <c r="AC139" s="1">
        <v>46.6</v>
      </c>
      <c r="AD139" s="1">
        <v>13.8</v>
      </c>
      <c r="AE139" s="1">
        <v>46</v>
      </c>
      <c r="AF139" s="1">
        <v>13.2</v>
      </c>
      <c r="AG139" s="1">
        <v>46.2</v>
      </c>
      <c r="AH139" s="1">
        <v>15.2</v>
      </c>
      <c r="AI139" s="1">
        <v>50.1</v>
      </c>
      <c r="AJ139" s="1">
        <v>23.6</v>
      </c>
      <c r="AK139" s="1">
        <v>77.7</v>
      </c>
      <c r="AL139" s="1">
        <v>22.9</v>
      </c>
      <c r="AM139" s="1">
        <v>80.2</v>
      </c>
      <c r="AN139" s="1">
        <v>23.2</v>
      </c>
      <c r="AO139" s="1">
        <v>75.599999999999994</v>
      </c>
      <c r="AP139" s="1">
        <v>22.7</v>
      </c>
      <c r="AQ139" s="1">
        <v>66.8</v>
      </c>
      <c r="AR139" s="1">
        <v>23</v>
      </c>
      <c r="AS139" s="1">
        <v>84</v>
      </c>
    </row>
    <row r="140" spans="1:45" x14ac:dyDescent="0.2">
      <c r="A140" s="2">
        <v>43700</v>
      </c>
      <c r="B140" s="1" t="s">
        <v>22</v>
      </c>
      <c r="C140" s="1" t="s">
        <v>425</v>
      </c>
      <c r="D140" s="1" t="s">
        <v>239</v>
      </c>
      <c r="E140" s="1" t="s">
        <v>254</v>
      </c>
      <c r="F140" s="1">
        <v>133.6</v>
      </c>
      <c r="G140" s="1">
        <v>133.69999999999999</v>
      </c>
      <c r="K140" s="1">
        <f t="shared" ref="K140:K177" si="3">AVERAGE(F140,G140)</f>
        <v>133.64999999999998</v>
      </c>
      <c r="L140" s="1" t="s">
        <v>79</v>
      </c>
      <c r="M140" s="1" t="s">
        <v>268</v>
      </c>
      <c r="O140" s="1" t="s">
        <v>75</v>
      </c>
      <c r="P140" s="1">
        <v>18.899999999999999</v>
      </c>
      <c r="Q140" s="1">
        <v>57.4</v>
      </c>
      <c r="R140" s="1">
        <v>17.7</v>
      </c>
      <c r="S140" s="1">
        <v>54.2</v>
      </c>
      <c r="T140" s="1">
        <v>17</v>
      </c>
      <c r="U140" s="1">
        <v>56.4</v>
      </c>
      <c r="V140" s="1">
        <v>18.100000000000001</v>
      </c>
      <c r="W140" s="1">
        <v>56</v>
      </c>
      <c r="X140" s="1">
        <v>17.399999999999999</v>
      </c>
      <c r="Y140" s="1">
        <v>54.9</v>
      </c>
      <c r="Z140" s="1">
        <v>17.2</v>
      </c>
      <c r="AA140" s="1">
        <v>59.3</v>
      </c>
      <c r="AB140" s="1">
        <v>19.100000000000001</v>
      </c>
      <c r="AC140" s="1">
        <v>59.7</v>
      </c>
      <c r="AD140" s="1">
        <v>18.5</v>
      </c>
      <c r="AE140" s="1">
        <v>57.6</v>
      </c>
      <c r="AF140" s="1">
        <v>19</v>
      </c>
      <c r="AG140" s="1">
        <v>61.2</v>
      </c>
      <c r="AH140" s="1">
        <v>18.2</v>
      </c>
      <c r="AI140" s="1">
        <v>57.4</v>
      </c>
      <c r="AJ140" s="1">
        <v>22.4</v>
      </c>
      <c r="AK140" s="1">
        <v>82.6</v>
      </c>
      <c r="AL140" s="1">
        <v>21.8</v>
      </c>
      <c r="AM140" s="1">
        <v>79.599999999999994</v>
      </c>
      <c r="AN140" s="1">
        <v>19.3</v>
      </c>
      <c r="AO140" s="1">
        <v>75.900000000000006</v>
      </c>
      <c r="AP140" s="1">
        <v>18.8</v>
      </c>
      <c r="AQ140" s="1">
        <v>75.3</v>
      </c>
      <c r="AR140" s="1">
        <v>19</v>
      </c>
      <c r="AS140" s="1">
        <v>81.900000000000006</v>
      </c>
    </row>
    <row r="141" spans="1:45" x14ac:dyDescent="0.2">
      <c r="A141" s="2">
        <v>43700</v>
      </c>
      <c r="B141" s="1" t="s">
        <v>22</v>
      </c>
      <c r="C141" s="1" t="s">
        <v>425</v>
      </c>
      <c r="D141" s="1" t="s">
        <v>239</v>
      </c>
      <c r="E141" s="1" t="s">
        <v>255</v>
      </c>
      <c r="F141" s="1">
        <v>146.6</v>
      </c>
      <c r="G141" s="1">
        <v>146.5</v>
      </c>
      <c r="K141" s="1">
        <f t="shared" si="3"/>
        <v>146.55000000000001</v>
      </c>
      <c r="L141" s="1" t="s">
        <v>78</v>
      </c>
      <c r="M141" s="1" t="s">
        <v>269</v>
      </c>
      <c r="O141" s="1" t="s">
        <v>75</v>
      </c>
      <c r="P141" s="1">
        <v>15.6</v>
      </c>
      <c r="Q141" s="1">
        <v>63.2</v>
      </c>
      <c r="R141" s="1">
        <v>16.600000000000001</v>
      </c>
      <c r="S141" s="1">
        <v>60.6</v>
      </c>
      <c r="T141" s="1">
        <v>17.399999999999999</v>
      </c>
      <c r="U141" s="1">
        <v>65.3</v>
      </c>
      <c r="V141" s="1">
        <v>16.2</v>
      </c>
      <c r="W141" s="1">
        <v>67.7</v>
      </c>
      <c r="X141" s="1">
        <v>17.600000000000001</v>
      </c>
      <c r="Y141" s="1">
        <v>57.1</v>
      </c>
      <c r="Z141" s="1">
        <v>15.4</v>
      </c>
      <c r="AA141" s="1">
        <v>71.8</v>
      </c>
      <c r="AB141" s="1">
        <v>14.3</v>
      </c>
      <c r="AC141" s="1">
        <v>64.8</v>
      </c>
      <c r="AD141" s="1">
        <v>14.7</v>
      </c>
      <c r="AE141" s="1">
        <v>62.5</v>
      </c>
      <c r="AF141" s="1">
        <v>15.3</v>
      </c>
      <c r="AG141" s="1">
        <v>71.099999999999994</v>
      </c>
      <c r="AH141" s="1">
        <v>14.7</v>
      </c>
      <c r="AI141" s="1">
        <v>69.7</v>
      </c>
      <c r="AJ141" s="1">
        <v>19</v>
      </c>
      <c r="AK141" s="1">
        <v>76.8</v>
      </c>
      <c r="AL141" s="1">
        <v>18.5</v>
      </c>
      <c r="AM141" s="1">
        <v>69.7</v>
      </c>
      <c r="AN141" s="1">
        <v>19.3</v>
      </c>
      <c r="AO141" s="1">
        <v>76.5</v>
      </c>
      <c r="AP141" s="1">
        <v>21.1</v>
      </c>
      <c r="AQ141" s="1">
        <v>71.3</v>
      </c>
      <c r="AR141" s="1">
        <v>19.7</v>
      </c>
      <c r="AS141" s="1">
        <v>68.2</v>
      </c>
    </row>
    <row r="142" spans="1:45" x14ac:dyDescent="0.2">
      <c r="A142" s="2">
        <v>43700</v>
      </c>
      <c r="B142" s="1" t="s">
        <v>22</v>
      </c>
      <c r="C142" s="1" t="s">
        <v>425</v>
      </c>
      <c r="D142" s="1" t="s">
        <v>239</v>
      </c>
      <c r="E142" s="1" t="s">
        <v>256</v>
      </c>
      <c r="F142" s="1">
        <v>148.80000000000001</v>
      </c>
      <c r="G142" s="1">
        <v>148.80000000000001</v>
      </c>
      <c r="K142" s="1">
        <f t="shared" si="3"/>
        <v>148.80000000000001</v>
      </c>
      <c r="L142" s="1" t="s">
        <v>79</v>
      </c>
      <c r="M142" s="1" t="s">
        <v>270</v>
      </c>
      <c r="O142" s="1" t="s">
        <v>75</v>
      </c>
      <c r="P142" s="1">
        <v>13.5</v>
      </c>
      <c r="Q142" s="1">
        <v>46.9</v>
      </c>
      <c r="R142" s="1">
        <v>11.8</v>
      </c>
      <c r="S142" s="1">
        <v>42.9</v>
      </c>
      <c r="T142" s="1">
        <v>11.7</v>
      </c>
      <c r="U142" s="1">
        <v>43.6</v>
      </c>
      <c r="V142" s="1">
        <v>12.8</v>
      </c>
      <c r="W142" s="1">
        <v>43.8</v>
      </c>
      <c r="X142" s="1">
        <v>11.4</v>
      </c>
      <c r="Y142" s="1">
        <v>46.1</v>
      </c>
      <c r="Z142" s="1">
        <v>13.3</v>
      </c>
      <c r="AA142" s="1">
        <v>48.1</v>
      </c>
      <c r="AB142" s="1">
        <v>12.6</v>
      </c>
      <c r="AC142" s="1">
        <v>46.6</v>
      </c>
      <c r="AD142" s="1">
        <v>11.4</v>
      </c>
      <c r="AE142" s="1">
        <v>43.5</v>
      </c>
      <c r="AF142" s="1">
        <v>12.3</v>
      </c>
      <c r="AG142" s="1">
        <v>43.5</v>
      </c>
      <c r="AH142" s="1">
        <v>11.5</v>
      </c>
      <c r="AI142" s="1">
        <v>47.5</v>
      </c>
      <c r="AJ142" s="1">
        <v>17.3</v>
      </c>
      <c r="AK142" s="1">
        <v>42.8</v>
      </c>
      <c r="AL142" s="1">
        <v>16.5</v>
      </c>
      <c r="AM142" s="1">
        <v>44.6</v>
      </c>
      <c r="AN142" s="1">
        <v>16.8</v>
      </c>
      <c r="AO142" s="1">
        <v>47.2</v>
      </c>
      <c r="AP142" s="1">
        <v>17.5</v>
      </c>
      <c r="AQ142" s="1">
        <v>49.9</v>
      </c>
      <c r="AR142" s="1">
        <v>16.899999999999999</v>
      </c>
      <c r="AS142" s="1">
        <v>45.1</v>
      </c>
    </row>
    <row r="143" spans="1:45" x14ac:dyDescent="0.2">
      <c r="A143" s="2">
        <v>43700</v>
      </c>
      <c r="B143" s="1" t="s">
        <v>22</v>
      </c>
      <c r="C143" s="1" t="s">
        <v>425</v>
      </c>
      <c r="D143" s="1" t="s">
        <v>239</v>
      </c>
      <c r="E143" s="1" t="s">
        <v>257</v>
      </c>
      <c r="F143" s="1">
        <v>159.6</v>
      </c>
      <c r="G143" s="1">
        <v>159.4</v>
      </c>
      <c r="K143" s="1">
        <f t="shared" si="3"/>
        <v>159.5</v>
      </c>
      <c r="L143" s="1" t="s">
        <v>78</v>
      </c>
      <c r="M143" s="1" t="s">
        <v>272</v>
      </c>
      <c r="O143" s="1" t="s">
        <v>75</v>
      </c>
      <c r="P143" s="1">
        <v>14.4</v>
      </c>
      <c r="Q143" s="1">
        <v>50.6</v>
      </c>
      <c r="R143" s="1">
        <v>15.4</v>
      </c>
      <c r="S143" s="1">
        <v>49.9</v>
      </c>
      <c r="T143" s="1">
        <v>16.399999999999999</v>
      </c>
      <c r="U143" s="1">
        <v>43.3</v>
      </c>
      <c r="V143" s="1">
        <v>15</v>
      </c>
      <c r="W143" s="1">
        <v>46.4</v>
      </c>
      <c r="X143" s="1">
        <v>15.1</v>
      </c>
      <c r="Y143" s="1">
        <v>52.9</v>
      </c>
      <c r="Z143" s="1">
        <v>14</v>
      </c>
      <c r="AA143" s="1">
        <v>51.7</v>
      </c>
      <c r="AB143" s="1">
        <v>13.6</v>
      </c>
      <c r="AC143" s="1">
        <v>54.5</v>
      </c>
      <c r="AD143" s="1">
        <v>14.3</v>
      </c>
      <c r="AE143" s="1">
        <v>55.2</v>
      </c>
      <c r="AF143" s="1">
        <v>14.9</v>
      </c>
      <c r="AG143" s="1">
        <v>55.4</v>
      </c>
      <c r="AH143" s="1">
        <v>15</v>
      </c>
      <c r="AI143" s="1">
        <v>54.8</v>
      </c>
      <c r="AJ143" s="1">
        <v>20.100000000000001</v>
      </c>
      <c r="AK143" s="1">
        <v>70.7</v>
      </c>
      <c r="AL143" s="1">
        <v>23.1</v>
      </c>
      <c r="AM143" s="1">
        <v>75</v>
      </c>
      <c r="AN143" s="1">
        <v>20.100000000000001</v>
      </c>
      <c r="AO143" s="1">
        <v>57.6</v>
      </c>
      <c r="AP143" s="1">
        <v>23.3</v>
      </c>
      <c r="AQ143" s="1">
        <v>71.7</v>
      </c>
      <c r="AR143" s="1">
        <v>23.5</v>
      </c>
      <c r="AS143" s="1">
        <v>87.1</v>
      </c>
    </row>
    <row r="144" spans="1:45" x14ac:dyDescent="0.2">
      <c r="A144" s="2">
        <v>43700</v>
      </c>
      <c r="B144" s="1" t="s">
        <v>22</v>
      </c>
      <c r="C144" s="1" t="s">
        <v>425</v>
      </c>
      <c r="D144" s="1" t="s">
        <v>239</v>
      </c>
      <c r="E144" s="1" t="s">
        <v>271</v>
      </c>
      <c r="F144" s="1">
        <v>142.19999999999999</v>
      </c>
      <c r="G144" s="1">
        <v>142.4</v>
      </c>
      <c r="K144" s="1">
        <f t="shared" si="3"/>
        <v>142.30000000000001</v>
      </c>
      <c r="L144" s="1" t="s">
        <v>79</v>
      </c>
      <c r="M144" s="1" t="s">
        <v>273</v>
      </c>
      <c r="O144" s="1" t="s">
        <v>75</v>
      </c>
      <c r="P144" s="1">
        <v>17.7</v>
      </c>
      <c r="Q144" s="1">
        <v>51.5</v>
      </c>
      <c r="R144" s="1">
        <v>16.399999999999999</v>
      </c>
      <c r="S144" s="1">
        <v>48.2</v>
      </c>
      <c r="T144" s="1">
        <v>16.600000000000001</v>
      </c>
      <c r="U144" s="1">
        <v>47.4</v>
      </c>
      <c r="V144" s="1">
        <v>14.4</v>
      </c>
      <c r="W144" s="1">
        <v>49.3</v>
      </c>
      <c r="X144" s="1">
        <v>16.8</v>
      </c>
      <c r="Y144" s="1">
        <v>50.1</v>
      </c>
      <c r="Z144" s="1">
        <v>16.3</v>
      </c>
      <c r="AA144" s="1">
        <v>51.7</v>
      </c>
      <c r="AB144" s="1">
        <v>15</v>
      </c>
      <c r="AC144" s="1">
        <v>54.5</v>
      </c>
      <c r="AD144" s="1">
        <v>14.3</v>
      </c>
      <c r="AE144" s="1">
        <v>52.9</v>
      </c>
      <c r="AF144" s="1">
        <v>14.2</v>
      </c>
      <c r="AG144" s="1">
        <v>56.5</v>
      </c>
      <c r="AH144" s="1">
        <v>15.1</v>
      </c>
      <c r="AI144" s="1">
        <v>56.3</v>
      </c>
      <c r="AJ144" s="1">
        <v>20</v>
      </c>
      <c r="AK144" s="1">
        <v>58.4</v>
      </c>
      <c r="AL144" s="1">
        <v>22</v>
      </c>
      <c r="AM144" s="1">
        <v>63.3</v>
      </c>
      <c r="AN144" s="1">
        <v>20.399999999999999</v>
      </c>
      <c r="AO144" s="1">
        <v>67.7</v>
      </c>
      <c r="AP144" s="1">
        <v>21.3</v>
      </c>
      <c r="AQ144" s="1">
        <v>68.400000000000006</v>
      </c>
      <c r="AR144" s="1">
        <v>20.399999999999999</v>
      </c>
      <c r="AS144" s="1">
        <v>68.7</v>
      </c>
    </row>
    <row r="145" spans="1:45" x14ac:dyDescent="0.2">
      <c r="A145" s="2">
        <v>43700</v>
      </c>
      <c r="B145" s="1" t="s">
        <v>22</v>
      </c>
      <c r="C145" s="1" t="s">
        <v>425</v>
      </c>
      <c r="D145" s="1" t="s">
        <v>239</v>
      </c>
      <c r="E145" s="1" t="s">
        <v>274</v>
      </c>
      <c r="F145" s="1">
        <v>171.5</v>
      </c>
      <c r="G145" s="1">
        <v>171.5</v>
      </c>
      <c r="K145" s="1">
        <f t="shared" si="3"/>
        <v>171.5</v>
      </c>
      <c r="M145" s="1" t="s">
        <v>404</v>
      </c>
      <c r="O145" s="1" t="s">
        <v>75</v>
      </c>
      <c r="P145" s="1">
        <v>17.5</v>
      </c>
      <c r="Q145" s="1">
        <v>45.9</v>
      </c>
      <c r="R145" s="1">
        <v>18.5</v>
      </c>
      <c r="S145" s="1">
        <v>48.3</v>
      </c>
      <c r="T145" s="1">
        <v>18.600000000000001</v>
      </c>
      <c r="U145" s="1">
        <v>52.7</v>
      </c>
      <c r="V145" s="1">
        <v>19.399999999999999</v>
      </c>
      <c r="W145" s="1">
        <v>48.6</v>
      </c>
      <c r="X145" s="1">
        <v>19.2</v>
      </c>
      <c r="Y145" s="1">
        <v>52.4</v>
      </c>
      <c r="Z145" s="1">
        <v>18.399999999999999</v>
      </c>
      <c r="AA145" s="1">
        <v>50.2</v>
      </c>
      <c r="AB145" s="1">
        <v>20.8</v>
      </c>
      <c r="AC145" s="1">
        <v>46.8</v>
      </c>
      <c r="AD145" s="1">
        <v>18.899999999999999</v>
      </c>
      <c r="AE145" s="1">
        <v>47.6</v>
      </c>
      <c r="AF145" s="1">
        <v>18.899999999999999</v>
      </c>
      <c r="AG145" s="1">
        <v>52.2</v>
      </c>
      <c r="AH145" s="1">
        <v>19.7</v>
      </c>
      <c r="AI145" s="1">
        <v>52.9</v>
      </c>
      <c r="AJ145" s="1">
        <v>24.6</v>
      </c>
      <c r="AK145" s="1">
        <v>65.099999999999994</v>
      </c>
      <c r="AL145" s="1">
        <v>22.3</v>
      </c>
      <c r="AM145" s="1">
        <v>64.900000000000006</v>
      </c>
      <c r="AN145" s="1">
        <v>22.4</v>
      </c>
      <c r="AO145" s="1">
        <v>71.2</v>
      </c>
      <c r="AP145" s="1">
        <v>24.2</v>
      </c>
      <c r="AQ145" s="1">
        <v>71.2</v>
      </c>
      <c r="AR145" s="1">
        <v>29.6</v>
      </c>
      <c r="AS145" s="1">
        <v>75</v>
      </c>
    </row>
    <row r="146" spans="1:45" x14ac:dyDescent="0.2">
      <c r="A146" s="2">
        <v>43700</v>
      </c>
      <c r="B146" s="1" t="s">
        <v>22</v>
      </c>
      <c r="C146" s="1" t="s">
        <v>425</v>
      </c>
      <c r="D146" s="1" t="s">
        <v>239</v>
      </c>
      <c r="E146" s="1" t="s">
        <v>275</v>
      </c>
      <c r="F146" s="1">
        <v>151</v>
      </c>
      <c r="G146" s="1">
        <v>151.4</v>
      </c>
      <c r="K146" s="1">
        <f t="shared" si="3"/>
        <v>151.19999999999999</v>
      </c>
      <c r="L146" s="1" t="s">
        <v>79</v>
      </c>
      <c r="M146" s="1" t="s">
        <v>429</v>
      </c>
      <c r="O146" s="1" t="s">
        <v>75</v>
      </c>
      <c r="P146" s="1">
        <v>20.7</v>
      </c>
      <c r="Q146" s="1">
        <v>56.5</v>
      </c>
      <c r="R146" s="1">
        <v>18.100000000000001</v>
      </c>
      <c r="S146" s="1">
        <v>60</v>
      </c>
      <c r="T146" s="1">
        <v>17.600000000000001</v>
      </c>
      <c r="U146" s="1">
        <v>57</v>
      </c>
      <c r="V146" s="1">
        <v>19</v>
      </c>
      <c r="W146" s="1">
        <v>57.2</v>
      </c>
      <c r="X146" s="1">
        <v>18.399999999999999</v>
      </c>
      <c r="Y146" s="1">
        <v>58.2</v>
      </c>
      <c r="Z146" s="1">
        <v>17.899999999999999</v>
      </c>
      <c r="AA146" s="1">
        <v>54.1</v>
      </c>
      <c r="AB146" s="1">
        <v>17.399999999999999</v>
      </c>
      <c r="AC146" s="1">
        <v>55.1</v>
      </c>
      <c r="AD146" s="1">
        <v>18.600000000000001</v>
      </c>
      <c r="AE146" s="1">
        <v>55.6</v>
      </c>
      <c r="AF146" s="1">
        <v>18.2</v>
      </c>
      <c r="AG146" s="1">
        <v>55.1</v>
      </c>
      <c r="AH146" s="1">
        <v>18.7</v>
      </c>
      <c r="AI146" s="1">
        <v>57.3</v>
      </c>
      <c r="AJ146" s="1">
        <v>20.9</v>
      </c>
      <c r="AK146" s="1">
        <v>84.2</v>
      </c>
      <c r="AL146" s="1">
        <v>22.9</v>
      </c>
      <c r="AM146" s="1">
        <v>85</v>
      </c>
      <c r="AN146" s="1">
        <v>20.5</v>
      </c>
      <c r="AO146" s="1">
        <v>89.6</v>
      </c>
      <c r="AP146" s="1">
        <v>21.8</v>
      </c>
      <c r="AQ146" s="1">
        <v>86.6</v>
      </c>
      <c r="AR146" s="1">
        <v>18.7</v>
      </c>
      <c r="AS146" s="1">
        <v>83.5</v>
      </c>
    </row>
    <row r="147" spans="1:45" x14ac:dyDescent="0.2">
      <c r="A147" s="2">
        <v>43703</v>
      </c>
      <c r="B147" s="1" t="s">
        <v>22</v>
      </c>
      <c r="C147" s="1" t="s">
        <v>425</v>
      </c>
      <c r="D147" s="1" t="s">
        <v>239</v>
      </c>
      <c r="E147" s="1" t="s">
        <v>276</v>
      </c>
      <c r="F147" s="1">
        <v>141</v>
      </c>
      <c r="G147" s="1">
        <v>140.9</v>
      </c>
      <c r="K147" s="1">
        <f t="shared" si="3"/>
        <v>140.94999999999999</v>
      </c>
      <c r="L147" s="1" t="s">
        <v>79</v>
      </c>
      <c r="M147" s="1" t="s">
        <v>430</v>
      </c>
      <c r="O147" s="1" t="s">
        <v>75</v>
      </c>
      <c r="P147" s="1">
        <v>17.8</v>
      </c>
      <c r="Q147" s="1">
        <v>49</v>
      </c>
      <c r="R147" s="1">
        <v>14.8</v>
      </c>
      <c r="S147" s="1">
        <v>48.8</v>
      </c>
      <c r="T147" s="1">
        <v>14.8</v>
      </c>
      <c r="U147" s="1">
        <v>50.9</v>
      </c>
      <c r="V147" s="1">
        <v>14.5</v>
      </c>
      <c r="W147" s="1">
        <v>47.8</v>
      </c>
      <c r="X147" s="1">
        <v>14.8</v>
      </c>
      <c r="Y147" s="1">
        <v>51.1</v>
      </c>
      <c r="Z147" s="1">
        <v>13.9</v>
      </c>
      <c r="AA147" s="1">
        <v>47.4</v>
      </c>
      <c r="AB147" s="1">
        <v>15.7</v>
      </c>
      <c r="AC147" s="1">
        <v>51.1</v>
      </c>
      <c r="AD147" s="1">
        <v>15.5</v>
      </c>
      <c r="AE147" s="1">
        <v>51.5</v>
      </c>
      <c r="AF147" s="1">
        <v>14.7</v>
      </c>
      <c r="AG147" s="1">
        <v>52</v>
      </c>
      <c r="AH147" s="1">
        <v>14.1</v>
      </c>
      <c r="AI147" s="1">
        <v>49.5</v>
      </c>
      <c r="AJ147" s="1">
        <v>21.6</v>
      </c>
      <c r="AK147" s="1">
        <v>67.5</v>
      </c>
      <c r="AL147" s="1">
        <v>20.100000000000001</v>
      </c>
      <c r="AM147" s="1">
        <v>65</v>
      </c>
      <c r="AN147" s="1">
        <v>18.3</v>
      </c>
      <c r="AO147" s="1">
        <v>64.5</v>
      </c>
      <c r="AP147" s="1">
        <v>21.1</v>
      </c>
      <c r="AQ147" s="1">
        <v>62</v>
      </c>
      <c r="AR147" s="1">
        <v>22.3</v>
      </c>
      <c r="AS147" s="1">
        <v>69.5</v>
      </c>
    </row>
    <row r="148" spans="1:45" x14ac:dyDescent="0.2">
      <c r="A148" s="2">
        <v>43703</v>
      </c>
      <c r="B148" s="1" t="s">
        <v>22</v>
      </c>
      <c r="C148" s="1" t="s">
        <v>425</v>
      </c>
      <c r="D148" s="1" t="s">
        <v>239</v>
      </c>
      <c r="E148" s="1" t="s">
        <v>277</v>
      </c>
      <c r="F148" s="1">
        <v>154.5</v>
      </c>
      <c r="G148" s="1">
        <v>154.1</v>
      </c>
      <c r="K148" s="1">
        <f t="shared" si="3"/>
        <v>154.30000000000001</v>
      </c>
      <c r="L148" s="1" t="s">
        <v>79</v>
      </c>
      <c r="M148" s="1" t="s">
        <v>405</v>
      </c>
      <c r="O148" s="1" t="s">
        <v>75</v>
      </c>
      <c r="P148" s="1">
        <v>13.9</v>
      </c>
      <c r="Q148" s="1">
        <v>53.1</v>
      </c>
      <c r="R148" s="1">
        <v>12.8</v>
      </c>
      <c r="S148" s="1">
        <v>53.4</v>
      </c>
      <c r="T148" s="1">
        <v>16.100000000000001</v>
      </c>
      <c r="U148" s="1">
        <v>61.1</v>
      </c>
      <c r="V148" s="1">
        <v>14</v>
      </c>
      <c r="W148" s="1">
        <v>59.3</v>
      </c>
      <c r="X148" s="1">
        <v>17.8</v>
      </c>
      <c r="Y148" s="1">
        <v>62.5</v>
      </c>
      <c r="Z148" s="1">
        <v>13.2</v>
      </c>
      <c r="AA148" s="1">
        <v>51.8</v>
      </c>
      <c r="AB148" s="1">
        <v>14.5</v>
      </c>
      <c r="AC148" s="1">
        <v>59.8</v>
      </c>
      <c r="AD148" s="1">
        <v>13</v>
      </c>
      <c r="AE148" s="1">
        <v>57.4</v>
      </c>
      <c r="AF148" s="1">
        <v>13.1</v>
      </c>
      <c r="AG148" s="1">
        <v>50.9</v>
      </c>
      <c r="AH148" s="1">
        <v>14.6</v>
      </c>
      <c r="AI148" s="1">
        <v>58.2</v>
      </c>
      <c r="AJ148" s="1">
        <v>21.5</v>
      </c>
      <c r="AK148" s="1">
        <v>87.5</v>
      </c>
      <c r="AL148" s="1">
        <v>21.2</v>
      </c>
      <c r="AM148" s="1">
        <v>80.5</v>
      </c>
      <c r="AN148" s="1">
        <v>20.7</v>
      </c>
      <c r="AO148" s="1">
        <v>77.7</v>
      </c>
      <c r="AP148" s="1">
        <v>79.3</v>
      </c>
      <c r="AQ148" s="1">
        <v>83.3</v>
      </c>
      <c r="AR148" s="1">
        <v>20.6</v>
      </c>
      <c r="AS148" s="1">
        <v>83.1</v>
      </c>
    </row>
    <row r="149" spans="1:45" x14ac:dyDescent="0.2">
      <c r="A149" s="2">
        <v>43703</v>
      </c>
      <c r="B149" s="1" t="s">
        <v>22</v>
      </c>
      <c r="C149" s="1" t="s">
        <v>425</v>
      </c>
      <c r="D149" s="1" t="s">
        <v>239</v>
      </c>
      <c r="E149" s="1" t="s">
        <v>278</v>
      </c>
      <c r="F149" s="1">
        <v>161.19999999999999</v>
      </c>
      <c r="G149" s="1">
        <v>161.4</v>
      </c>
      <c r="K149" s="1">
        <f t="shared" si="3"/>
        <v>161.30000000000001</v>
      </c>
      <c r="L149" s="1" t="s">
        <v>79</v>
      </c>
      <c r="M149" s="1" t="s">
        <v>406</v>
      </c>
      <c r="O149" s="1" t="s">
        <v>75</v>
      </c>
      <c r="P149" s="1">
        <v>16</v>
      </c>
      <c r="Q149" s="1">
        <v>58.9</v>
      </c>
      <c r="R149" s="1">
        <v>17.600000000000001</v>
      </c>
      <c r="S149" s="1">
        <v>60.9</v>
      </c>
      <c r="T149" s="1">
        <v>19</v>
      </c>
      <c r="U149" s="1">
        <v>68.400000000000006</v>
      </c>
      <c r="V149" s="1">
        <v>18.8</v>
      </c>
      <c r="W149" s="1">
        <v>65.5</v>
      </c>
      <c r="X149" s="1">
        <v>16.399999999999999</v>
      </c>
      <c r="Y149" s="1">
        <v>58.2</v>
      </c>
      <c r="Z149" s="1">
        <v>14.9</v>
      </c>
      <c r="AA149" s="1">
        <v>57</v>
      </c>
      <c r="AB149" s="1">
        <v>17.399999999999999</v>
      </c>
      <c r="AC149" s="1">
        <v>59.1</v>
      </c>
      <c r="AD149" s="1">
        <v>17.2</v>
      </c>
      <c r="AE149" s="1">
        <v>59.1</v>
      </c>
      <c r="AF149" s="1">
        <v>18.2</v>
      </c>
      <c r="AG149" s="1">
        <v>63.2</v>
      </c>
      <c r="AH149" s="1">
        <v>16.8</v>
      </c>
      <c r="AI149" s="1">
        <v>57.4</v>
      </c>
      <c r="AJ149" s="1">
        <v>20.3</v>
      </c>
      <c r="AK149" s="1">
        <v>83.5</v>
      </c>
      <c r="AL149" s="1">
        <v>20.399999999999999</v>
      </c>
      <c r="AM149" s="1">
        <v>83.5</v>
      </c>
      <c r="AN149" s="1">
        <v>23.5</v>
      </c>
      <c r="AO149" s="1">
        <v>91.9</v>
      </c>
      <c r="AP149" s="1">
        <v>20.7</v>
      </c>
      <c r="AQ149" s="1">
        <v>83.1</v>
      </c>
      <c r="AR149" s="1">
        <v>15.9</v>
      </c>
      <c r="AS149" s="1">
        <v>91</v>
      </c>
    </row>
    <row r="150" spans="1:45" x14ac:dyDescent="0.2">
      <c r="A150" s="2">
        <v>43703</v>
      </c>
      <c r="B150" s="1" t="s">
        <v>22</v>
      </c>
      <c r="C150" s="1" t="s">
        <v>425</v>
      </c>
      <c r="D150" s="1" t="s">
        <v>239</v>
      </c>
      <c r="E150" s="1" t="s">
        <v>279</v>
      </c>
      <c r="F150" s="1">
        <v>164.6</v>
      </c>
      <c r="G150" s="1">
        <v>164.5</v>
      </c>
      <c r="K150" s="1">
        <f t="shared" si="3"/>
        <v>164.55</v>
      </c>
      <c r="L150" s="1" t="s">
        <v>151</v>
      </c>
      <c r="O150" s="1" t="s">
        <v>75</v>
      </c>
      <c r="P150" s="1">
        <v>17.399999999999999</v>
      </c>
      <c r="Q150" s="1">
        <v>64.400000000000006</v>
      </c>
      <c r="R150" s="1">
        <v>16.399999999999999</v>
      </c>
      <c r="S150" s="1">
        <v>60.8</v>
      </c>
      <c r="T150" s="1">
        <v>17.5</v>
      </c>
      <c r="U150" s="1">
        <v>69.8</v>
      </c>
      <c r="V150" s="1">
        <v>16.399999999999999</v>
      </c>
      <c r="W150" s="1">
        <v>63.4</v>
      </c>
      <c r="X150" s="1">
        <v>18.100000000000001</v>
      </c>
      <c r="Y150" s="1">
        <v>64.599999999999994</v>
      </c>
      <c r="Z150" s="1">
        <v>20.6</v>
      </c>
      <c r="AA150" s="1">
        <v>77.400000000000006</v>
      </c>
      <c r="AB150" s="1">
        <v>19.5</v>
      </c>
      <c r="AC150" s="1">
        <v>67.400000000000006</v>
      </c>
      <c r="AD150" s="1">
        <v>18.899999999999999</v>
      </c>
      <c r="AE150" s="1">
        <v>66.7</v>
      </c>
      <c r="AF150" s="1">
        <v>17.899999999999999</v>
      </c>
      <c r="AG150" s="1">
        <v>66.5</v>
      </c>
      <c r="AH150" s="1">
        <v>18.7</v>
      </c>
      <c r="AI150" s="1">
        <v>67</v>
      </c>
      <c r="AJ150" s="1">
        <v>22.1</v>
      </c>
      <c r="AK150" s="1">
        <v>69.3</v>
      </c>
      <c r="AL150" s="1">
        <v>20.9</v>
      </c>
      <c r="AM150" s="1">
        <v>71.099999999999994</v>
      </c>
      <c r="AN150" s="1">
        <v>21</v>
      </c>
      <c r="AO150" s="1">
        <v>69.3</v>
      </c>
      <c r="AP150" s="1">
        <v>22</v>
      </c>
      <c r="AQ150" s="1">
        <v>75.400000000000006</v>
      </c>
      <c r="AR150" s="1">
        <v>20.399999999999999</v>
      </c>
      <c r="AS150" s="1">
        <v>68.5</v>
      </c>
    </row>
    <row r="151" spans="1:45" x14ac:dyDescent="0.2">
      <c r="A151" s="2">
        <v>43703</v>
      </c>
      <c r="B151" s="1" t="s">
        <v>22</v>
      </c>
      <c r="C151" s="1" t="s">
        <v>425</v>
      </c>
      <c r="D151" s="1" t="s">
        <v>239</v>
      </c>
      <c r="E151" s="1" t="s">
        <v>280</v>
      </c>
      <c r="F151" s="1">
        <v>141.80000000000001</v>
      </c>
      <c r="G151" s="1">
        <v>141</v>
      </c>
      <c r="K151" s="1">
        <f t="shared" si="3"/>
        <v>141.4</v>
      </c>
      <c r="L151" s="1" t="s">
        <v>78</v>
      </c>
      <c r="M151" s="1" t="s">
        <v>407</v>
      </c>
      <c r="O151" s="1" t="s">
        <v>75</v>
      </c>
      <c r="P151" s="1">
        <v>13.8</v>
      </c>
      <c r="Q151" s="1">
        <v>52.8</v>
      </c>
      <c r="R151" s="1">
        <v>13.9</v>
      </c>
      <c r="S151" s="1">
        <v>50.8</v>
      </c>
      <c r="T151" s="1">
        <v>15</v>
      </c>
      <c r="U151" s="1">
        <v>55.2</v>
      </c>
      <c r="V151" s="1">
        <v>14.9</v>
      </c>
      <c r="W151" s="1">
        <v>53.3</v>
      </c>
      <c r="X151" s="1">
        <v>15.8</v>
      </c>
      <c r="Y151" s="1">
        <v>58.4</v>
      </c>
      <c r="Z151" s="1">
        <v>15.6</v>
      </c>
      <c r="AA151" s="1">
        <v>56</v>
      </c>
      <c r="AB151" s="1">
        <v>14.3</v>
      </c>
      <c r="AC151" s="1">
        <v>52.1</v>
      </c>
      <c r="AD151" s="1">
        <v>15.1</v>
      </c>
      <c r="AE151" s="1">
        <v>53.3</v>
      </c>
      <c r="AF151" s="1">
        <v>15.7</v>
      </c>
      <c r="AG151" s="1">
        <v>57</v>
      </c>
      <c r="AH151" s="1">
        <v>15.7</v>
      </c>
      <c r="AI151" s="1">
        <v>52.1</v>
      </c>
      <c r="AJ151" s="1">
        <v>20.8</v>
      </c>
      <c r="AK151" s="1">
        <v>77.099999999999994</v>
      </c>
      <c r="AL151" s="1">
        <v>21.4</v>
      </c>
      <c r="AM151" s="1">
        <v>79.099999999999994</v>
      </c>
      <c r="AN151" s="1">
        <v>21.5</v>
      </c>
      <c r="AO151" s="1">
        <v>83.2</v>
      </c>
      <c r="AP151" s="1">
        <v>21.6</v>
      </c>
      <c r="AQ151" s="1">
        <v>71.5</v>
      </c>
      <c r="AR151" s="1">
        <v>20.399999999999999</v>
      </c>
      <c r="AS151" s="1">
        <v>72.3</v>
      </c>
    </row>
    <row r="152" spans="1:45" x14ac:dyDescent="0.2">
      <c r="A152" s="2">
        <v>43703</v>
      </c>
      <c r="B152" s="1" t="s">
        <v>22</v>
      </c>
      <c r="C152" s="1" t="s">
        <v>425</v>
      </c>
      <c r="D152" s="1" t="s">
        <v>239</v>
      </c>
      <c r="E152" s="1" t="s">
        <v>281</v>
      </c>
      <c r="F152" s="1">
        <v>150</v>
      </c>
      <c r="G152" s="1">
        <v>150.1</v>
      </c>
      <c r="K152" s="1">
        <f t="shared" si="3"/>
        <v>150.05000000000001</v>
      </c>
      <c r="L152" s="1" t="s">
        <v>79</v>
      </c>
      <c r="M152" s="1" t="s">
        <v>408</v>
      </c>
      <c r="O152" s="1" t="s">
        <v>75</v>
      </c>
      <c r="P152" s="1">
        <v>16.5</v>
      </c>
      <c r="Q152" s="1">
        <v>55.6</v>
      </c>
      <c r="R152" s="1">
        <v>15</v>
      </c>
      <c r="S152" s="1">
        <v>50.9</v>
      </c>
      <c r="T152" s="1">
        <v>14</v>
      </c>
      <c r="U152" s="1">
        <v>53.7</v>
      </c>
      <c r="V152" s="1">
        <v>14.5</v>
      </c>
      <c r="W152" s="1">
        <v>55.4</v>
      </c>
      <c r="X152" s="1">
        <v>15.4</v>
      </c>
      <c r="Y152" s="1">
        <v>52.1</v>
      </c>
      <c r="Z152" s="1">
        <v>16.2</v>
      </c>
      <c r="AA152" s="1">
        <v>57.5</v>
      </c>
      <c r="AB152" s="1">
        <v>16.600000000000001</v>
      </c>
      <c r="AC152" s="1">
        <v>55.9</v>
      </c>
      <c r="AD152" s="1">
        <v>14.7</v>
      </c>
      <c r="AE152" s="1">
        <v>56.5</v>
      </c>
      <c r="AF152" s="1">
        <v>14.9</v>
      </c>
      <c r="AG152" s="1">
        <v>54.1</v>
      </c>
      <c r="AH152" s="1">
        <v>15.9</v>
      </c>
      <c r="AI152" s="1">
        <v>53.3</v>
      </c>
      <c r="AJ152" s="1">
        <v>21.1</v>
      </c>
      <c r="AK152" s="1">
        <v>69.5</v>
      </c>
      <c r="AL152" s="1">
        <v>22.3</v>
      </c>
      <c r="AM152" s="1">
        <v>79.5</v>
      </c>
      <c r="AN152" s="1">
        <v>22.6</v>
      </c>
      <c r="AO152" s="1">
        <v>73.099999999999994</v>
      </c>
      <c r="AP152" s="1">
        <v>20.7</v>
      </c>
      <c r="AQ152" s="1">
        <v>71.7</v>
      </c>
      <c r="AR152" s="1">
        <v>21</v>
      </c>
      <c r="AS152" s="1">
        <v>73.599999999999994</v>
      </c>
    </row>
    <row r="153" spans="1:45" x14ac:dyDescent="0.2">
      <c r="A153" s="2">
        <v>43703</v>
      </c>
      <c r="B153" s="1" t="s">
        <v>22</v>
      </c>
      <c r="C153" s="1" t="s">
        <v>425</v>
      </c>
      <c r="D153" s="1" t="s">
        <v>239</v>
      </c>
      <c r="E153" s="1" t="s">
        <v>282</v>
      </c>
      <c r="F153" s="1">
        <v>155.4</v>
      </c>
      <c r="G153" s="1">
        <v>155.69999999999999</v>
      </c>
      <c r="K153" s="1">
        <f t="shared" si="3"/>
        <v>155.55000000000001</v>
      </c>
      <c r="L153" s="1" t="s">
        <v>79</v>
      </c>
      <c r="M153" s="1" t="s">
        <v>409</v>
      </c>
      <c r="O153" s="1" t="s">
        <v>75</v>
      </c>
      <c r="P153" s="1">
        <v>16.7</v>
      </c>
      <c r="Q153" s="1">
        <v>63.4</v>
      </c>
      <c r="R153" s="1">
        <v>18.600000000000001</v>
      </c>
      <c r="S153" s="1">
        <v>63.4</v>
      </c>
      <c r="T153" s="1">
        <v>16.899999999999999</v>
      </c>
      <c r="U153" s="1">
        <v>60</v>
      </c>
      <c r="V153" s="1">
        <v>16.5</v>
      </c>
      <c r="W153" s="1">
        <v>62.8</v>
      </c>
      <c r="X153" s="1">
        <v>16.3</v>
      </c>
      <c r="Y153" s="1">
        <v>58.9</v>
      </c>
      <c r="Z153" s="1">
        <v>18.3</v>
      </c>
      <c r="AA153" s="1">
        <v>66.7</v>
      </c>
      <c r="AB153" s="1">
        <v>17.2</v>
      </c>
      <c r="AC153" s="1">
        <v>63.4</v>
      </c>
      <c r="AD153" s="1">
        <v>16.7</v>
      </c>
      <c r="AE153" s="1">
        <v>62.3</v>
      </c>
      <c r="AF153" s="1">
        <v>17.3</v>
      </c>
      <c r="AG153" s="1">
        <v>66.5</v>
      </c>
      <c r="AH153" s="1">
        <v>19.600000000000001</v>
      </c>
      <c r="AI153" s="1">
        <v>64.8</v>
      </c>
      <c r="AJ153" s="1">
        <v>17.2</v>
      </c>
      <c r="AK153" s="1">
        <v>79.8</v>
      </c>
      <c r="AL153" s="1">
        <v>21.7</v>
      </c>
      <c r="AM153" s="1">
        <v>79.2</v>
      </c>
      <c r="AN153" s="1">
        <v>17.7</v>
      </c>
      <c r="AO153" s="1">
        <v>68.2</v>
      </c>
      <c r="AP153" s="1">
        <v>19.5</v>
      </c>
      <c r="AQ153" s="1">
        <v>74.8</v>
      </c>
      <c r="AR153" s="1">
        <v>19.600000000000001</v>
      </c>
      <c r="AS153" s="1">
        <v>82.6</v>
      </c>
    </row>
    <row r="154" spans="1:45" x14ac:dyDescent="0.2">
      <c r="A154" s="2">
        <v>43703</v>
      </c>
      <c r="B154" s="1" t="s">
        <v>22</v>
      </c>
      <c r="C154" s="1" t="s">
        <v>425</v>
      </c>
      <c r="D154" s="1" t="s">
        <v>239</v>
      </c>
      <c r="E154" s="1" t="s">
        <v>283</v>
      </c>
      <c r="L154" s="1" t="s">
        <v>79</v>
      </c>
      <c r="M154" s="1" t="s">
        <v>410</v>
      </c>
      <c r="O154" s="1" t="s">
        <v>75</v>
      </c>
      <c r="P154" s="1">
        <v>17.399999999999999</v>
      </c>
      <c r="Q154" s="1">
        <v>65.8</v>
      </c>
      <c r="R154" s="1">
        <v>16.899999999999999</v>
      </c>
      <c r="S154" s="1">
        <v>69.099999999999994</v>
      </c>
      <c r="T154" s="1">
        <v>16</v>
      </c>
      <c r="U154" s="1">
        <v>67.599999999999994</v>
      </c>
      <c r="V154" s="1">
        <v>18</v>
      </c>
      <c r="W154" s="1">
        <v>67.099999999999994</v>
      </c>
      <c r="X154" s="1">
        <v>17.8</v>
      </c>
      <c r="Y154" s="1">
        <v>71.5</v>
      </c>
      <c r="Z154" s="1">
        <v>16.2</v>
      </c>
      <c r="AA154" s="1">
        <v>65.8</v>
      </c>
      <c r="AB154" s="1">
        <v>12.5</v>
      </c>
      <c r="AC154" s="1">
        <v>64.900000000000006</v>
      </c>
      <c r="AD154" s="1">
        <v>16.100000000000001</v>
      </c>
      <c r="AE154" s="1">
        <v>68.3</v>
      </c>
      <c r="AF154" s="1">
        <v>13.5</v>
      </c>
      <c r="AG154" s="1">
        <v>63.9</v>
      </c>
      <c r="AH154" s="1">
        <v>16.2</v>
      </c>
      <c r="AI154" s="1">
        <v>64.599999999999994</v>
      </c>
      <c r="AJ154" s="1">
        <v>21.7</v>
      </c>
      <c r="AK154" s="1">
        <v>89</v>
      </c>
      <c r="AL154" s="1">
        <v>21.4</v>
      </c>
      <c r="AM154" s="1">
        <v>83.6</v>
      </c>
      <c r="AN154" s="1">
        <v>22.4</v>
      </c>
      <c r="AO154" s="1">
        <v>85.1</v>
      </c>
      <c r="AP154" s="1">
        <v>20.8</v>
      </c>
      <c r="AQ154" s="1">
        <v>84.7</v>
      </c>
      <c r="AR154" s="1">
        <v>22.6</v>
      </c>
      <c r="AS154" s="1">
        <v>80.400000000000006</v>
      </c>
    </row>
    <row r="155" spans="1:45" x14ac:dyDescent="0.2">
      <c r="A155" s="2">
        <v>43703</v>
      </c>
      <c r="B155" s="1" t="s">
        <v>22</v>
      </c>
      <c r="C155" s="1" t="s">
        <v>425</v>
      </c>
      <c r="D155" s="1" t="s">
        <v>239</v>
      </c>
      <c r="E155" s="1" t="s">
        <v>284</v>
      </c>
      <c r="F155" s="1">
        <v>166.9</v>
      </c>
      <c r="G155" s="1">
        <v>166.6</v>
      </c>
      <c r="K155" s="1">
        <f t="shared" si="3"/>
        <v>166.75</v>
      </c>
      <c r="L155" s="1" t="s">
        <v>78</v>
      </c>
      <c r="M155" s="1" t="s">
        <v>411</v>
      </c>
      <c r="O155" s="1" t="s">
        <v>75</v>
      </c>
      <c r="P155" s="1">
        <v>17.8</v>
      </c>
      <c r="Q155" s="1">
        <v>55</v>
      </c>
      <c r="R155" s="1">
        <v>15.3</v>
      </c>
      <c r="S155" s="1">
        <v>51.7</v>
      </c>
      <c r="T155" s="1">
        <v>15.8</v>
      </c>
      <c r="U155" s="1">
        <v>55.8</v>
      </c>
      <c r="V155" s="1">
        <v>17.100000000000001</v>
      </c>
      <c r="W155" s="1">
        <v>58.6</v>
      </c>
      <c r="X155" s="1">
        <v>15.8</v>
      </c>
      <c r="Y155" s="1">
        <v>55.8</v>
      </c>
      <c r="Z155" s="1">
        <v>17</v>
      </c>
      <c r="AA155" s="1">
        <v>57.1</v>
      </c>
      <c r="AB155" s="1">
        <v>16.5</v>
      </c>
      <c r="AC155" s="1">
        <v>54.6</v>
      </c>
      <c r="AD155" s="1">
        <v>17.7</v>
      </c>
      <c r="AE155" s="1">
        <v>57.7</v>
      </c>
      <c r="AF155" s="1">
        <v>15.7</v>
      </c>
      <c r="AG155" s="1">
        <v>58.1</v>
      </c>
      <c r="AH155" s="1">
        <v>14.7</v>
      </c>
      <c r="AI155" s="1">
        <v>56.4</v>
      </c>
      <c r="AJ155" s="1">
        <v>23.9</v>
      </c>
      <c r="AK155" s="1">
        <v>82.6</v>
      </c>
      <c r="AL155" s="1">
        <v>22.2</v>
      </c>
      <c r="AM155" s="1">
        <v>84.1</v>
      </c>
      <c r="AN155" s="1">
        <v>23.4</v>
      </c>
      <c r="AO155" s="1">
        <v>95.2</v>
      </c>
      <c r="AP155" s="1">
        <v>21.3</v>
      </c>
      <c r="AQ155" s="1">
        <v>77.599999999999994</v>
      </c>
      <c r="AR155" s="1">
        <v>23.1</v>
      </c>
      <c r="AS155" s="1">
        <v>81.099999999999994</v>
      </c>
    </row>
    <row r="156" spans="1:45" x14ac:dyDescent="0.2">
      <c r="A156" s="2">
        <v>43703</v>
      </c>
      <c r="B156" s="1" t="s">
        <v>22</v>
      </c>
      <c r="C156" s="1" t="s">
        <v>425</v>
      </c>
      <c r="D156" s="1" t="s">
        <v>239</v>
      </c>
      <c r="E156" s="1" t="s">
        <v>285</v>
      </c>
      <c r="F156" s="1">
        <v>151.69999999999999</v>
      </c>
      <c r="G156" s="1">
        <v>151.6</v>
      </c>
      <c r="K156" s="1">
        <f t="shared" si="3"/>
        <v>151.64999999999998</v>
      </c>
      <c r="L156" s="1" t="s">
        <v>79</v>
      </c>
      <c r="M156" s="1" t="s">
        <v>412</v>
      </c>
      <c r="O156" s="1" t="s">
        <v>75</v>
      </c>
      <c r="P156" s="1">
        <v>18.3</v>
      </c>
      <c r="Q156" s="1">
        <v>67.400000000000006</v>
      </c>
      <c r="R156" s="1">
        <v>17.2</v>
      </c>
      <c r="S156" s="1">
        <v>66.900000000000006</v>
      </c>
      <c r="T156" s="1">
        <v>17.399999999999999</v>
      </c>
      <c r="U156" s="1">
        <v>66.400000000000006</v>
      </c>
      <c r="V156" s="1">
        <v>18.7</v>
      </c>
      <c r="W156" s="1">
        <v>65.099999999999994</v>
      </c>
      <c r="X156" s="1">
        <v>16.899999999999999</v>
      </c>
      <c r="Y156" s="1">
        <v>64.099999999999994</v>
      </c>
      <c r="Z156" s="1">
        <v>19.399999999999999</v>
      </c>
      <c r="AA156" s="1">
        <v>64.099999999999994</v>
      </c>
      <c r="AB156" s="1">
        <v>21.2</v>
      </c>
      <c r="AC156" s="1">
        <v>65.900000000000006</v>
      </c>
      <c r="AD156" s="1">
        <v>19.7</v>
      </c>
      <c r="AE156" s="1">
        <v>65.099999999999994</v>
      </c>
      <c r="AF156" s="1">
        <v>19.5</v>
      </c>
      <c r="AG156" s="1">
        <v>65.900000000000006</v>
      </c>
      <c r="AH156" s="1">
        <v>19.7</v>
      </c>
      <c r="AI156" s="1">
        <v>66.400000000000006</v>
      </c>
      <c r="AJ156" s="1">
        <v>18.7</v>
      </c>
      <c r="AK156" s="1">
        <v>83</v>
      </c>
      <c r="AL156" s="1">
        <v>20.3</v>
      </c>
      <c r="AM156" s="1">
        <v>88.2</v>
      </c>
      <c r="AN156" s="1">
        <v>17.7</v>
      </c>
      <c r="AO156" s="1">
        <v>79</v>
      </c>
      <c r="AP156" s="1">
        <v>16.5</v>
      </c>
      <c r="AQ156" s="1">
        <v>83.3</v>
      </c>
      <c r="AR156" s="1">
        <v>18.899999999999999</v>
      </c>
      <c r="AS156" s="1">
        <v>85.3</v>
      </c>
    </row>
    <row r="157" spans="1:45" x14ac:dyDescent="0.2">
      <c r="A157" s="2">
        <v>43703</v>
      </c>
      <c r="B157" s="1" t="s">
        <v>22</v>
      </c>
      <c r="C157" s="1" t="s">
        <v>425</v>
      </c>
      <c r="D157" s="1" t="s">
        <v>239</v>
      </c>
      <c r="E157" s="1" t="s">
        <v>286</v>
      </c>
      <c r="F157" s="1">
        <v>156.5</v>
      </c>
      <c r="G157" s="1">
        <v>156.4</v>
      </c>
      <c r="K157" s="1">
        <f t="shared" si="3"/>
        <v>156.44999999999999</v>
      </c>
      <c r="L157" s="1" t="s">
        <v>78</v>
      </c>
      <c r="M157" s="1" t="s">
        <v>413</v>
      </c>
      <c r="O157" s="1" t="s">
        <v>75</v>
      </c>
      <c r="P157" s="1">
        <v>15.6</v>
      </c>
      <c r="Q157" s="1">
        <v>47.2</v>
      </c>
      <c r="R157" s="1">
        <v>12.4</v>
      </c>
      <c r="S157" s="1">
        <v>46</v>
      </c>
      <c r="T157" s="1">
        <v>15.7</v>
      </c>
      <c r="U157" s="1">
        <v>50.5</v>
      </c>
      <c r="V157" s="1">
        <v>12.7</v>
      </c>
      <c r="W157" s="1">
        <v>49.2</v>
      </c>
      <c r="X157" s="1">
        <v>14</v>
      </c>
      <c r="Y157" s="1">
        <v>48.3</v>
      </c>
      <c r="Z157" s="1">
        <v>13.7</v>
      </c>
      <c r="AA157" s="1">
        <v>49.4</v>
      </c>
      <c r="AB157" s="1">
        <v>15.5</v>
      </c>
      <c r="AC157" s="1">
        <v>50.3</v>
      </c>
      <c r="AD157" s="1">
        <v>13.8</v>
      </c>
      <c r="AE157" s="1">
        <v>49.6</v>
      </c>
      <c r="AF157" s="1">
        <v>14.5</v>
      </c>
      <c r="AG157" s="1">
        <v>50.8</v>
      </c>
      <c r="AH157" s="1">
        <v>12.8</v>
      </c>
      <c r="AI157" s="1">
        <v>50.1</v>
      </c>
      <c r="AJ157" s="1">
        <v>20.5</v>
      </c>
      <c r="AK157" s="1">
        <v>88.2</v>
      </c>
      <c r="AL157" s="1">
        <v>18.399999999999999</v>
      </c>
      <c r="AM157" s="1">
        <v>65.599999999999994</v>
      </c>
      <c r="AN157" s="1">
        <v>16.5</v>
      </c>
      <c r="AO157" s="1">
        <v>57.1</v>
      </c>
      <c r="AP157" s="1">
        <v>21.4</v>
      </c>
      <c r="AQ157" s="1">
        <v>80</v>
      </c>
      <c r="AR157" s="1">
        <v>19.899999999999999</v>
      </c>
      <c r="AS157" s="1">
        <v>72.5</v>
      </c>
    </row>
    <row r="158" spans="1:45" x14ac:dyDescent="0.2">
      <c r="A158" s="2">
        <v>43703</v>
      </c>
      <c r="B158" s="1" t="s">
        <v>22</v>
      </c>
      <c r="C158" s="1" t="s">
        <v>425</v>
      </c>
      <c r="D158" s="1" t="s">
        <v>239</v>
      </c>
      <c r="E158" s="1" t="s">
        <v>287</v>
      </c>
      <c r="F158" s="1">
        <v>153.5</v>
      </c>
      <c r="G158" s="1">
        <v>153.6</v>
      </c>
      <c r="K158" s="1">
        <f t="shared" si="3"/>
        <v>153.55000000000001</v>
      </c>
      <c r="L158" s="1" t="s">
        <v>78</v>
      </c>
      <c r="M158" s="1" t="s">
        <v>414</v>
      </c>
      <c r="O158" s="1" t="s">
        <v>75</v>
      </c>
      <c r="P158" s="1">
        <v>14.3</v>
      </c>
      <c r="Q158" s="1">
        <v>43.3</v>
      </c>
      <c r="R158" s="1">
        <v>16.8</v>
      </c>
      <c r="S158" s="1">
        <v>48.3</v>
      </c>
      <c r="T158" s="1">
        <v>15.2</v>
      </c>
      <c r="U158" s="1">
        <v>49.7</v>
      </c>
      <c r="V158" s="1">
        <v>14.7</v>
      </c>
      <c r="W158" s="1">
        <v>50.6</v>
      </c>
      <c r="X158" s="1">
        <v>14.2</v>
      </c>
      <c r="Y158" s="1">
        <v>48.2</v>
      </c>
      <c r="Z158" s="1">
        <v>15.3</v>
      </c>
      <c r="AA158" s="1">
        <v>48.9</v>
      </c>
      <c r="AB158" s="1">
        <v>15.6</v>
      </c>
      <c r="AC158" s="1">
        <v>48.7</v>
      </c>
      <c r="AD158" s="1">
        <v>17.2</v>
      </c>
      <c r="AE158" s="1">
        <v>48.3</v>
      </c>
      <c r="AF158" s="1">
        <v>16.100000000000001</v>
      </c>
      <c r="AG158" s="1">
        <v>51.2</v>
      </c>
      <c r="AH158" s="1">
        <v>14.5</v>
      </c>
      <c r="AI158" s="1">
        <v>50.5</v>
      </c>
      <c r="AJ158" s="1">
        <v>23.3</v>
      </c>
      <c r="AK158" s="1">
        <v>68</v>
      </c>
      <c r="AL158" s="1">
        <v>23.4</v>
      </c>
      <c r="AM158" s="1">
        <v>66.400000000000006</v>
      </c>
      <c r="AN158" s="1">
        <v>21.7</v>
      </c>
      <c r="AO158" s="1">
        <v>64.599999999999994</v>
      </c>
      <c r="AP158" s="1">
        <v>22.2</v>
      </c>
      <c r="AQ158" s="1">
        <v>64.099999999999994</v>
      </c>
      <c r="AR158" s="1">
        <v>18.8</v>
      </c>
      <c r="AS158" s="1">
        <v>56</v>
      </c>
    </row>
    <row r="159" spans="1:45" x14ac:dyDescent="0.2">
      <c r="A159" s="2">
        <v>43706</v>
      </c>
      <c r="B159" s="1" t="s">
        <v>22</v>
      </c>
      <c r="C159" s="1" t="s">
        <v>425</v>
      </c>
      <c r="D159" s="1" t="s">
        <v>239</v>
      </c>
      <c r="E159" s="1" t="s">
        <v>288</v>
      </c>
      <c r="F159" s="1">
        <v>144.6</v>
      </c>
      <c r="G159" s="1">
        <v>144.30000000000001</v>
      </c>
      <c r="K159" s="1">
        <f t="shared" si="3"/>
        <v>144.44999999999999</v>
      </c>
      <c r="L159" s="1" t="s">
        <v>79</v>
      </c>
      <c r="M159" s="1" t="s">
        <v>415</v>
      </c>
      <c r="O159" s="1" t="s">
        <v>75</v>
      </c>
      <c r="P159" s="1">
        <v>14.4</v>
      </c>
      <c r="Q159" s="1">
        <v>46.7</v>
      </c>
      <c r="R159" s="1">
        <v>15.7</v>
      </c>
      <c r="S159" s="1">
        <v>84.6</v>
      </c>
      <c r="T159" s="1">
        <v>14.6</v>
      </c>
      <c r="U159" s="1">
        <v>80.8</v>
      </c>
      <c r="V159" s="1">
        <v>14.4</v>
      </c>
      <c r="W159" s="1">
        <v>79.8</v>
      </c>
      <c r="X159" s="1">
        <v>16.899999999999999</v>
      </c>
      <c r="Y159" s="1">
        <v>83.8</v>
      </c>
      <c r="Z159" s="1">
        <v>14.9</v>
      </c>
      <c r="AA159" s="1">
        <v>73.2</v>
      </c>
      <c r="AB159" s="1">
        <v>17.2</v>
      </c>
      <c r="AC159" s="1">
        <v>77.400000000000006</v>
      </c>
      <c r="AD159" s="1">
        <v>16.2</v>
      </c>
      <c r="AE159" s="1">
        <v>77.400000000000006</v>
      </c>
      <c r="AF159" s="1">
        <v>15.2</v>
      </c>
      <c r="AG159" s="1">
        <v>77</v>
      </c>
      <c r="AH159" s="1">
        <v>14.2</v>
      </c>
      <c r="AI159" s="1">
        <v>80.8</v>
      </c>
      <c r="AJ159" s="1">
        <v>18.100000000000001</v>
      </c>
      <c r="AK159" s="1">
        <v>84.6</v>
      </c>
      <c r="AL159" s="1">
        <v>15.9</v>
      </c>
      <c r="AM159" s="1">
        <v>88.8</v>
      </c>
      <c r="AN159" s="1">
        <v>18.8</v>
      </c>
      <c r="AO159" s="1">
        <v>89.6</v>
      </c>
      <c r="AP159" s="1">
        <v>17</v>
      </c>
      <c r="AQ159" s="1">
        <v>84.2</v>
      </c>
      <c r="AR159" s="1">
        <v>15.9</v>
      </c>
      <c r="AS159" s="1">
        <v>94.3</v>
      </c>
    </row>
    <row r="160" spans="1:45" x14ac:dyDescent="0.2">
      <c r="A160" s="2">
        <v>43706</v>
      </c>
      <c r="B160" s="1" t="s">
        <v>22</v>
      </c>
      <c r="C160" s="1" t="s">
        <v>425</v>
      </c>
      <c r="D160" s="1" t="s">
        <v>239</v>
      </c>
      <c r="E160" s="1" t="s">
        <v>289</v>
      </c>
      <c r="F160" s="1">
        <v>156.5</v>
      </c>
      <c r="G160" s="1">
        <v>156.4</v>
      </c>
      <c r="K160" s="1">
        <f t="shared" si="3"/>
        <v>156.44999999999999</v>
      </c>
      <c r="L160" s="1" t="s">
        <v>78</v>
      </c>
      <c r="M160" s="1" t="s">
        <v>416</v>
      </c>
      <c r="O160" s="1" t="s">
        <v>75</v>
      </c>
      <c r="P160" s="1">
        <v>22.4</v>
      </c>
      <c r="Q160" s="1">
        <v>47.2</v>
      </c>
      <c r="R160" s="1">
        <v>19.2</v>
      </c>
      <c r="S160" s="1">
        <v>50.7</v>
      </c>
      <c r="T160" s="1">
        <v>20.3</v>
      </c>
      <c r="U160" s="1">
        <v>52.7</v>
      </c>
      <c r="V160" s="1">
        <v>20</v>
      </c>
      <c r="W160" s="1">
        <v>55.9</v>
      </c>
      <c r="X160" s="1">
        <v>20.100000000000001</v>
      </c>
      <c r="Y160" s="1">
        <v>57.1</v>
      </c>
      <c r="Z160" s="1">
        <v>24.6</v>
      </c>
      <c r="AA160" s="1">
        <v>53.5</v>
      </c>
      <c r="AB160" s="1">
        <v>21.6</v>
      </c>
      <c r="AC160" s="1">
        <v>48</v>
      </c>
      <c r="AD160" s="1">
        <v>22.7</v>
      </c>
      <c r="AE160" s="1">
        <v>51</v>
      </c>
      <c r="AF160" s="1">
        <v>20.100000000000001</v>
      </c>
      <c r="AG160" s="1">
        <v>53.7</v>
      </c>
      <c r="AH160" s="1">
        <v>20.3</v>
      </c>
      <c r="AI160" s="1">
        <v>50.7</v>
      </c>
      <c r="AJ160" s="1">
        <v>24.9</v>
      </c>
      <c r="AK160" s="1">
        <v>69.3</v>
      </c>
      <c r="AL160" s="1">
        <v>25.6</v>
      </c>
      <c r="AM160" s="1">
        <v>72.5</v>
      </c>
      <c r="AN160" s="1">
        <v>27.7</v>
      </c>
      <c r="AO160" s="1">
        <v>68.2</v>
      </c>
      <c r="AP160" s="1">
        <v>23.8</v>
      </c>
      <c r="AQ160" s="1">
        <v>66</v>
      </c>
      <c r="AR160" s="1">
        <v>24.9</v>
      </c>
      <c r="AS160" s="1">
        <v>69.3</v>
      </c>
    </row>
    <row r="161" spans="1:45" x14ac:dyDescent="0.2">
      <c r="A161" s="2">
        <v>43706</v>
      </c>
      <c r="B161" s="1" t="s">
        <v>22</v>
      </c>
      <c r="C161" s="1" t="s">
        <v>425</v>
      </c>
      <c r="D161" s="1" t="s">
        <v>239</v>
      </c>
      <c r="E161" s="1" t="s">
        <v>290</v>
      </c>
      <c r="F161" s="1">
        <v>156.9</v>
      </c>
      <c r="G161" s="1">
        <v>157.1</v>
      </c>
      <c r="K161" s="1">
        <f t="shared" si="3"/>
        <v>157</v>
      </c>
      <c r="L161" s="1" t="s">
        <v>78</v>
      </c>
      <c r="M161" s="1" t="s">
        <v>417</v>
      </c>
      <c r="O161" s="1" t="s">
        <v>75</v>
      </c>
      <c r="P161" s="1">
        <v>17.2</v>
      </c>
      <c r="Q161" s="1">
        <v>54.8</v>
      </c>
      <c r="R161" s="1">
        <v>18.399999999999999</v>
      </c>
      <c r="S161" s="1">
        <v>57.8</v>
      </c>
      <c r="T161" s="1">
        <v>18.399999999999999</v>
      </c>
      <c r="U161" s="1">
        <v>55.8</v>
      </c>
      <c r="V161" s="1">
        <v>16.3</v>
      </c>
      <c r="W161" s="1">
        <v>55.2</v>
      </c>
      <c r="X161" s="1">
        <v>16.899999999999999</v>
      </c>
      <c r="Y161" s="1">
        <v>56</v>
      </c>
      <c r="Z161" s="1">
        <v>19.399999999999999</v>
      </c>
      <c r="AA161" s="1">
        <v>65.400000000000006</v>
      </c>
      <c r="AB161" s="1">
        <v>17.899999999999999</v>
      </c>
      <c r="AC161" s="1">
        <v>58.8</v>
      </c>
      <c r="AD161" s="1">
        <v>17.7</v>
      </c>
      <c r="AE161" s="1">
        <v>58</v>
      </c>
      <c r="AF161" s="1">
        <v>16.600000000000001</v>
      </c>
      <c r="AG161" s="1">
        <v>60.1</v>
      </c>
      <c r="AH161" s="1">
        <v>19.8</v>
      </c>
      <c r="AI161" s="1">
        <v>60.5</v>
      </c>
      <c r="AJ161" s="1">
        <v>20.5</v>
      </c>
      <c r="AK161" s="1">
        <v>76.900000000000006</v>
      </c>
      <c r="AL161" s="1">
        <v>23.9</v>
      </c>
      <c r="AM161" s="1">
        <v>72.599999999999994</v>
      </c>
      <c r="AN161" s="1">
        <v>21.1</v>
      </c>
      <c r="AO161" s="1">
        <v>76.2</v>
      </c>
      <c r="AP161" s="1">
        <v>20.2</v>
      </c>
      <c r="AQ161" s="1">
        <v>71.2</v>
      </c>
      <c r="AR161" s="1">
        <v>23.9</v>
      </c>
      <c r="AS161" s="1">
        <v>76.5</v>
      </c>
    </row>
    <row r="162" spans="1:45" x14ac:dyDescent="0.2">
      <c r="A162" s="2">
        <v>43706</v>
      </c>
      <c r="B162" s="1" t="s">
        <v>22</v>
      </c>
      <c r="C162" s="1" t="s">
        <v>425</v>
      </c>
      <c r="D162" s="1" t="s">
        <v>239</v>
      </c>
      <c r="E162" s="1" t="s">
        <v>291</v>
      </c>
      <c r="F162" s="1">
        <v>154.30000000000001</v>
      </c>
      <c r="G162" s="1">
        <v>154.4</v>
      </c>
      <c r="K162" s="1">
        <f t="shared" si="3"/>
        <v>154.35000000000002</v>
      </c>
      <c r="L162" s="1" t="s">
        <v>79</v>
      </c>
      <c r="M162" s="1" t="s">
        <v>418</v>
      </c>
      <c r="O162" s="1" t="s">
        <v>75</v>
      </c>
      <c r="P162" s="1">
        <v>13.4</v>
      </c>
      <c r="Q162" s="1">
        <v>52.4</v>
      </c>
      <c r="R162" s="1">
        <v>14.5</v>
      </c>
      <c r="S162" s="1">
        <v>55.2</v>
      </c>
      <c r="T162" s="1">
        <v>15</v>
      </c>
      <c r="U162" s="1">
        <v>59.9</v>
      </c>
      <c r="V162" s="1">
        <v>15.6</v>
      </c>
      <c r="W162" s="1">
        <v>59.2</v>
      </c>
      <c r="X162" s="1">
        <v>15.8</v>
      </c>
      <c r="Y162" s="1">
        <v>60.1</v>
      </c>
      <c r="Z162" s="1">
        <v>14.3</v>
      </c>
      <c r="AA162" s="1">
        <v>57</v>
      </c>
      <c r="AB162" s="1">
        <v>15.6</v>
      </c>
      <c r="AC162" s="1">
        <v>57.8</v>
      </c>
      <c r="AD162" s="1">
        <v>13.8</v>
      </c>
      <c r="AE162" s="1">
        <v>55.4</v>
      </c>
      <c r="AF162" s="1">
        <v>14.2</v>
      </c>
      <c r="AG162" s="1">
        <v>56.4</v>
      </c>
      <c r="AH162" s="1">
        <v>15.3</v>
      </c>
      <c r="AI162" s="1">
        <v>58.6</v>
      </c>
      <c r="AJ162" s="1">
        <v>19.399999999999999</v>
      </c>
      <c r="AK162" s="1">
        <v>69.8</v>
      </c>
      <c r="AL162" s="1">
        <v>20.100000000000001</v>
      </c>
      <c r="AM162" s="1">
        <v>69.8</v>
      </c>
      <c r="AN162" s="1">
        <v>19.399999999999999</v>
      </c>
      <c r="AO162" s="1">
        <v>68.5</v>
      </c>
      <c r="AP162" s="1">
        <v>19.2</v>
      </c>
      <c r="AQ162" s="1">
        <v>64</v>
      </c>
      <c r="AR162" s="1">
        <v>18.899999999999999</v>
      </c>
      <c r="AS162" s="1">
        <v>66.900000000000006</v>
      </c>
    </row>
    <row r="163" spans="1:45" x14ac:dyDescent="0.2">
      <c r="A163" s="2">
        <v>43706</v>
      </c>
      <c r="B163" s="1" t="s">
        <v>22</v>
      </c>
      <c r="C163" s="1" t="s">
        <v>425</v>
      </c>
      <c r="D163" s="1" t="s">
        <v>239</v>
      </c>
      <c r="E163" s="1" t="s">
        <v>292</v>
      </c>
      <c r="F163" s="1">
        <v>159.30000000000001</v>
      </c>
      <c r="G163" s="1">
        <v>159.30000000000001</v>
      </c>
      <c r="K163" s="1">
        <f t="shared" si="3"/>
        <v>159.30000000000001</v>
      </c>
      <c r="L163" s="1" t="s">
        <v>423</v>
      </c>
      <c r="M163" s="1" t="s">
        <v>419</v>
      </c>
      <c r="O163" s="1" t="s">
        <v>75</v>
      </c>
      <c r="P163" s="1">
        <v>16</v>
      </c>
      <c r="Q163" s="1">
        <v>40.5</v>
      </c>
      <c r="R163" s="1">
        <v>17.7</v>
      </c>
      <c r="S163" s="1">
        <v>39.799999999999997</v>
      </c>
      <c r="T163" s="1">
        <v>16.3</v>
      </c>
      <c r="U163" s="1">
        <v>40.200000000000003</v>
      </c>
      <c r="V163" s="1">
        <v>15.5</v>
      </c>
      <c r="W163" s="1">
        <v>41.7</v>
      </c>
      <c r="X163" s="1">
        <v>14.5</v>
      </c>
      <c r="Y163" s="1">
        <v>37.6</v>
      </c>
      <c r="Z163" s="1">
        <v>13.9</v>
      </c>
      <c r="AA163" s="1">
        <v>39.799999999999997</v>
      </c>
      <c r="AB163" s="1">
        <v>12.7</v>
      </c>
      <c r="AC163" s="1">
        <v>41.1</v>
      </c>
      <c r="AD163" s="1">
        <v>15.1</v>
      </c>
      <c r="AE163" s="1">
        <v>48.2</v>
      </c>
      <c r="AF163" s="1">
        <v>10.199999999999999</v>
      </c>
      <c r="AG163" s="1">
        <v>42.4</v>
      </c>
      <c r="AH163" s="1">
        <v>15.1</v>
      </c>
      <c r="AI163" s="1">
        <v>47.4</v>
      </c>
      <c r="AJ163" s="1">
        <v>20.3</v>
      </c>
      <c r="AK163" s="1">
        <v>57.7</v>
      </c>
      <c r="AL163" s="1">
        <v>22.3</v>
      </c>
      <c r="AM163" s="1">
        <v>74.2</v>
      </c>
      <c r="AN163" s="1">
        <v>23.5</v>
      </c>
      <c r="AO163" s="1">
        <v>89</v>
      </c>
      <c r="AP163" s="1">
        <v>20</v>
      </c>
      <c r="AQ163" s="1">
        <v>61.2</v>
      </c>
      <c r="AR163" s="1">
        <v>24.4</v>
      </c>
      <c r="AS163" s="1">
        <v>69.2</v>
      </c>
    </row>
    <row r="164" spans="1:45" x14ac:dyDescent="0.2">
      <c r="A164" s="2">
        <v>43706</v>
      </c>
      <c r="B164" s="1" t="s">
        <v>22</v>
      </c>
      <c r="C164" s="1" t="s">
        <v>425</v>
      </c>
      <c r="D164" s="1" t="s">
        <v>239</v>
      </c>
      <c r="E164" s="1" t="s">
        <v>293</v>
      </c>
      <c r="F164" s="1">
        <v>168.1</v>
      </c>
      <c r="G164" s="1">
        <v>168</v>
      </c>
      <c r="K164" s="1">
        <f t="shared" si="3"/>
        <v>168.05</v>
      </c>
      <c r="L164" s="1" t="s">
        <v>79</v>
      </c>
      <c r="M164" s="1" t="s">
        <v>420</v>
      </c>
      <c r="O164" s="1" t="s">
        <v>75</v>
      </c>
      <c r="P164" s="1">
        <v>17.2</v>
      </c>
      <c r="Q164" s="1">
        <v>52</v>
      </c>
      <c r="R164" s="1">
        <v>17.899999999999999</v>
      </c>
      <c r="S164" s="1">
        <v>52.2</v>
      </c>
      <c r="T164" s="1">
        <v>17.899999999999999</v>
      </c>
      <c r="U164" s="1">
        <v>54</v>
      </c>
      <c r="V164" s="1">
        <v>18.100000000000001</v>
      </c>
      <c r="W164" s="1">
        <v>53.8</v>
      </c>
      <c r="X164" s="1">
        <v>18.8</v>
      </c>
      <c r="Y164" s="1">
        <v>52.9</v>
      </c>
      <c r="Z164" s="1">
        <v>17.7</v>
      </c>
      <c r="AA164" s="1">
        <v>55.5</v>
      </c>
      <c r="AB164" s="1">
        <v>18</v>
      </c>
      <c r="AC164" s="1">
        <v>57.2</v>
      </c>
      <c r="AD164" s="1">
        <v>16.7</v>
      </c>
      <c r="AE164" s="1">
        <v>56.6</v>
      </c>
      <c r="AF164" s="1">
        <v>17.5</v>
      </c>
      <c r="AG164" s="1">
        <v>57</v>
      </c>
      <c r="AH164" s="1">
        <v>15.3</v>
      </c>
      <c r="AI164" s="1">
        <v>52.5</v>
      </c>
      <c r="AJ164" s="1">
        <v>19.5</v>
      </c>
      <c r="AK164" s="1">
        <v>71.3</v>
      </c>
      <c r="AL164" s="1">
        <v>19.8</v>
      </c>
      <c r="AM164" s="1">
        <v>76.2</v>
      </c>
      <c r="AN164" s="1">
        <v>19.3</v>
      </c>
      <c r="AO164" s="1">
        <v>65.2</v>
      </c>
      <c r="AP164" s="1">
        <v>19.2</v>
      </c>
      <c r="AQ164" s="1">
        <v>66.900000000000006</v>
      </c>
      <c r="AR164" s="1">
        <v>20.3</v>
      </c>
      <c r="AS164" s="1">
        <v>75.3</v>
      </c>
    </row>
    <row r="165" spans="1:45" x14ac:dyDescent="0.2">
      <c r="A165" s="2">
        <v>43706</v>
      </c>
      <c r="B165" s="1" t="s">
        <v>22</v>
      </c>
      <c r="C165" s="1" t="s">
        <v>425</v>
      </c>
      <c r="D165" s="1" t="s">
        <v>239</v>
      </c>
      <c r="E165" s="1" t="s">
        <v>294</v>
      </c>
      <c r="F165" s="1">
        <v>158</v>
      </c>
      <c r="G165" s="1">
        <v>158.4</v>
      </c>
      <c r="K165" s="1">
        <f t="shared" si="3"/>
        <v>158.19999999999999</v>
      </c>
      <c r="L165" s="1" t="s">
        <v>78</v>
      </c>
      <c r="M165" s="1" t="s">
        <v>421</v>
      </c>
      <c r="O165" s="1" t="s">
        <v>75</v>
      </c>
      <c r="P165" s="1">
        <v>14.9</v>
      </c>
      <c r="Q165" s="1">
        <v>43.3</v>
      </c>
      <c r="R165" s="1">
        <v>13.6</v>
      </c>
      <c r="S165" s="1">
        <v>39.700000000000003</v>
      </c>
      <c r="T165" s="1">
        <v>13.4</v>
      </c>
      <c r="U165" s="1">
        <v>40.799999999999997</v>
      </c>
      <c r="V165" s="1">
        <v>14.9</v>
      </c>
      <c r="W165" s="1">
        <v>43.1</v>
      </c>
      <c r="X165" s="1">
        <v>12.7</v>
      </c>
      <c r="Y165" s="1">
        <v>43.4</v>
      </c>
      <c r="Z165" s="1">
        <v>14.8</v>
      </c>
      <c r="AA165" s="1">
        <v>42.8</v>
      </c>
      <c r="AB165" s="1">
        <v>14.4</v>
      </c>
      <c r="AC165" s="1">
        <v>39.799999999999997</v>
      </c>
      <c r="AD165" s="1">
        <v>11.4</v>
      </c>
      <c r="AE165" s="1">
        <v>38.5</v>
      </c>
      <c r="AF165" s="1">
        <v>15.3</v>
      </c>
      <c r="AG165" s="1">
        <v>46.1</v>
      </c>
      <c r="AH165" s="1">
        <v>10.8</v>
      </c>
      <c r="AI165" s="1">
        <v>40.799999999999997</v>
      </c>
      <c r="AJ165" s="1">
        <v>18.399999999999999</v>
      </c>
      <c r="AK165" s="1">
        <v>53.6</v>
      </c>
      <c r="AL165" s="1">
        <v>21.3</v>
      </c>
      <c r="AM165" s="1">
        <v>55.1</v>
      </c>
      <c r="AN165" s="1">
        <v>21.4</v>
      </c>
      <c r="AO165" s="1">
        <v>58.6</v>
      </c>
      <c r="AP165" s="1">
        <v>19.2</v>
      </c>
      <c r="AQ165" s="1">
        <v>53</v>
      </c>
      <c r="AR165" s="1">
        <v>17.399999999999999</v>
      </c>
      <c r="AS165" s="1">
        <v>49.4</v>
      </c>
    </row>
    <row r="166" spans="1:45" x14ac:dyDescent="0.2">
      <c r="A166" s="2">
        <v>43706</v>
      </c>
      <c r="B166" s="1" t="s">
        <v>22</v>
      </c>
      <c r="C166" s="1" t="s">
        <v>425</v>
      </c>
      <c r="D166" s="1" t="s">
        <v>239</v>
      </c>
      <c r="E166" s="1" t="s">
        <v>295</v>
      </c>
      <c r="F166" s="1">
        <v>147.9</v>
      </c>
      <c r="G166" s="1">
        <v>148</v>
      </c>
      <c r="K166" s="1">
        <f t="shared" si="3"/>
        <v>147.94999999999999</v>
      </c>
      <c r="L166" s="1" t="s">
        <v>78</v>
      </c>
      <c r="M166" s="1" t="s">
        <v>422</v>
      </c>
      <c r="O166" s="1" t="s">
        <v>75</v>
      </c>
      <c r="P166" s="1">
        <v>17.2</v>
      </c>
      <c r="Q166" s="1">
        <v>50.8</v>
      </c>
      <c r="R166" s="1">
        <v>16.5</v>
      </c>
      <c r="S166" s="1">
        <v>45</v>
      </c>
      <c r="T166" s="1">
        <v>17.399999999999999</v>
      </c>
      <c r="U166" s="1">
        <v>46</v>
      </c>
      <c r="V166" s="1">
        <v>14.7</v>
      </c>
      <c r="W166" s="1">
        <v>53.6</v>
      </c>
      <c r="X166" s="1">
        <v>17.3</v>
      </c>
      <c r="Y166" s="1">
        <v>53.6</v>
      </c>
      <c r="Z166" s="1">
        <v>15.2</v>
      </c>
      <c r="AA166" s="1">
        <v>52.1</v>
      </c>
      <c r="AB166" s="1">
        <v>15.5</v>
      </c>
      <c r="AC166" s="1">
        <v>48.7</v>
      </c>
      <c r="AD166" s="1">
        <v>15.3</v>
      </c>
      <c r="AE166" s="1">
        <v>45.3</v>
      </c>
      <c r="AF166" s="1">
        <v>15.4</v>
      </c>
      <c r="AG166" s="1">
        <v>56.8</v>
      </c>
      <c r="AH166" s="1">
        <v>14.8</v>
      </c>
      <c r="AI166" s="1">
        <v>55.4</v>
      </c>
      <c r="AJ166" s="1">
        <v>21.7</v>
      </c>
      <c r="AK166" s="1">
        <v>78.2</v>
      </c>
      <c r="AL166" s="1">
        <v>23</v>
      </c>
      <c r="AM166" s="1">
        <v>78.2</v>
      </c>
      <c r="AN166" s="1">
        <v>21</v>
      </c>
      <c r="AO166" s="1">
        <v>77.599999999999994</v>
      </c>
      <c r="AP166" s="1">
        <v>22.3</v>
      </c>
      <c r="AQ166" s="1">
        <v>75.599999999999994</v>
      </c>
      <c r="AR166" s="1">
        <v>22.2</v>
      </c>
      <c r="AS166" s="1">
        <v>73.599999999999994</v>
      </c>
    </row>
    <row r="167" spans="1:45" x14ac:dyDescent="0.2">
      <c r="A167" s="2">
        <v>43707</v>
      </c>
      <c r="B167" s="1" t="s">
        <v>22</v>
      </c>
      <c r="C167" s="1" t="s">
        <v>425</v>
      </c>
      <c r="D167" s="1" t="s">
        <v>239</v>
      </c>
      <c r="E167" s="1" t="s">
        <v>296</v>
      </c>
      <c r="F167" s="1">
        <v>162.5</v>
      </c>
      <c r="G167" s="1">
        <v>162.9</v>
      </c>
      <c r="K167" s="1">
        <f t="shared" si="3"/>
        <v>162.69999999999999</v>
      </c>
      <c r="L167" s="1" t="s">
        <v>78</v>
      </c>
      <c r="M167" s="1" t="s">
        <v>307</v>
      </c>
      <c r="O167" s="1" t="s">
        <v>75</v>
      </c>
      <c r="P167" s="1">
        <v>14.6</v>
      </c>
      <c r="Q167" s="1">
        <v>44.9</v>
      </c>
      <c r="R167" s="1">
        <v>14.7</v>
      </c>
      <c r="S167" s="1">
        <v>42.8</v>
      </c>
      <c r="T167" s="1">
        <v>16.2</v>
      </c>
      <c r="U167" s="1">
        <v>47.7</v>
      </c>
      <c r="V167" s="1">
        <v>17.8</v>
      </c>
      <c r="W167" s="1">
        <v>49</v>
      </c>
      <c r="X167" s="1">
        <v>15.3</v>
      </c>
      <c r="Y167" s="1">
        <v>44.5</v>
      </c>
      <c r="Z167" s="1">
        <v>15.2</v>
      </c>
      <c r="AA167" s="1">
        <v>47.2</v>
      </c>
      <c r="AB167" s="1">
        <v>14.6</v>
      </c>
      <c r="AC167" s="1">
        <v>44.9</v>
      </c>
      <c r="AD167" s="1">
        <v>16.2</v>
      </c>
      <c r="AE167" s="1">
        <v>45.7</v>
      </c>
      <c r="AF167" s="1">
        <v>16.3</v>
      </c>
      <c r="AG167" s="1">
        <v>46.4</v>
      </c>
      <c r="AH167" s="1">
        <v>15.7</v>
      </c>
      <c r="AI167" s="1">
        <v>45.6</v>
      </c>
      <c r="AJ167" s="1">
        <v>24.1</v>
      </c>
      <c r="AK167" s="1">
        <v>66.099999999999994</v>
      </c>
      <c r="AL167" s="1">
        <v>22.4</v>
      </c>
      <c r="AM167" s="1">
        <v>62.8</v>
      </c>
      <c r="AN167" s="1">
        <v>24.1</v>
      </c>
      <c r="AO167" s="1">
        <v>60</v>
      </c>
      <c r="AP167" s="1">
        <v>24.9</v>
      </c>
      <c r="AQ167" s="1">
        <v>66.099999999999994</v>
      </c>
      <c r="AR167" s="1">
        <v>22.2</v>
      </c>
      <c r="AS167" s="1">
        <v>60.5</v>
      </c>
    </row>
    <row r="168" spans="1:45" x14ac:dyDescent="0.2">
      <c r="A168" s="2">
        <v>43707</v>
      </c>
      <c r="B168" s="1" t="s">
        <v>22</v>
      </c>
      <c r="C168" s="1" t="s">
        <v>425</v>
      </c>
      <c r="D168" s="1" t="s">
        <v>239</v>
      </c>
      <c r="E168" s="1" t="s">
        <v>297</v>
      </c>
      <c r="F168" s="1">
        <v>158.6</v>
      </c>
      <c r="G168" s="1">
        <v>158.4</v>
      </c>
      <c r="K168" s="1">
        <f t="shared" si="3"/>
        <v>158.5</v>
      </c>
      <c r="L168" s="1" t="s">
        <v>79</v>
      </c>
      <c r="M168" s="1" t="s">
        <v>308</v>
      </c>
      <c r="O168" s="1" t="s">
        <v>75</v>
      </c>
      <c r="P168" s="1">
        <v>17.899999999999999</v>
      </c>
      <c r="Q168" s="1">
        <v>49.5</v>
      </c>
      <c r="R168" s="1">
        <v>17.8</v>
      </c>
      <c r="S168" s="1">
        <v>49.5</v>
      </c>
      <c r="T168" s="1">
        <v>14.5</v>
      </c>
      <c r="U168" s="1">
        <v>48.6</v>
      </c>
      <c r="V168" s="1">
        <v>14.2</v>
      </c>
      <c r="W168" s="1">
        <v>50.6</v>
      </c>
      <c r="X168" s="1">
        <v>14.2</v>
      </c>
      <c r="Y168" s="1">
        <v>47.7</v>
      </c>
      <c r="Z168" s="1">
        <v>14</v>
      </c>
      <c r="AA168" s="1">
        <v>46.7</v>
      </c>
      <c r="AB168" s="1">
        <v>13.9</v>
      </c>
      <c r="AC168" s="1">
        <v>45.7</v>
      </c>
      <c r="AD168" s="1">
        <v>14.4</v>
      </c>
      <c r="AE168" s="1">
        <v>48.2</v>
      </c>
      <c r="AF168" s="1">
        <v>15</v>
      </c>
      <c r="AG168" s="1">
        <v>49.1</v>
      </c>
      <c r="AH168" s="1">
        <v>16.7</v>
      </c>
      <c r="AI168" s="1">
        <v>49.1</v>
      </c>
      <c r="AJ168" s="1">
        <v>22.7</v>
      </c>
      <c r="AK168" s="1">
        <v>63</v>
      </c>
      <c r="AL168" s="1">
        <v>21.4</v>
      </c>
      <c r="AM168" s="1">
        <v>61.3</v>
      </c>
      <c r="AN168" s="1">
        <v>25.2</v>
      </c>
      <c r="AO168" s="1">
        <v>66.400000000000006</v>
      </c>
      <c r="AP168" s="1">
        <v>25.7</v>
      </c>
      <c r="AQ168" s="1">
        <v>66.7</v>
      </c>
      <c r="AR168" s="1">
        <v>22.8</v>
      </c>
      <c r="AS168" s="1">
        <v>62.5</v>
      </c>
    </row>
    <row r="169" spans="1:45" x14ac:dyDescent="0.2">
      <c r="A169" s="2">
        <v>43707</v>
      </c>
      <c r="B169" s="1" t="s">
        <v>22</v>
      </c>
      <c r="C169" s="1" t="s">
        <v>425</v>
      </c>
      <c r="D169" s="1" t="s">
        <v>239</v>
      </c>
      <c r="E169" s="1" t="s">
        <v>298</v>
      </c>
      <c r="L169" s="1" t="s">
        <v>79</v>
      </c>
      <c r="M169" s="1" t="s">
        <v>309</v>
      </c>
      <c r="O169" s="1" t="s">
        <v>75</v>
      </c>
      <c r="P169" s="1">
        <v>16</v>
      </c>
      <c r="Q169" s="1">
        <v>58</v>
      </c>
      <c r="R169" s="1">
        <v>16.600000000000001</v>
      </c>
      <c r="S169" s="1">
        <v>53.3</v>
      </c>
      <c r="T169" s="1">
        <v>18</v>
      </c>
      <c r="U169" s="1">
        <v>58.4</v>
      </c>
      <c r="V169" s="1">
        <v>18.3</v>
      </c>
      <c r="W169" s="1">
        <v>64</v>
      </c>
      <c r="X169" s="1">
        <v>17.2</v>
      </c>
      <c r="Y169" s="1">
        <v>55.2</v>
      </c>
      <c r="Z169" s="1">
        <v>16.5</v>
      </c>
      <c r="AA169" s="1">
        <v>56.4</v>
      </c>
      <c r="AB169" s="1">
        <v>16.3</v>
      </c>
      <c r="AC169" s="1">
        <v>53.5</v>
      </c>
      <c r="AD169" s="1">
        <v>15.6</v>
      </c>
      <c r="AE169" s="1">
        <v>53.3</v>
      </c>
      <c r="AF169" s="1">
        <v>16</v>
      </c>
      <c r="AG169" s="1">
        <v>56.9</v>
      </c>
      <c r="AH169" s="1">
        <v>17.8</v>
      </c>
      <c r="AI169" s="1">
        <v>61</v>
      </c>
      <c r="AJ169" s="1">
        <v>21.2</v>
      </c>
      <c r="AK169" s="1">
        <v>77.099999999999994</v>
      </c>
      <c r="AL169" s="1">
        <v>20.399999999999999</v>
      </c>
      <c r="AM169" s="1">
        <v>76</v>
      </c>
      <c r="AN169" s="1">
        <v>22.3</v>
      </c>
      <c r="AO169" s="1">
        <v>73.7</v>
      </c>
      <c r="AP169" s="1">
        <v>22</v>
      </c>
      <c r="AQ169" s="1">
        <v>71.8</v>
      </c>
      <c r="AR169" s="1">
        <v>20.9</v>
      </c>
      <c r="AS169" s="1">
        <v>73.7</v>
      </c>
    </row>
    <row r="170" spans="1:45" x14ac:dyDescent="0.2">
      <c r="A170" s="2">
        <v>43707</v>
      </c>
      <c r="B170" s="1" t="s">
        <v>22</v>
      </c>
      <c r="C170" s="1" t="s">
        <v>425</v>
      </c>
      <c r="D170" s="1" t="s">
        <v>239</v>
      </c>
      <c r="E170" s="1" t="s">
        <v>299</v>
      </c>
      <c r="F170" s="1">
        <v>170.2</v>
      </c>
      <c r="G170" s="1">
        <v>170.2</v>
      </c>
      <c r="K170" s="1">
        <f t="shared" si="3"/>
        <v>170.2</v>
      </c>
      <c r="L170" s="1" t="s">
        <v>79</v>
      </c>
      <c r="M170" s="1" t="s">
        <v>310</v>
      </c>
      <c r="O170" s="1" t="s">
        <v>75</v>
      </c>
      <c r="P170" s="1">
        <v>18</v>
      </c>
      <c r="Q170" s="1">
        <v>56.2</v>
      </c>
      <c r="R170" s="1">
        <v>17.3</v>
      </c>
      <c r="S170" s="1">
        <v>55.4</v>
      </c>
      <c r="T170" s="1">
        <v>19</v>
      </c>
      <c r="U170" s="1">
        <v>56.9</v>
      </c>
      <c r="V170" s="1">
        <v>18.3</v>
      </c>
      <c r="W170" s="1">
        <v>58.4</v>
      </c>
      <c r="X170" s="1">
        <v>18.600000000000001</v>
      </c>
      <c r="Y170" s="1">
        <v>58.4</v>
      </c>
      <c r="Z170" s="1">
        <v>15</v>
      </c>
      <c r="AA170" s="1">
        <v>49.1</v>
      </c>
      <c r="AB170" s="1">
        <v>17.3</v>
      </c>
      <c r="AC170" s="1">
        <v>58.6</v>
      </c>
      <c r="AD170" s="1">
        <v>17.8</v>
      </c>
      <c r="AE170" s="1">
        <v>58.4</v>
      </c>
      <c r="AF170" s="1">
        <v>18.3</v>
      </c>
      <c r="AG170" s="1">
        <v>55.4</v>
      </c>
      <c r="AH170" s="1">
        <v>19.2</v>
      </c>
      <c r="AI170" s="1">
        <v>60.3</v>
      </c>
      <c r="AJ170" s="1">
        <v>21.9</v>
      </c>
      <c r="AK170" s="1">
        <v>60.3</v>
      </c>
      <c r="AL170" s="1">
        <v>19.2</v>
      </c>
      <c r="AM170" s="1">
        <v>78.099999999999994</v>
      </c>
      <c r="AN170" s="1">
        <v>21.1</v>
      </c>
      <c r="AO170" s="1">
        <v>75.400000000000006</v>
      </c>
      <c r="AP170" s="1">
        <v>23.5</v>
      </c>
      <c r="AQ170" s="1">
        <v>75.7</v>
      </c>
      <c r="AR170" s="1">
        <v>21.7</v>
      </c>
      <c r="AS170" s="1">
        <v>82.6</v>
      </c>
    </row>
    <row r="171" spans="1:45" x14ac:dyDescent="0.2">
      <c r="A171" s="2">
        <v>43707</v>
      </c>
      <c r="B171" s="1" t="s">
        <v>22</v>
      </c>
      <c r="C171" s="1" t="s">
        <v>425</v>
      </c>
      <c r="D171" s="1" t="s">
        <v>239</v>
      </c>
      <c r="E171" s="1" t="s">
        <v>300</v>
      </c>
      <c r="F171" s="1">
        <v>165.7</v>
      </c>
      <c r="G171" s="1">
        <v>165.4</v>
      </c>
      <c r="K171" s="1">
        <f t="shared" si="3"/>
        <v>165.55</v>
      </c>
      <c r="L171" s="1" t="s">
        <v>79</v>
      </c>
      <c r="M171" s="1" t="s">
        <v>311</v>
      </c>
      <c r="O171" s="1" t="s">
        <v>75</v>
      </c>
      <c r="P171" s="1">
        <v>18.5</v>
      </c>
      <c r="Q171" s="1">
        <v>67.3</v>
      </c>
      <c r="R171" s="1">
        <v>17.5</v>
      </c>
      <c r="S171" s="1">
        <v>7.9</v>
      </c>
      <c r="T171" s="1">
        <v>67.7</v>
      </c>
      <c r="U171" s="1">
        <v>69.400000000000006</v>
      </c>
      <c r="V171" s="1">
        <v>17.7</v>
      </c>
      <c r="W171" s="1">
        <v>66.599999999999994</v>
      </c>
      <c r="X171" s="1">
        <v>17.100000000000001</v>
      </c>
      <c r="Y171" s="1">
        <v>67.2</v>
      </c>
      <c r="Z171" s="1">
        <v>12.7</v>
      </c>
      <c r="AA171" s="1">
        <v>69.099999999999994</v>
      </c>
      <c r="AB171" s="1">
        <v>17.899999999999999</v>
      </c>
      <c r="AC171" s="1">
        <v>67.7</v>
      </c>
      <c r="AD171" s="1">
        <v>19.3</v>
      </c>
      <c r="AE171" s="1">
        <v>67.400000000000006</v>
      </c>
      <c r="AF171" s="1">
        <v>18.2</v>
      </c>
      <c r="AG171" s="1">
        <v>67.400000000000006</v>
      </c>
      <c r="AH171" s="1">
        <v>17.899999999999999</v>
      </c>
      <c r="AI171" s="1">
        <v>66.3</v>
      </c>
      <c r="AJ171" s="1">
        <v>21.6</v>
      </c>
      <c r="AK171" s="1">
        <v>88.5</v>
      </c>
      <c r="AL171" s="1">
        <v>19.600000000000001</v>
      </c>
      <c r="AM171" s="1">
        <v>91.8</v>
      </c>
      <c r="AN171" s="1">
        <v>20.7</v>
      </c>
      <c r="AO171" s="1">
        <v>87.6</v>
      </c>
      <c r="AP171" s="1">
        <v>19.899999999999999</v>
      </c>
      <c r="AQ171" s="1">
        <v>85.5</v>
      </c>
      <c r="AR171" s="1">
        <v>20.7</v>
      </c>
      <c r="AS171" s="1">
        <v>91.3</v>
      </c>
    </row>
    <row r="172" spans="1:45" x14ac:dyDescent="0.2">
      <c r="A172" s="2">
        <v>43707</v>
      </c>
      <c r="B172" s="1" t="s">
        <v>22</v>
      </c>
      <c r="C172" s="1" t="s">
        <v>425</v>
      </c>
      <c r="D172" s="1" t="s">
        <v>239</v>
      </c>
      <c r="E172" s="1" t="s">
        <v>301</v>
      </c>
      <c r="F172" s="1">
        <v>167.6</v>
      </c>
      <c r="G172" s="1">
        <v>167.6</v>
      </c>
      <c r="K172" s="1">
        <f t="shared" si="3"/>
        <v>167.6</v>
      </c>
      <c r="L172" s="1" t="s">
        <v>79</v>
      </c>
      <c r="M172" s="1" t="s">
        <v>312</v>
      </c>
      <c r="O172" s="1" t="s">
        <v>75</v>
      </c>
      <c r="P172" s="1">
        <v>20.100000000000001</v>
      </c>
      <c r="Q172" s="1">
        <v>70</v>
      </c>
      <c r="R172" s="1">
        <v>20.100000000000001</v>
      </c>
      <c r="S172" s="1">
        <v>67.7</v>
      </c>
      <c r="T172" s="1">
        <v>20.7</v>
      </c>
      <c r="U172" s="1">
        <v>69.400000000000006</v>
      </c>
      <c r="V172" s="1">
        <v>20</v>
      </c>
      <c r="W172" s="1">
        <v>73.900000000000006</v>
      </c>
      <c r="X172" s="1">
        <v>17.7</v>
      </c>
      <c r="Y172" s="1">
        <v>69.099999999999994</v>
      </c>
      <c r="Z172" s="1">
        <v>19.100000000000001</v>
      </c>
      <c r="AA172" s="1">
        <v>68</v>
      </c>
      <c r="AB172" s="1">
        <v>19.7</v>
      </c>
      <c r="AC172" s="1">
        <v>67.400000000000006</v>
      </c>
      <c r="AD172" s="1">
        <v>18.5</v>
      </c>
      <c r="AE172" s="1">
        <v>69.7</v>
      </c>
      <c r="AF172" s="1">
        <v>19.3</v>
      </c>
      <c r="AG172" s="1">
        <v>67.400000000000006</v>
      </c>
      <c r="AH172" s="1">
        <v>18.3</v>
      </c>
      <c r="AI172" s="1">
        <v>68.8</v>
      </c>
      <c r="AJ172" s="1">
        <v>22.7</v>
      </c>
      <c r="AK172" s="1">
        <v>71.400000000000006</v>
      </c>
      <c r="AL172" s="1">
        <v>23.4</v>
      </c>
      <c r="AM172" s="1">
        <v>74.2</v>
      </c>
      <c r="AN172" s="1">
        <v>22.2</v>
      </c>
      <c r="AO172" s="1">
        <v>71.400000000000006</v>
      </c>
      <c r="AP172" s="1">
        <v>22.9</v>
      </c>
      <c r="AQ172" s="1">
        <v>75.2</v>
      </c>
      <c r="AR172" s="1">
        <v>24.2</v>
      </c>
      <c r="AS172" s="1">
        <v>77.2</v>
      </c>
    </row>
    <row r="173" spans="1:45" x14ac:dyDescent="0.2">
      <c r="A173" s="2">
        <v>43707</v>
      </c>
      <c r="B173" s="1" t="s">
        <v>22</v>
      </c>
      <c r="C173" s="1" t="s">
        <v>425</v>
      </c>
      <c r="D173" s="1" t="s">
        <v>239</v>
      </c>
      <c r="E173" s="1" t="s">
        <v>302</v>
      </c>
      <c r="F173" s="1">
        <v>148</v>
      </c>
      <c r="G173" s="1">
        <v>147.9</v>
      </c>
      <c r="K173" s="1">
        <f t="shared" si="3"/>
        <v>147.94999999999999</v>
      </c>
      <c r="L173" s="1" t="s">
        <v>79</v>
      </c>
      <c r="M173" s="1" t="s">
        <v>313</v>
      </c>
      <c r="O173" s="1" t="s">
        <v>75</v>
      </c>
      <c r="P173" s="1">
        <v>18.7</v>
      </c>
      <c r="Q173" s="1">
        <v>64.2</v>
      </c>
      <c r="R173" s="1">
        <v>17.3</v>
      </c>
      <c r="S173" s="1">
        <v>65</v>
      </c>
      <c r="T173" s="1">
        <v>16.399999999999999</v>
      </c>
      <c r="U173" s="1">
        <v>63.7</v>
      </c>
      <c r="V173" s="1">
        <v>16.5</v>
      </c>
      <c r="W173" s="1">
        <v>61.3</v>
      </c>
      <c r="X173" s="1">
        <v>18.899999999999999</v>
      </c>
      <c r="Y173" s="1">
        <v>64.7</v>
      </c>
      <c r="Z173" s="1">
        <v>16.5</v>
      </c>
      <c r="AA173" s="1">
        <v>64.2</v>
      </c>
      <c r="AB173" s="1">
        <v>16.5</v>
      </c>
      <c r="AC173" s="1">
        <v>59.7</v>
      </c>
      <c r="AD173" s="1">
        <v>16.600000000000001</v>
      </c>
      <c r="AE173" s="1">
        <v>60.4</v>
      </c>
      <c r="AF173" s="1">
        <v>19.2</v>
      </c>
      <c r="AG173" s="1">
        <v>67.099999999999994</v>
      </c>
      <c r="AH173" s="1">
        <v>18.899999999999999</v>
      </c>
      <c r="AI173" s="1">
        <v>61.5</v>
      </c>
      <c r="AJ173" s="1">
        <v>22.7</v>
      </c>
      <c r="AK173" s="1">
        <v>80.099999999999994</v>
      </c>
      <c r="AL173" s="1">
        <v>21.6</v>
      </c>
      <c r="AM173" s="1">
        <v>83.9</v>
      </c>
      <c r="AN173" s="1">
        <v>21.5</v>
      </c>
      <c r="AO173" s="1">
        <v>82.3</v>
      </c>
      <c r="AP173" s="1">
        <v>21.9</v>
      </c>
      <c r="AQ173" s="1">
        <v>83.5</v>
      </c>
      <c r="AR173" s="1">
        <v>21.7</v>
      </c>
      <c r="AS173" s="1">
        <v>82.7</v>
      </c>
    </row>
    <row r="174" spans="1:45" x14ac:dyDescent="0.2">
      <c r="A174" s="2">
        <v>43707</v>
      </c>
      <c r="B174" s="1" t="s">
        <v>22</v>
      </c>
      <c r="C174" s="1" t="s">
        <v>425</v>
      </c>
      <c r="D174" s="1" t="s">
        <v>239</v>
      </c>
      <c r="E174" s="1" t="s">
        <v>303</v>
      </c>
      <c r="L174" s="1" t="s">
        <v>151</v>
      </c>
    </row>
    <row r="175" spans="1:45" x14ac:dyDescent="0.2">
      <c r="A175" s="2">
        <v>43707</v>
      </c>
      <c r="B175" s="1" t="s">
        <v>22</v>
      </c>
      <c r="C175" s="1" t="s">
        <v>425</v>
      </c>
      <c r="D175" s="1" t="s">
        <v>239</v>
      </c>
      <c r="E175" s="1" t="s">
        <v>304</v>
      </c>
      <c r="F175" s="1">
        <v>179.4</v>
      </c>
      <c r="G175" s="1">
        <v>179.4</v>
      </c>
      <c r="K175" s="1">
        <f t="shared" si="3"/>
        <v>179.4</v>
      </c>
      <c r="L175" s="1" t="s">
        <v>79</v>
      </c>
      <c r="M175" s="1" t="s">
        <v>314</v>
      </c>
      <c r="O175" s="1" t="s">
        <v>75</v>
      </c>
      <c r="P175" s="1">
        <v>14.6</v>
      </c>
      <c r="Q175" s="1">
        <v>54.2</v>
      </c>
      <c r="R175" s="1">
        <v>13.9</v>
      </c>
      <c r="S175" s="1">
        <v>51.4</v>
      </c>
      <c r="T175" s="1">
        <v>13.9</v>
      </c>
      <c r="U175" s="1">
        <v>53.1</v>
      </c>
      <c r="V175" s="1">
        <v>15.1</v>
      </c>
      <c r="W175" s="1">
        <v>54.6</v>
      </c>
      <c r="X175" s="1">
        <v>17.399999999999999</v>
      </c>
      <c r="Y175" s="1">
        <v>58.9</v>
      </c>
      <c r="Z175" s="1">
        <v>13.3</v>
      </c>
      <c r="AA175" s="1">
        <v>49.7</v>
      </c>
      <c r="AB175" s="1">
        <v>14.2</v>
      </c>
      <c r="AC175" s="1">
        <v>53.6</v>
      </c>
      <c r="AD175" s="1">
        <v>13.9</v>
      </c>
      <c r="AE175" s="1">
        <v>51</v>
      </c>
      <c r="AF175" s="1">
        <v>14</v>
      </c>
      <c r="AG175" s="1">
        <v>51.5</v>
      </c>
      <c r="AH175" s="1">
        <v>13.2</v>
      </c>
      <c r="AI175" s="1">
        <v>48.6</v>
      </c>
      <c r="AJ175" s="1">
        <v>21.4</v>
      </c>
      <c r="AK175" s="1">
        <v>63.5</v>
      </c>
      <c r="AL175" s="1">
        <v>19.899999999999999</v>
      </c>
      <c r="AM175" s="1">
        <v>71.099999999999994</v>
      </c>
      <c r="AN175" s="1">
        <v>20.100000000000001</v>
      </c>
      <c r="AO175" s="1">
        <v>62.3</v>
      </c>
      <c r="AP175" s="1">
        <v>21.3</v>
      </c>
      <c r="AQ175" s="1">
        <v>65.3</v>
      </c>
      <c r="AR175" s="1">
        <v>21.7</v>
      </c>
      <c r="AS175" s="1">
        <v>66.3</v>
      </c>
    </row>
    <row r="176" spans="1:45" x14ac:dyDescent="0.2">
      <c r="A176" s="2">
        <v>43707</v>
      </c>
      <c r="B176" s="1" t="s">
        <v>22</v>
      </c>
      <c r="C176" s="1" t="s">
        <v>425</v>
      </c>
      <c r="D176" s="1" t="s">
        <v>239</v>
      </c>
      <c r="E176" s="1" t="s">
        <v>305</v>
      </c>
      <c r="F176" s="1">
        <v>144</v>
      </c>
      <c r="G176" s="1">
        <v>144.1</v>
      </c>
      <c r="K176" s="1">
        <f t="shared" si="3"/>
        <v>144.05000000000001</v>
      </c>
      <c r="L176" s="1" t="s">
        <v>79</v>
      </c>
      <c r="M176" s="1" t="s">
        <v>315</v>
      </c>
      <c r="O176" s="1" t="s">
        <v>75</v>
      </c>
      <c r="P176" s="1">
        <v>15.1</v>
      </c>
      <c r="Q176" s="1">
        <v>49.9</v>
      </c>
      <c r="R176" s="1">
        <v>16</v>
      </c>
      <c r="S176" s="1">
        <v>51.2</v>
      </c>
      <c r="T176" s="1">
        <v>13.4</v>
      </c>
      <c r="U176" s="1">
        <v>48.2</v>
      </c>
      <c r="V176" s="1">
        <v>13.7</v>
      </c>
      <c r="W176" s="1">
        <v>46.3</v>
      </c>
      <c r="X176" s="1">
        <v>15.3</v>
      </c>
      <c r="Y176" s="1">
        <v>49.5</v>
      </c>
      <c r="Z176" s="1">
        <v>14.8</v>
      </c>
      <c r="AA176" s="1">
        <v>54.8</v>
      </c>
      <c r="AB176" s="1">
        <v>13.9</v>
      </c>
      <c r="AC176" s="1">
        <v>48.9</v>
      </c>
      <c r="AD176" s="1">
        <v>14.9</v>
      </c>
      <c r="AE176" s="1">
        <v>51</v>
      </c>
      <c r="AF176" s="1">
        <v>14.2</v>
      </c>
      <c r="AG176" s="1">
        <v>49.7</v>
      </c>
      <c r="AH176" s="1">
        <v>14</v>
      </c>
      <c r="AI176" s="1">
        <v>49.4</v>
      </c>
      <c r="AJ176" s="1">
        <v>21</v>
      </c>
      <c r="AK176" s="1">
        <v>62.9</v>
      </c>
      <c r="AL176" s="1">
        <v>21.5</v>
      </c>
      <c r="AM176" s="1">
        <v>64.2</v>
      </c>
      <c r="AN176" s="1">
        <v>18</v>
      </c>
      <c r="AO176" s="1">
        <v>61.7</v>
      </c>
      <c r="AP176" s="1">
        <v>20</v>
      </c>
      <c r="AQ176" s="1">
        <v>69.400000000000006</v>
      </c>
      <c r="AR176" s="1">
        <v>21</v>
      </c>
      <c r="AS176" s="1">
        <v>65</v>
      </c>
    </row>
    <row r="177" spans="1:45" x14ac:dyDescent="0.2">
      <c r="A177" s="2">
        <v>43707</v>
      </c>
      <c r="B177" s="1" t="s">
        <v>22</v>
      </c>
      <c r="C177" s="1" t="s">
        <v>425</v>
      </c>
      <c r="D177" s="1" t="s">
        <v>239</v>
      </c>
      <c r="E177" s="1" t="s">
        <v>306</v>
      </c>
      <c r="F177" s="1">
        <v>157.5</v>
      </c>
      <c r="G177" s="1">
        <v>157.4</v>
      </c>
      <c r="K177" s="1">
        <f t="shared" si="3"/>
        <v>157.44999999999999</v>
      </c>
      <c r="L177" s="1" t="s">
        <v>41</v>
      </c>
      <c r="M177" s="1" t="s">
        <v>316</v>
      </c>
      <c r="O177" s="1" t="s">
        <v>75</v>
      </c>
      <c r="P177" s="1">
        <v>14.6</v>
      </c>
      <c r="Q177" s="1">
        <v>50.4</v>
      </c>
      <c r="R177" s="1">
        <v>14.8</v>
      </c>
      <c r="S177" s="1">
        <v>49.5</v>
      </c>
      <c r="T177" s="1">
        <v>14.9</v>
      </c>
      <c r="U177" s="1">
        <v>48.6</v>
      </c>
      <c r="V177" s="1">
        <v>15.4</v>
      </c>
      <c r="W177" s="1">
        <v>49.1</v>
      </c>
      <c r="X177" s="1">
        <v>14.1</v>
      </c>
      <c r="Y177" s="1">
        <v>48.8</v>
      </c>
      <c r="Z177" s="1">
        <v>15.6</v>
      </c>
      <c r="AA177" s="1">
        <v>51.4</v>
      </c>
      <c r="AB177" s="1">
        <v>14.3</v>
      </c>
      <c r="AC177" s="1">
        <v>46.7</v>
      </c>
      <c r="AD177" s="1">
        <v>16.399999999999999</v>
      </c>
      <c r="AE177" s="1">
        <v>49.7</v>
      </c>
      <c r="AF177" s="1">
        <v>15.3</v>
      </c>
      <c r="AG177" s="1">
        <v>49.7</v>
      </c>
      <c r="AH177" s="1">
        <v>14.9</v>
      </c>
      <c r="AI177" s="1">
        <v>49</v>
      </c>
      <c r="AJ177" s="1">
        <v>16.899999999999999</v>
      </c>
      <c r="AK177" s="1">
        <v>57.1</v>
      </c>
      <c r="AL177" s="1">
        <v>18.2</v>
      </c>
      <c r="AM177" s="1">
        <v>57.1</v>
      </c>
      <c r="AN177" s="1">
        <v>18.5</v>
      </c>
      <c r="AO177" s="1">
        <v>62.2</v>
      </c>
      <c r="AP177" s="1">
        <v>19.8</v>
      </c>
      <c r="AQ177" s="1">
        <v>60.5</v>
      </c>
      <c r="AR177" s="1">
        <v>21</v>
      </c>
      <c r="AS177" s="1">
        <v>60.3</v>
      </c>
    </row>
    <row r="178" spans="1:45" x14ac:dyDescent="0.2">
      <c r="A178" s="2">
        <v>43712</v>
      </c>
      <c r="B178" s="1" t="s">
        <v>22</v>
      </c>
      <c r="C178" s="1" t="s">
        <v>426</v>
      </c>
      <c r="D178" s="1" t="s">
        <v>325</v>
      </c>
      <c r="E178" s="1" t="s">
        <v>317</v>
      </c>
      <c r="L178" s="1" t="s">
        <v>79</v>
      </c>
      <c r="M178" s="1" t="s">
        <v>324</v>
      </c>
      <c r="O178" s="1" t="s">
        <v>75</v>
      </c>
    </row>
    <row r="179" spans="1:45" x14ac:dyDescent="0.2">
      <c r="A179" s="2">
        <v>43712</v>
      </c>
      <c r="B179" s="1" t="s">
        <v>22</v>
      </c>
      <c r="C179" s="1" t="s">
        <v>426</v>
      </c>
      <c r="D179" s="1" t="s">
        <v>325</v>
      </c>
      <c r="E179" s="1" t="s">
        <v>318</v>
      </c>
      <c r="L179" s="1" t="s">
        <v>79</v>
      </c>
      <c r="M179" s="1" t="s">
        <v>326</v>
      </c>
      <c r="O179" s="1" t="s">
        <v>75</v>
      </c>
    </row>
    <row r="180" spans="1:45" x14ac:dyDescent="0.2">
      <c r="A180" s="2">
        <v>43712</v>
      </c>
      <c r="B180" s="1" t="s">
        <v>22</v>
      </c>
      <c r="C180" s="1" t="s">
        <v>426</v>
      </c>
      <c r="D180" s="1" t="s">
        <v>325</v>
      </c>
      <c r="E180" s="1" t="s">
        <v>319</v>
      </c>
      <c r="L180" s="1" t="s">
        <v>79</v>
      </c>
      <c r="M180" s="1" t="s">
        <v>327</v>
      </c>
      <c r="O180" s="1" t="s">
        <v>75</v>
      </c>
    </row>
    <row r="181" spans="1:45" x14ac:dyDescent="0.2">
      <c r="A181" s="2">
        <v>43712</v>
      </c>
      <c r="B181" s="1" t="s">
        <v>22</v>
      </c>
      <c r="C181" s="1" t="s">
        <v>426</v>
      </c>
      <c r="D181" s="1" t="s">
        <v>329</v>
      </c>
      <c r="E181" s="1" t="s">
        <v>320</v>
      </c>
      <c r="L181" s="1" t="s">
        <v>78</v>
      </c>
      <c r="M181" s="1" t="s">
        <v>328</v>
      </c>
      <c r="O181" s="1" t="s">
        <v>75</v>
      </c>
    </row>
    <row r="182" spans="1:45" x14ac:dyDescent="0.2">
      <c r="A182" s="2">
        <v>43713</v>
      </c>
      <c r="B182" s="1" t="s">
        <v>22</v>
      </c>
      <c r="C182" s="1" t="s">
        <v>426</v>
      </c>
      <c r="D182" s="1" t="s">
        <v>330</v>
      </c>
      <c r="E182" s="1" t="s">
        <v>321</v>
      </c>
      <c r="L182" s="1" t="s">
        <v>79</v>
      </c>
      <c r="M182" s="1" t="s">
        <v>331</v>
      </c>
      <c r="O182" s="1" t="s">
        <v>75</v>
      </c>
    </row>
    <row r="183" spans="1:45" x14ac:dyDescent="0.2">
      <c r="A183" s="2">
        <v>43713</v>
      </c>
      <c r="B183" s="1" t="s">
        <v>22</v>
      </c>
      <c r="C183" s="1" t="s">
        <v>426</v>
      </c>
      <c r="D183" s="1" t="s">
        <v>332</v>
      </c>
      <c r="E183" s="1" t="s">
        <v>322</v>
      </c>
      <c r="L183" s="1" t="s">
        <v>78</v>
      </c>
      <c r="M183" s="1" t="s">
        <v>333</v>
      </c>
      <c r="O183" s="1" t="s">
        <v>75</v>
      </c>
    </row>
    <row r="184" spans="1:45" x14ac:dyDescent="0.2">
      <c r="A184" s="2">
        <v>43714</v>
      </c>
      <c r="B184" s="1" t="s">
        <v>22</v>
      </c>
      <c r="C184" s="1" t="s">
        <v>426</v>
      </c>
      <c r="D184" s="1" t="s">
        <v>334</v>
      </c>
      <c r="E184" s="1" t="s">
        <v>323</v>
      </c>
      <c r="L184" s="1" t="s">
        <v>79</v>
      </c>
      <c r="M184" s="1" t="s">
        <v>335</v>
      </c>
      <c r="O184" s="1" t="s">
        <v>75</v>
      </c>
    </row>
    <row r="185" spans="1:45" x14ac:dyDescent="0.2">
      <c r="A185" s="2">
        <v>43712</v>
      </c>
      <c r="B185" s="1" t="s">
        <v>22</v>
      </c>
      <c r="C185" s="1" t="s">
        <v>426</v>
      </c>
      <c r="D185" s="1" t="s">
        <v>329</v>
      </c>
      <c r="E185" s="1" t="s">
        <v>338</v>
      </c>
      <c r="L185" s="1" t="s">
        <v>78</v>
      </c>
      <c r="M185" s="1" t="s">
        <v>336</v>
      </c>
    </row>
    <row r="186" spans="1:45" x14ac:dyDescent="0.2">
      <c r="A186" s="2">
        <v>43712</v>
      </c>
      <c r="B186" s="1" t="s">
        <v>22</v>
      </c>
      <c r="C186" s="1" t="s">
        <v>426</v>
      </c>
      <c r="D186" s="1" t="s">
        <v>329</v>
      </c>
      <c r="E186" s="1" t="s">
        <v>340</v>
      </c>
      <c r="L186" s="1" t="s">
        <v>41</v>
      </c>
      <c r="M186" s="1" t="s">
        <v>337</v>
      </c>
    </row>
    <row r="187" spans="1:45" x14ac:dyDescent="0.2">
      <c r="A187" s="2">
        <v>43713</v>
      </c>
      <c r="B187" s="1" t="s">
        <v>22</v>
      </c>
      <c r="C187" s="1" t="s">
        <v>426</v>
      </c>
      <c r="D187" s="1" t="s">
        <v>332</v>
      </c>
      <c r="E187" s="1" t="s">
        <v>339</v>
      </c>
      <c r="L187" s="1" t="s">
        <v>79</v>
      </c>
      <c r="M187" s="1" t="s">
        <v>372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Al-Hindi</dc:creator>
  <cp:lastModifiedBy>Dana Al-Hindi</cp:lastModifiedBy>
  <dcterms:created xsi:type="dcterms:W3CDTF">2019-07-29T12:03:24Z</dcterms:created>
  <dcterms:modified xsi:type="dcterms:W3CDTF">2019-11-13T23:23:29Z</dcterms:modified>
</cp:coreProperties>
</file>