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0.22\Home$\alice.cade\Documents\R\ASRF_EyeTracking\"/>
    </mc:Choice>
  </mc:AlternateContent>
  <xr:revisionPtr revIDLastSave="0" documentId="8_{A295D06C-22DD-45D4-B1DF-CB1B2848376D}" xr6:coauthVersionLast="47" xr6:coauthVersionMax="47" xr10:uidLastSave="{00000000-0000-0000-0000-000000000000}"/>
  <bookViews>
    <workbookView xWindow="2550" yWindow="420" windowWidth="21600" windowHeight="11295"/>
  </bookViews>
  <sheets>
    <sheet name="collatedDF" sheetId="1" r:id="rId1"/>
  </sheets>
  <calcPr calcId="0"/>
</workbook>
</file>

<file path=xl/calcChain.xml><?xml version="1.0" encoding="utf-8"?>
<calcChain xmlns="http://schemas.openxmlformats.org/spreadsheetml/2006/main">
  <c r="D50" i="1" l="1"/>
  <c r="E50" i="1"/>
  <c r="F50" i="1"/>
  <c r="G50" i="1"/>
  <c r="H50" i="1"/>
  <c r="I50" i="1"/>
  <c r="J50" i="1"/>
  <c r="K50" i="1"/>
  <c r="C50" i="1"/>
  <c r="D49" i="1"/>
  <c r="E49" i="1"/>
  <c r="F49" i="1"/>
  <c r="G49" i="1"/>
  <c r="H49" i="1"/>
  <c r="I49" i="1"/>
  <c r="J49" i="1"/>
  <c r="K49" i="1"/>
  <c r="C49" i="1"/>
</calcChain>
</file>

<file path=xl/sharedStrings.xml><?xml version="1.0" encoding="utf-8"?>
<sst xmlns="http://schemas.openxmlformats.org/spreadsheetml/2006/main" count="60" uniqueCount="31">
  <si>
    <t>ID</t>
  </si>
  <si>
    <t>test_Type</t>
  </si>
  <si>
    <t>L_Inval</t>
  </si>
  <si>
    <t>R_Inval</t>
  </si>
  <si>
    <t>under1mm</t>
  </si>
  <si>
    <t>over10mm</t>
  </si>
  <si>
    <t>L_Mean_Pup_Diam</t>
  </si>
  <si>
    <t>L_Mean_Pup_Diam_Change</t>
  </si>
  <si>
    <t>R_Mean_Pup_Diam</t>
  </si>
  <si>
    <t>R_Mean_Pup_Diam_Change</t>
  </si>
  <si>
    <t>BafterduringMAST</t>
  </si>
  <si>
    <t>BafterpostMAST</t>
  </si>
  <si>
    <t>BafterpreMAST</t>
  </si>
  <si>
    <t>Bafterreading</t>
  </si>
  <si>
    <t>BbaseduringMAST</t>
  </si>
  <si>
    <t>BbasepostMAST</t>
  </si>
  <si>
    <t>BbasepreMAST</t>
  </si>
  <si>
    <t>Bbasereading</t>
  </si>
  <si>
    <t>AafterduringMAST</t>
  </si>
  <si>
    <t>AafterpostMAST</t>
  </si>
  <si>
    <t>AafterpreMAST</t>
  </si>
  <si>
    <t>Aafterreading</t>
  </si>
  <si>
    <t>AbaseduringMAST</t>
  </si>
  <si>
    <t>AbasepostMAST</t>
  </si>
  <si>
    <t>AbasepreMAST</t>
  </si>
  <si>
    <t>Abasereading</t>
  </si>
  <si>
    <t>AduringMAST</t>
  </si>
  <si>
    <t>AbaseduringMast</t>
  </si>
  <si>
    <t>AVERAGE</t>
  </si>
  <si>
    <t>SD</t>
  </si>
  <si>
    <t>both Eyes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</si>
</sst>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26" workbookViewId="0">
      <selection activeCell="C54" sqref="C54"/>
    </sheetView>
  </sheetViews>
  <sheetFormatPr defaultRowHeight="15" x14ac:dyDescent="0.25"/>
  <cols>
    <col min="1" max="1" width="9.140625" style="1"/>
    <col min="2" max="2" width="24.42578125" customWidth="1"/>
    <col min="3" max="3" width="12.140625" customWidth="1"/>
    <col min="8" max="8" width="12.7109375" customWidth="1"/>
    <col min="9" max="9" width="13.42578125" customWidth="1"/>
    <col min="10" max="10" width="12.5703125" customWidth="1"/>
    <col min="11" max="11" width="14" customWidth="1"/>
  </cols>
  <sheetData>
    <row r="1" spans="1:11" s="2" customFormat="1" ht="40.5" customHeight="1" x14ac:dyDescent="0.25">
      <c r="A1" s="3" t="s">
        <v>0</v>
      </c>
      <c r="B1" s="3" t="s">
        <v>1</v>
      </c>
      <c r="C1" s="3" t="s">
        <v>30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1">
        <v>1</v>
      </c>
      <c r="B2" t="s">
        <v>10</v>
      </c>
      <c r="C2">
        <v>88.489014692007004</v>
      </c>
      <c r="D2">
        <v>88.489014692007004</v>
      </c>
      <c r="E2">
        <v>91.494810621377496</v>
      </c>
      <c r="F2">
        <v>0</v>
      </c>
      <c r="G2">
        <v>0</v>
      </c>
      <c r="H2">
        <v>5.3201697151561298</v>
      </c>
      <c r="I2">
        <v>-0.11625365117643</v>
      </c>
      <c r="J2">
        <v>5.0884098251332803</v>
      </c>
      <c r="K2">
        <v>-5.3195201831331203E-2</v>
      </c>
    </row>
    <row r="3" spans="1:11" x14ac:dyDescent="0.25">
      <c r="A3" s="1">
        <v>1</v>
      </c>
      <c r="B3" t="s">
        <v>11</v>
      </c>
      <c r="C3">
        <v>94.337424961921002</v>
      </c>
      <c r="D3">
        <v>94.337424961921002</v>
      </c>
      <c r="E3">
        <v>97.679419406863204</v>
      </c>
      <c r="F3">
        <v>0</v>
      </c>
      <c r="G3">
        <v>0</v>
      </c>
      <c r="H3">
        <v>4.7546939994301498</v>
      </c>
      <c r="I3">
        <v>0.131503564629012</v>
      </c>
      <c r="J3">
        <v>4.7404715015671002</v>
      </c>
      <c r="K3">
        <v>-6.8147811650776505E-2</v>
      </c>
    </row>
    <row r="4" spans="1:11" x14ac:dyDescent="0.25">
      <c r="A4" s="1">
        <v>1</v>
      </c>
      <c r="B4" t="s">
        <v>12</v>
      </c>
      <c r="C4">
        <v>98.628294782140898</v>
      </c>
      <c r="D4">
        <v>98.628294782140898</v>
      </c>
      <c r="E4">
        <v>99.551730320961099</v>
      </c>
      <c r="F4">
        <v>0</v>
      </c>
      <c r="G4">
        <v>0</v>
      </c>
      <c r="H4">
        <v>5.4260907853831499</v>
      </c>
      <c r="I4">
        <v>3.0574035667150501E-2</v>
      </c>
      <c r="J4">
        <v>5.1383611426233999</v>
      </c>
      <c r="K4">
        <v>0.33277141241896502</v>
      </c>
    </row>
    <row r="5" spans="1:11" x14ac:dyDescent="0.25">
      <c r="A5" s="1">
        <v>1</v>
      </c>
      <c r="B5" t="s">
        <v>13</v>
      </c>
      <c r="C5">
        <v>95.803480040941693</v>
      </c>
      <c r="D5">
        <v>95.803480040941693</v>
      </c>
      <c r="E5">
        <v>98.335398373107793</v>
      </c>
      <c r="F5">
        <v>0</v>
      </c>
      <c r="G5">
        <v>0</v>
      </c>
      <c r="H5">
        <v>4.445280422852</v>
      </c>
      <c r="I5">
        <v>5.8103837252869897E-2</v>
      </c>
      <c r="J5">
        <v>4.3649964636752099</v>
      </c>
      <c r="K5">
        <v>-0.16105153794204399</v>
      </c>
    </row>
    <row r="6" spans="1:11" x14ac:dyDescent="0.25">
      <c r="A6" s="1">
        <v>1</v>
      </c>
      <c r="B6" t="s">
        <v>14</v>
      </c>
      <c r="C6">
        <v>93.696823790113001</v>
      </c>
      <c r="D6">
        <v>94.506606844855398</v>
      </c>
      <c r="E6">
        <v>95.524307170410097</v>
      </c>
      <c r="F6">
        <v>0</v>
      </c>
      <c r="G6">
        <v>0</v>
      </c>
      <c r="H6">
        <v>5.7419991888814303</v>
      </c>
      <c r="I6">
        <v>9.9606653798829506E-2</v>
      </c>
      <c r="J6">
        <v>5.1759802665771302</v>
      </c>
      <c r="K6">
        <v>-0.26294127046516802</v>
      </c>
    </row>
    <row r="7" spans="1:11" x14ac:dyDescent="0.25">
      <c r="A7" s="1">
        <v>1</v>
      </c>
      <c r="B7" t="s">
        <v>15</v>
      </c>
      <c r="C7">
        <v>93.3966490457844</v>
      </c>
      <c r="D7">
        <v>94.059672072394903</v>
      </c>
      <c r="E7">
        <v>96.514649224979806</v>
      </c>
      <c r="F7">
        <v>0</v>
      </c>
      <c r="G7">
        <v>0</v>
      </c>
      <c r="H7">
        <v>5.2633603779739104</v>
      </c>
      <c r="I7">
        <v>-0.32989824811801699</v>
      </c>
      <c r="J7">
        <v>5.0912266030314699</v>
      </c>
      <c r="K7">
        <v>6.9002476146945005E-2</v>
      </c>
    </row>
    <row r="8" spans="1:11" x14ac:dyDescent="0.25">
      <c r="A8" s="1">
        <v>1</v>
      </c>
      <c r="B8" t="s">
        <v>16</v>
      </c>
      <c r="C8">
        <v>98.217963642876299</v>
      </c>
      <c r="D8">
        <v>98.397062774245498</v>
      </c>
      <c r="E8">
        <v>98.280648338855599</v>
      </c>
      <c r="F8">
        <v>0</v>
      </c>
      <c r="G8">
        <v>0</v>
      </c>
      <c r="H8">
        <v>5.6370556883661598</v>
      </c>
      <c r="I8">
        <v>-0.73830645040009601</v>
      </c>
      <c r="J8">
        <v>5.3058869556892798</v>
      </c>
      <c r="K8">
        <v>-0.788644416877193</v>
      </c>
    </row>
    <row r="9" spans="1:11" x14ac:dyDescent="0.25">
      <c r="A9" s="1">
        <v>1</v>
      </c>
      <c r="B9" t="s">
        <v>17</v>
      </c>
      <c r="C9">
        <v>97.027783760499702</v>
      </c>
      <c r="D9">
        <v>97.205470600904604</v>
      </c>
      <c r="E9">
        <v>98.858496661641198</v>
      </c>
      <c r="F9">
        <v>0</v>
      </c>
      <c r="G9">
        <v>0</v>
      </c>
      <c r="H9">
        <v>4.7964461215316296</v>
      </c>
      <c r="I9">
        <v>-0.221861662735718</v>
      </c>
      <c r="J9">
        <v>4.5622659894561597</v>
      </c>
      <c r="K9">
        <v>-7.6401111943024694E-2</v>
      </c>
    </row>
    <row r="10" spans="1:11" x14ac:dyDescent="0.25">
      <c r="A10" s="1">
        <v>2</v>
      </c>
      <c r="B10" t="s">
        <v>18</v>
      </c>
      <c r="C10">
        <v>82.125447739085899</v>
      </c>
      <c r="D10">
        <v>82.359753305862995</v>
      </c>
      <c r="E10">
        <v>82.133527241388606</v>
      </c>
      <c r="F10">
        <v>0</v>
      </c>
      <c r="G10">
        <v>0</v>
      </c>
      <c r="H10">
        <v>5.2749892277169304</v>
      </c>
      <c r="I10">
        <v>-1.0833536204517999</v>
      </c>
      <c r="J10">
        <v>4.5168759811766304</v>
      </c>
      <c r="K10">
        <v>-2.8102324339660201E-2</v>
      </c>
    </row>
    <row r="11" spans="1:11" x14ac:dyDescent="0.25">
      <c r="A11" s="1">
        <v>2</v>
      </c>
      <c r="B11" t="s">
        <v>19</v>
      </c>
      <c r="C11">
        <v>93.244332945076593</v>
      </c>
      <c r="D11">
        <v>93.378729504524699</v>
      </c>
      <c r="E11">
        <v>93.244332945076593</v>
      </c>
      <c r="F11">
        <v>0</v>
      </c>
      <c r="G11">
        <v>0</v>
      </c>
      <c r="H11">
        <v>4.9376379638704702</v>
      </c>
      <c r="I11">
        <v>7.5626947335876701E-2</v>
      </c>
      <c r="J11">
        <v>4.0253076679158299</v>
      </c>
      <c r="K11">
        <v>-0.12825514722137499</v>
      </c>
    </row>
    <row r="12" spans="1:11" x14ac:dyDescent="0.25">
      <c r="A12" s="1">
        <v>2</v>
      </c>
      <c r="B12" t="s">
        <v>20</v>
      </c>
      <c r="C12">
        <v>95.715310147006093</v>
      </c>
      <c r="D12">
        <v>95.760129078522795</v>
      </c>
      <c r="E12">
        <v>95.715310147006093</v>
      </c>
      <c r="F12">
        <v>0</v>
      </c>
      <c r="G12">
        <v>0</v>
      </c>
      <c r="H12">
        <v>5.2242043097958399</v>
      </c>
      <c r="I12">
        <v>-5.6277170748996901E-2</v>
      </c>
      <c r="J12">
        <v>4.8995036467503299</v>
      </c>
      <c r="K12">
        <v>-0.192519130253818</v>
      </c>
    </row>
    <row r="13" spans="1:11" x14ac:dyDescent="0.25">
      <c r="A13" s="1">
        <v>2</v>
      </c>
      <c r="B13" t="s">
        <v>21</v>
      </c>
      <c r="C13">
        <v>93.447124703855295</v>
      </c>
      <c r="D13">
        <v>93.474046952401494</v>
      </c>
      <c r="E13">
        <v>93.447124703855295</v>
      </c>
      <c r="F13">
        <v>0</v>
      </c>
      <c r="G13">
        <v>0</v>
      </c>
      <c r="H13">
        <v>4.6543434831460697</v>
      </c>
      <c r="I13">
        <v>-0.16932376880851199</v>
      </c>
      <c r="J13">
        <v>4.0728817476231596</v>
      </c>
      <c r="K13">
        <v>-9.5093244670191208E-3</v>
      </c>
    </row>
    <row r="14" spans="1:11" x14ac:dyDescent="0.25">
      <c r="A14" s="1">
        <v>2</v>
      </c>
      <c r="B14" t="s">
        <v>22</v>
      </c>
      <c r="C14">
        <v>82.986503199440804</v>
      </c>
      <c r="D14">
        <v>83.139753723718897</v>
      </c>
      <c r="E14">
        <v>83.029520890466202</v>
      </c>
      <c r="F14">
        <v>0</v>
      </c>
      <c r="G14">
        <v>0</v>
      </c>
      <c r="H14">
        <v>4.78595920527441</v>
      </c>
      <c r="I14">
        <v>-4.1893420041910601E-2</v>
      </c>
      <c r="J14">
        <v>4.9171307088705998</v>
      </c>
      <c r="K14">
        <v>-0.109324021445873</v>
      </c>
    </row>
    <row r="15" spans="1:11" x14ac:dyDescent="0.25">
      <c r="A15" s="1">
        <v>2</v>
      </c>
      <c r="B15" t="s">
        <v>23</v>
      </c>
      <c r="C15">
        <v>92.935804458769795</v>
      </c>
      <c r="D15">
        <v>93.070104754230499</v>
      </c>
      <c r="E15">
        <v>92.962664517861896</v>
      </c>
      <c r="F15">
        <v>0</v>
      </c>
      <c r="G15">
        <v>0</v>
      </c>
      <c r="H15">
        <v>4.66500242581888</v>
      </c>
      <c r="I15">
        <v>-1.1098489582617701</v>
      </c>
      <c r="J15">
        <v>4.7668960722543297</v>
      </c>
      <c r="K15">
        <v>0.28343022794113998</v>
      </c>
    </row>
    <row r="16" spans="1:11" x14ac:dyDescent="0.25">
      <c r="A16" s="1">
        <v>2</v>
      </c>
      <c r="B16" t="s">
        <v>24</v>
      </c>
      <c r="C16">
        <v>95.896792689482197</v>
      </c>
      <c r="D16">
        <v>95.950546497043504</v>
      </c>
      <c r="E16">
        <v>95.896792689482197</v>
      </c>
      <c r="F16">
        <v>0</v>
      </c>
      <c r="G16">
        <v>0</v>
      </c>
      <c r="H16">
        <v>5.18853358744395</v>
      </c>
      <c r="I16">
        <v>0.16912988865187101</v>
      </c>
      <c r="J16">
        <v>5.17275804372197</v>
      </c>
      <c r="K16">
        <v>7.56665658601757E-2</v>
      </c>
    </row>
    <row r="17" spans="1:11" x14ac:dyDescent="0.25">
      <c r="A17" s="1">
        <v>3</v>
      </c>
      <c r="B17" t="s">
        <v>18</v>
      </c>
      <c r="C17">
        <v>76.396527553111198</v>
      </c>
      <c r="D17">
        <v>76.943815377979107</v>
      </c>
      <c r="E17">
        <v>76.668823465976502</v>
      </c>
      <c r="F17">
        <v>0</v>
      </c>
      <c r="G17">
        <v>0</v>
      </c>
      <c r="H17">
        <v>5.0279534266153796</v>
      </c>
      <c r="I17">
        <v>-0.15645028381825599</v>
      </c>
      <c r="J17">
        <v>5.2309261742597997</v>
      </c>
      <c r="K17">
        <v>-0.16343074740556801</v>
      </c>
    </row>
    <row r="18" spans="1:11" x14ac:dyDescent="0.25">
      <c r="A18" s="1">
        <v>3</v>
      </c>
      <c r="B18" t="s">
        <v>19</v>
      </c>
      <c r="C18">
        <v>77.546275596888094</v>
      </c>
      <c r="D18">
        <v>78.064919967808294</v>
      </c>
      <c r="E18">
        <v>77.689349906107495</v>
      </c>
      <c r="F18">
        <v>0</v>
      </c>
      <c r="G18">
        <v>0</v>
      </c>
      <c r="H18">
        <v>4.8216162257841297</v>
      </c>
      <c r="I18">
        <v>0.22967539081244701</v>
      </c>
      <c r="J18">
        <v>4.8994827456180801</v>
      </c>
      <c r="K18">
        <v>-0.160434314750244</v>
      </c>
    </row>
    <row r="19" spans="1:11" x14ac:dyDescent="0.25">
      <c r="A19" s="1">
        <v>3</v>
      </c>
      <c r="B19" t="s">
        <v>20</v>
      </c>
      <c r="C19">
        <v>82.738842086395394</v>
      </c>
      <c r="D19">
        <v>83.142140168488993</v>
      </c>
      <c r="E19">
        <v>82.900161319232794</v>
      </c>
      <c r="F19">
        <v>0</v>
      </c>
      <c r="G19">
        <v>0</v>
      </c>
      <c r="H19">
        <v>5.3110219659878704</v>
      </c>
      <c r="I19">
        <v>0.22771845563580301</v>
      </c>
      <c r="J19">
        <v>5.5860059575389904</v>
      </c>
      <c r="K19">
        <v>-0.14717330863205599</v>
      </c>
    </row>
    <row r="20" spans="1:11" x14ac:dyDescent="0.25">
      <c r="A20" s="1">
        <v>3</v>
      </c>
      <c r="B20" t="s">
        <v>21</v>
      </c>
      <c r="C20">
        <v>80.909335485606704</v>
      </c>
      <c r="D20">
        <v>81.409739036857701</v>
      </c>
      <c r="E20">
        <v>81.033091202582696</v>
      </c>
      <c r="F20">
        <v>0</v>
      </c>
      <c r="G20">
        <v>0</v>
      </c>
      <c r="H20">
        <v>4.3439362711977099</v>
      </c>
      <c r="I20">
        <v>-0.22156624268341099</v>
      </c>
      <c r="J20">
        <v>4.4630123688235699</v>
      </c>
      <c r="K20">
        <v>-0.23639930736854001</v>
      </c>
    </row>
    <row r="21" spans="1:11" x14ac:dyDescent="0.25">
      <c r="A21" s="1">
        <v>3</v>
      </c>
      <c r="B21" t="s">
        <v>22</v>
      </c>
      <c r="C21">
        <v>85.379139251429194</v>
      </c>
      <c r="D21">
        <v>85.8807032682559</v>
      </c>
      <c r="E21">
        <v>85.729694747060705</v>
      </c>
      <c r="F21">
        <v>0</v>
      </c>
      <c r="G21">
        <v>0</v>
      </c>
      <c r="H21">
        <v>4.8744460362579796</v>
      </c>
      <c r="I21">
        <v>-0.192300269003542</v>
      </c>
      <c r="J21">
        <v>5.1711002346661603</v>
      </c>
      <c r="K21">
        <v>-3.3441611385653297E-2</v>
      </c>
    </row>
    <row r="22" spans="1:11" x14ac:dyDescent="0.25">
      <c r="A22" s="1">
        <v>3</v>
      </c>
      <c r="B22" t="s">
        <v>23</v>
      </c>
      <c r="C22">
        <v>86.000716075904094</v>
      </c>
      <c r="D22">
        <v>86.278195488721806</v>
      </c>
      <c r="E22">
        <v>86.278195488721806</v>
      </c>
      <c r="F22">
        <v>0</v>
      </c>
      <c r="G22">
        <v>0</v>
      </c>
      <c r="H22">
        <v>4.8107548792672796</v>
      </c>
      <c r="I22">
        <v>0.49399514189440602</v>
      </c>
      <c r="J22">
        <v>5.1763407368859298</v>
      </c>
      <c r="K22">
        <v>-4.9601216386136002E-4</v>
      </c>
    </row>
    <row r="23" spans="1:11" x14ac:dyDescent="0.25">
      <c r="A23" s="1">
        <v>3</v>
      </c>
      <c r="B23" t="s">
        <v>24</v>
      </c>
      <c r="C23">
        <v>83.968438985026495</v>
      </c>
      <c r="D23">
        <v>84.596072805523207</v>
      </c>
      <c r="E23">
        <v>84.703667174751203</v>
      </c>
      <c r="F23">
        <v>0</v>
      </c>
      <c r="G23">
        <v>0</v>
      </c>
      <c r="H23">
        <v>5.5148712183662596</v>
      </c>
      <c r="I23">
        <v>0.58348526359555397</v>
      </c>
      <c r="J23">
        <v>6.4374708382274397</v>
      </c>
      <c r="K23">
        <v>0.75812438318044895</v>
      </c>
    </row>
    <row r="24" spans="1:11" x14ac:dyDescent="0.25">
      <c r="A24" s="1">
        <v>3</v>
      </c>
      <c r="B24" t="s">
        <v>25</v>
      </c>
      <c r="C24">
        <v>89.100010765421501</v>
      </c>
      <c r="D24">
        <v>89.815911292927098</v>
      </c>
      <c r="E24">
        <v>89.234578533749598</v>
      </c>
      <c r="F24">
        <v>0</v>
      </c>
      <c r="G24">
        <v>0</v>
      </c>
      <c r="H24">
        <v>4.63775081495801</v>
      </c>
      <c r="I24">
        <v>-0.21794359922772499</v>
      </c>
      <c r="J24">
        <v>4.9515697758714401</v>
      </c>
      <c r="K24">
        <v>0.34515873990117801</v>
      </c>
    </row>
    <row r="25" spans="1:11" x14ac:dyDescent="0.25">
      <c r="A25" s="1">
        <v>4</v>
      </c>
      <c r="B25" t="s">
        <v>19</v>
      </c>
      <c r="C25">
        <v>28.252887973493301</v>
      </c>
      <c r="D25">
        <v>39.571953076027597</v>
      </c>
      <c r="E25">
        <v>41.622638130205097</v>
      </c>
      <c r="F25">
        <v>0</v>
      </c>
      <c r="G25">
        <v>0</v>
      </c>
      <c r="H25">
        <v>3.5813449952456402</v>
      </c>
      <c r="I25">
        <v>-0.44889265862326999</v>
      </c>
      <c r="J25">
        <v>3.0594278573692599</v>
      </c>
      <c r="K25">
        <v>-0.70927094610172303</v>
      </c>
    </row>
    <row r="26" spans="1:11" x14ac:dyDescent="0.25">
      <c r="A26" s="1">
        <v>4</v>
      </c>
      <c r="B26" t="s">
        <v>20</v>
      </c>
      <c r="C26">
        <v>89.4287767199569</v>
      </c>
      <c r="D26">
        <v>89.859888629423395</v>
      </c>
      <c r="E26">
        <v>89.455721214298507</v>
      </c>
      <c r="F26">
        <v>0</v>
      </c>
      <c r="G26">
        <v>0</v>
      </c>
      <c r="H26">
        <v>4.64254178266546</v>
      </c>
      <c r="I26">
        <v>-0.202446456119838</v>
      </c>
      <c r="J26">
        <v>4.0939083509089098</v>
      </c>
      <c r="K26">
        <v>-1.75862283500324E-3</v>
      </c>
    </row>
    <row r="27" spans="1:11" x14ac:dyDescent="0.25">
      <c r="A27" s="1">
        <v>4</v>
      </c>
      <c r="B27" t="s">
        <v>21</v>
      </c>
      <c r="C27">
        <v>21.451647641611</v>
      </c>
      <c r="D27">
        <v>36.883480508292102</v>
      </c>
      <c r="E27">
        <v>33.432048244669403</v>
      </c>
      <c r="F27">
        <v>0</v>
      </c>
      <c r="G27">
        <v>0</v>
      </c>
      <c r="H27">
        <v>3.0964958509036098</v>
      </c>
      <c r="I27">
        <v>-0.96802149302594098</v>
      </c>
      <c r="J27">
        <v>2.7721555898594401</v>
      </c>
      <c r="K27">
        <v>1.2403888967786201</v>
      </c>
    </row>
    <row r="28" spans="1:11" x14ac:dyDescent="0.25">
      <c r="A28" s="1">
        <v>4</v>
      </c>
      <c r="B28" t="s">
        <v>22</v>
      </c>
      <c r="C28">
        <v>84.187400598431097</v>
      </c>
      <c r="D28">
        <v>85.090438579939104</v>
      </c>
      <c r="E28">
        <v>84.594441599051095</v>
      </c>
      <c r="F28">
        <v>0</v>
      </c>
      <c r="G28">
        <v>0</v>
      </c>
      <c r="H28">
        <v>3.84754827286991</v>
      </c>
      <c r="I28">
        <v>6.6577570410750506E-2</v>
      </c>
      <c r="J28">
        <v>3.5921861173193301</v>
      </c>
      <c r="K28">
        <v>-5.1465151549005703E-2</v>
      </c>
    </row>
    <row r="29" spans="1:11" x14ac:dyDescent="0.25">
      <c r="A29" s="1">
        <v>4</v>
      </c>
      <c r="B29" t="s">
        <v>23</v>
      </c>
      <c r="C29">
        <v>90.837367760444707</v>
      </c>
      <c r="D29">
        <v>91.715976331360906</v>
      </c>
      <c r="E29">
        <v>91.231845077998898</v>
      </c>
      <c r="F29">
        <v>0</v>
      </c>
      <c r="G29">
        <v>0</v>
      </c>
      <c r="H29">
        <v>3.30205474042637</v>
      </c>
      <c r="I29">
        <v>2.79369820657034E-2</v>
      </c>
      <c r="J29">
        <v>3.1459037514804602</v>
      </c>
      <c r="K29">
        <v>-2.58857497169349E-2</v>
      </c>
    </row>
    <row r="30" spans="1:11" x14ac:dyDescent="0.25">
      <c r="A30" s="1">
        <v>4</v>
      </c>
      <c r="B30" t="s">
        <v>24</v>
      </c>
      <c r="C30">
        <v>93.091692086847303</v>
      </c>
      <c r="D30">
        <v>93.351875112147894</v>
      </c>
      <c r="E30">
        <v>93.199354028350996</v>
      </c>
      <c r="F30">
        <v>0</v>
      </c>
      <c r="G30">
        <v>0</v>
      </c>
      <c r="H30">
        <v>4.3853409647262902</v>
      </c>
      <c r="I30">
        <v>0.18183690298914301</v>
      </c>
      <c r="J30">
        <v>4.1819602390131099</v>
      </c>
      <c r="K30">
        <v>0.22039381170088801</v>
      </c>
    </row>
    <row r="31" spans="1:11" x14ac:dyDescent="0.25">
      <c r="A31" s="1">
        <v>4</v>
      </c>
      <c r="B31" t="s">
        <v>25</v>
      </c>
      <c r="C31">
        <v>78.089343379978502</v>
      </c>
      <c r="D31">
        <v>85.425188374596303</v>
      </c>
      <c r="E31">
        <v>80.414424111948307</v>
      </c>
      <c r="F31">
        <v>0</v>
      </c>
      <c r="G31">
        <v>0</v>
      </c>
      <c r="H31">
        <v>2.95255530774002</v>
      </c>
      <c r="I31">
        <v>-3.08063256111492E-2</v>
      </c>
      <c r="J31">
        <v>2.8345611000068902</v>
      </c>
      <c r="K31">
        <v>0.15691853043092599</v>
      </c>
    </row>
    <row r="32" spans="1:11" x14ac:dyDescent="0.25">
      <c r="A32" s="1">
        <v>4</v>
      </c>
      <c r="B32" t="s">
        <v>26</v>
      </c>
      <c r="C32">
        <v>28.719564748976499</v>
      </c>
      <c r="D32">
        <v>39.845938375350102</v>
      </c>
      <c r="E32">
        <v>36.325684119801799</v>
      </c>
      <c r="F32">
        <v>0</v>
      </c>
      <c r="G32">
        <v>0</v>
      </c>
      <c r="H32">
        <v>3.7407626990527998</v>
      </c>
      <c r="I32">
        <v>-6.5153810697871697E-2</v>
      </c>
      <c r="J32">
        <v>3.1494359354778201</v>
      </c>
      <c r="K32">
        <v>2.1544020053103401E-2</v>
      </c>
    </row>
    <row r="33" spans="1:11" x14ac:dyDescent="0.25">
      <c r="A33" s="1">
        <v>5</v>
      </c>
      <c r="B33" t="s">
        <v>10</v>
      </c>
      <c r="C33">
        <v>32.892856179714698</v>
      </c>
      <c r="D33">
        <v>45.602869394029298</v>
      </c>
      <c r="E33">
        <v>57.476874949435</v>
      </c>
      <c r="F33">
        <v>0</v>
      </c>
      <c r="G33">
        <v>0</v>
      </c>
      <c r="H33">
        <v>5.2582719168647998</v>
      </c>
      <c r="I33">
        <v>0.80984643268997003</v>
      </c>
      <c r="J33">
        <v>3.7509708854636399</v>
      </c>
      <c r="K33">
        <v>0.20854275591753799</v>
      </c>
    </row>
    <row r="34" spans="1:11" x14ac:dyDescent="0.25">
      <c r="A34" s="1">
        <v>5</v>
      </c>
      <c r="B34" t="s">
        <v>11</v>
      </c>
      <c r="C34">
        <v>37.648530331457202</v>
      </c>
      <c r="D34">
        <v>52.693647815599</v>
      </c>
      <c r="E34">
        <v>67.622621281157905</v>
      </c>
      <c r="F34">
        <v>0</v>
      </c>
      <c r="G34">
        <v>0</v>
      </c>
      <c r="H34">
        <v>5.1031034693877597</v>
      </c>
      <c r="I34">
        <v>0.78593487268171303</v>
      </c>
      <c r="J34">
        <v>4.1184753630754596</v>
      </c>
      <c r="K34">
        <v>0.882981292961735</v>
      </c>
    </row>
    <row r="35" spans="1:11" x14ac:dyDescent="0.25">
      <c r="A35" s="1">
        <v>5</v>
      </c>
      <c r="B35" t="s">
        <v>12</v>
      </c>
      <c r="C35">
        <v>84.428507395786596</v>
      </c>
      <c r="D35">
        <v>90.784401613626201</v>
      </c>
      <c r="E35">
        <v>85.800089645898694</v>
      </c>
      <c r="F35">
        <v>0</v>
      </c>
      <c r="G35">
        <v>0</v>
      </c>
      <c r="H35">
        <v>5.3590584837545103</v>
      </c>
      <c r="I35">
        <v>0.55293731891789699</v>
      </c>
      <c r="J35">
        <v>4.7399992206413204</v>
      </c>
      <c r="K35">
        <v>-0.202986234824833</v>
      </c>
    </row>
    <row r="36" spans="1:11" x14ac:dyDescent="0.25">
      <c r="A36" s="1">
        <v>5</v>
      </c>
      <c r="B36" t="s">
        <v>13</v>
      </c>
      <c r="C36">
        <v>70.344456404736306</v>
      </c>
      <c r="D36">
        <v>80.242195909580204</v>
      </c>
      <c r="E36">
        <v>76.361679224973102</v>
      </c>
      <c r="F36">
        <v>0</v>
      </c>
      <c r="G36">
        <v>0</v>
      </c>
      <c r="H36">
        <v>4.4184248653404703</v>
      </c>
      <c r="I36">
        <v>0.23242064388205899</v>
      </c>
      <c r="J36">
        <v>3.74827110328998</v>
      </c>
      <c r="K36">
        <v>-0.40615159880699497</v>
      </c>
    </row>
    <row r="37" spans="1:11" x14ac:dyDescent="0.25">
      <c r="A37" s="1">
        <v>5</v>
      </c>
      <c r="B37" t="s">
        <v>14</v>
      </c>
      <c r="C37">
        <v>9.4231236009601105</v>
      </c>
      <c r="D37">
        <v>11.0682596618032</v>
      </c>
      <c r="E37">
        <v>10.008360527522299</v>
      </c>
      <c r="F37">
        <v>0</v>
      </c>
      <c r="G37">
        <v>0</v>
      </c>
      <c r="H37">
        <v>5.8638473268460203</v>
      </c>
      <c r="I37">
        <v>0.40833210924924501</v>
      </c>
      <c r="J37">
        <v>4.95157532627361</v>
      </c>
      <c r="K37">
        <v>-0.463902933391728</v>
      </c>
    </row>
    <row r="38" spans="1:11" x14ac:dyDescent="0.25">
      <c r="A38" s="1">
        <v>5</v>
      </c>
      <c r="B38" t="s">
        <v>15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11" x14ac:dyDescent="0.25">
      <c r="A39" s="1">
        <v>5</v>
      </c>
      <c r="B39" t="s">
        <v>16</v>
      </c>
      <c r="C39">
        <v>51.694763271162103</v>
      </c>
      <c r="D39">
        <v>84.791965566714495</v>
      </c>
      <c r="E39">
        <v>66.0778335724534</v>
      </c>
      <c r="F39">
        <v>0</v>
      </c>
      <c r="G39">
        <v>0</v>
      </c>
      <c r="H39">
        <v>5.8529118404163096</v>
      </c>
      <c r="I39">
        <v>0.19216893960009099</v>
      </c>
      <c r="J39">
        <v>3.6387627909800502</v>
      </c>
      <c r="K39">
        <v>0.58484671290080403</v>
      </c>
    </row>
    <row r="40" spans="1:11" x14ac:dyDescent="0.25">
      <c r="A40" s="1">
        <v>5</v>
      </c>
      <c r="B40" t="s">
        <v>17</v>
      </c>
      <c r="C40">
        <v>13.879616668461299</v>
      </c>
      <c r="D40">
        <v>48.853235705825298</v>
      </c>
      <c r="E40">
        <v>57.628943684720603</v>
      </c>
      <c r="F40">
        <v>0</v>
      </c>
      <c r="G40">
        <v>0</v>
      </c>
      <c r="H40">
        <v>4.7306244647013198</v>
      </c>
      <c r="I40">
        <v>-12.7100852669248</v>
      </c>
      <c r="J40">
        <v>3.9988547711404201</v>
      </c>
      <c r="K40">
        <v>-0.67376492791057596</v>
      </c>
    </row>
    <row r="41" spans="1:11" x14ac:dyDescent="0.25">
      <c r="A41" s="1">
        <v>6</v>
      </c>
      <c r="B41" t="s">
        <v>18</v>
      </c>
      <c r="C41">
        <v>75.990286022665899</v>
      </c>
      <c r="D41">
        <v>79.646519158122004</v>
      </c>
      <c r="E41">
        <v>76.667566109012398</v>
      </c>
      <c r="F41">
        <v>0</v>
      </c>
      <c r="G41">
        <v>0</v>
      </c>
      <c r="H41">
        <v>3.92259193984802</v>
      </c>
      <c r="I41">
        <v>-0.23608654037691901</v>
      </c>
      <c r="J41">
        <v>4.1181312065904399</v>
      </c>
      <c r="K41">
        <v>7.7987431560355397E-2</v>
      </c>
    </row>
    <row r="42" spans="1:11" x14ac:dyDescent="0.25">
      <c r="A42" s="1">
        <v>6</v>
      </c>
      <c r="B42" t="s">
        <v>19</v>
      </c>
      <c r="C42">
        <v>91.610648023662307</v>
      </c>
      <c r="D42">
        <v>92.058797167697406</v>
      </c>
      <c r="E42">
        <v>91.646499955185107</v>
      </c>
      <c r="F42">
        <v>0</v>
      </c>
      <c r="G42">
        <v>0</v>
      </c>
      <c r="H42">
        <v>3.71075072302123</v>
      </c>
      <c r="I42">
        <v>-0.46475554005639602</v>
      </c>
      <c r="J42">
        <v>3.9772232032090802</v>
      </c>
      <c r="K42">
        <v>0.35190107573936502</v>
      </c>
    </row>
    <row r="43" spans="1:11" x14ac:dyDescent="0.25">
      <c r="A43" s="1">
        <v>6</v>
      </c>
      <c r="B43" t="s">
        <v>20</v>
      </c>
      <c r="C43">
        <v>93.513368024403405</v>
      </c>
      <c r="D43">
        <v>94.509240983312395</v>
      </c>
      <c r="E43">
        <v>93.513368024403405</v>
      </c>
      <c r="F43">
        <v>0</v>
      </c>
      <c r="G43">
        <v>0</v>
      </c>
      <c r="H43">
        <v>4.6575701055358296</v>
      </c>
      <c r="I43">
        <v>-8.8177666265992896E-2</v>
      </c>
      <c r="J43">
        <v>5.0102812414851803</v>
      </c>
      <c r="K43">
        <v>-5.79381316301339E-2</v>
      </c>
    </row>
    <row r="44" spans="1:11" x14ac:dyDescent="0.25">
      <c r="A44" s="1">
        <v>6</v>
      </c>
      <c r="B44" t="s">
        <v>21</v>
      </c>
      <c r="C44">
        <v>89.085735759918407</v>
      </c>
      <c r="D44">
        <v>89.971546679551196</v>
      </c>
      <c r="E44">
        <v>89.096472861974505</v>
      </c>
      <c r="F44">
        <v>0</v>
      </c>
      <c r="G44">
        <v>0</v>
      </c>
      <c r="H44">
        <v>3.4727741286007001</v>
      </c>
      <c r="I44">
        <v>-0.11225148935364</v>
      </c>
      <c r="J44">
        <v>3.7072382698565698</v>
      </c>
      <c r="K44">
        <v>2.5212911807835602E-2</v>
      </c>
    </row>
    <row r="45" spans="1:11" x14ac:dyDescent="0.25">
      <c r="A45" s="1">
        <v>6</v>
      </c>
      <c r="B45" t="s">
        <v>27</v>
      </c>
      <c r="C45">
        <v>77.261943276178101</v>
      </c>
      <c r="D45">
        <v>82.327725655127793</v>
      </c>
      <c r="E45">
        <v>77.841583090693405</v>
      </c>
      <c r="F45">
        <v>0</v>
      </c>
      <c r="G45">
        <v>0</v>
      </c>
      <c r="H45">
        <v>4.1384351465559401</v>
      </c>
      <c r="I45">
        <v>0.45366093844652999</v>
      </c>
      <c r="J45">
        <v>4.2183642389559601</v>
      </c>
      <c r="K45">
        <v>0.17805930699523301</v>
      </c>
    </row>
    <row r="46" spans="1:11" x14ac:dyDescent="0.25">
      <c r="A46" s="1">
        <v>6</v>
      </c>
      <c r="B46" t="s">
        <v>23</v>
      </c>
      <c r="C46">
        <v>83.757619218357803</v>
      </c>
      <c r="D46">
        <v>84.833273574757996</v>
      </c>
      <c r="E46">
        <v>84.008605234851203</v>
      </c>
      <c r="F46">
        <v>0</v>
      </c>
      <c r="G46">
        <v>0</v>
      </c>
      <c r="H46">
        <v>3.8343531357020502</v>
      </c>
      <c r="I46">
        <v>0.200862692641465</v>
      </c>
      <c r="J46">
        <v>3.9998345836900699</v>
      </c>
      <c r="K46">
        <v>5.5836111494486099E-2</v>
      </c>
    </row>
    <row r="47" spans="1:11" x14ac:dyDescent="0.25">
      <c r="A47" s="1">
        <v>6</v>
      </c>
      <c r="B47" t="s">
        <v>24</v>
      </c>
      <c r="C47">
        <v>87.805752172744405</v>
      </c>
      <c r="D47">
        <v>89.302033867933005</v>
      </c>
      <c r="E47">
        <v>87.814711943374206</v>
      </c>
      <c r="F47">
        <v>0</v>
      </c>
      <c r="G47">
        <v>0</v>
      </c>
      <c r="H47">
        <v>4.3346534663265297</v>
      </c>
      <c r="I47">
        <v>-0.116335168665865</v>
      </c>
      <c r="J47">
        <v>4.5314227836734702</v>
      </c>
      <c r="K47">
        <v>0.286250003197564</v>
      </c>
    </row>
    <row r="48" spans="1:11" x14ac:dyDescent="0.25">
      <c r="A48" s="1">
        <v>6</v>
      </c>
      <c r="B48" t="s">
        <v>25</v>
      </c>
      <c r="C48">
        <v>85.996447984500307</v>
      </c>
      <c r="D48">
        <v>89.602281900866501</v>
      </c>
      <c r="E48">
        <v>86.061030084494902</v>
      </c>
      <c r="F48">
        <v>0</v>
      </c>
      <c r="G48">
        <v>0</v>
      </c>
      <c r="H48">
        <v>3.7263370098254001</v>
      </c>
      <c r="I48">
        <v>-7.9997967427841599E-2</v>
      </c>
      <c r="J48">
        <v>3.8118521653420099</v>
      </c>
      <c r="K48">
        <v>2.49106557337068E-2</v>
      </c>
    </row>
    <row r="49" spans="2:11" x14ac:dyDescent="0.25">
      <c r="B49" s="4" t="s">
        <v>28</v>
      </c>
      <c r="C49" s="4">
        <f>AVERAGE(C2:C48)</f>
        <v>75.688944077515558</v>
      </c>
      <c r="D49" s="4">
        <f t="shared" ref="D49:K49" si="0">AVERAGE(D2:D48)</f>
        <v>79.632432375190646</v>
      </c>
      <c r="E49" s="4">
        <f t="shared" si="0"/>
        <v>79.464014719318968</v>
      </c>
      <c r="F49" s="4">
        <f t="shared" si="0"/>
        <v>0</v>
      </c>
      <c r="G49" s="4">
        <f t="shared" si="0"/>
        <v>0</v>
      </c>
      <c r="H49" s="4">
        <f t="shared" si="0"/>
        <v>4.6389232603789718</v>
      </c>
      <c r="I49" s="4">
        <f t="shared" si="0"/>
        <v>-0.30796419882124615</v>
      </c>
      <c r="J49" s="4">
        <f t="shared" si="0"/>
        <v>4.4109925552839062</v>
      </c>
      <c r="K49" s="4">
        <f t="shared" si="0"/>
        <v>2.1029052735019017E-2</v>
      </c>
    </row>
    <row r="50" spans="2:11" x14ac:dyDescent="0.25">
      <c r="B50" s="4" t="s">
        <v>29</v>
      </c>
      <c r="C50" s="4">
        <f>STDEVA(C2:C48)</f>
        <v>26.607417213465627</v>
      </c>
      <c r="D50" s="4">
        <f t="shared" ref="D50:K50" si="1">STDEVA(D2:D48)</f>
        <v>22.652089605163791</v>
      </c>
      <c r="E50" s="4">
        <f t="shared" si="1"/>
        <v>22.257136083909245</v>
      </c>
      <c r="F50" s="4">
        <f t="shared" si="1"/>
        <v>0</v>
      </c>
      <c r="G50" s="4">
        <f t="shared" si="1"/>
        <v>0</v>
      </c>
      <c r="H50" s="4">
        <f t="shared" si="1"/>
        <v>0.74284740561936791</v>
      </c>
      <c r="I50" s="4">
        <f t="shared" si="1"/>
        <v>1.9141020476748529</v>
      </c>
      <c r="J50" s="4">
        <f t="shared" si="1"/>
        <v>0.77676065244069648</v>
      </c>
      <c r="K50" s="4">
        <f t="shared" si="1"/>
        <v>0.37158304726475738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collatedDF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Cade</cp:lastModifiedBy>
  <dcterms:created xsi:type="dcterms:W3CDTF">2023-11-21T23:47:18Z</dcterms:created>
  <dcterms:modified xsi:type="dcterms:W3CDTF">2023-11-21T23:47:18Z</dcterms:modified>
</cp:coreProperties>
</file>