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ha-my.sharepoint.com/personal/la161349_student_helha_be/Documents/Ing. Industriel/Master 2/Stage/Projet/IWAST/Power Data/"/>
    </mc:Choice>
  </mc:AlternateContent>
  <xr:revisionPtr revIDLastSave="0" documentId="8_{E7AADABA-56F5-1041-9176-7E0F917AB9DB}" xr6:coauthVersionLast="46" xr6:coauthVersionMax="46" xr10:uidLastSave="{00000000-0000-0000-0000-000000000000}"/>
  <bookViews>
    <workbookView xWindow="0" yWindow="500" windowWidth="38400" windowHeight="20060" xr2:uid="{EDE53B94-BF11-BB4A-90E0-7EFD48735E62}"/>
  </bookViews>
  <sheets>
    <sheet name="Power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4" i="1" l="1"/>
  <c r="AW14" i="1"/>
  <c r="AV14" i="1"/>
  <c r="AU14" i="1"/>
  <c r="AT14" i="1"/>
  <c r="AS14" i="1"/>
  <c r="AR14" i="1"/>
  <c r="AQ14" i="1"/>
  <c r="AP14" i="1"/>
  <c r="AO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R14" i="1"/>
  <c r="W14" i="1"/>
  <c r="V14" i="1"/>
  <c r="U14" i="1"/>
  <c r="T14" i="1"/>
  <c r="S14" i="1"/>
  <c r="Q14" i="1"/>
  <c r="P14" i="1"/>
  <c r="H14" i="1"/>
  <c r="G14" i="1"/>
  <c r="F14" i="1"/>
  <c r="AX13" i="1"/>
  <c r="AW13" i="1"/>
  <c r="AV13" i="1"/>
  <c r="AU13" i="1"/>
  <c r="AT13" i="1"/>
  <c r="AS13" i="1"/>
  <c r="AR13" i="1"/>
  <c r="AQ13" i="1"/>
  <c r="AB13" i="1"/>
  <c r="AP13" i="1"/>
  <c r="AO13" i="1"/>
  <c r="AI13" i="1"/>
  <c r="AH13" i="1"/>
  <c r="AG13" i="1"/>
  <c r="AF13" i="1"/>
  <c r="AE13" i="1"/>
  <c r="AD13" i="1"/>
  <c r="AC13" i="1"/>
  <c r="AA13" i="1"/>
  <c r="Z13" i="1"/>
  <c r="H13" i="1"/>
  <c r="G13" i="1"/>
  <c r="F13" i="1"/>
  <c r="AX12" i="1"/>
  <c r="AW12" i="1"/>
  <c r="AV12" i="1"/>
  <c r="AU12" i="1"/>
  <c r="AT12" i="1"/>
  <c r="AS12" i="1"/>
  <c r="AR12" i="1"/>
  <c r="AQ12" i="1"/>
  <c r="AP12" i="1"/>
  <c r="AO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F12" i="1"/>
  <c r="G12" i="1"/>
  <c r="H12" i="1"/>
  <c r="AX11" i="1"/>
  <c r="AW11" i="1"/>
  <c r="AV11" i="1"/>
  <c r="AU11" i="1"/>
  <c r="AT11" i="1"/>
  <c r="AS11" i="1"/>
  <c r="AR11" i="1"/>
  <c r="AQ11" i="1"/>
  <c r="AP11" i="1"/>
  <c r="AO11" i="1"/>
  <c r="AI11" i="1"/>
  <c r="AH11" i="1"/>
  <c r="AG11" i="1"/>
  <c r="AF11" i="1"/>
  <c r="AE11" i="1"/>
  <c r="AD11" i="1"/>
  <c r="AC11" i="1"/>
  <c r="AB11" i="1"/>
  <c r="AA11" i="1"/>
  <c r="Z11" i="1"/>
  <c r="F11" i="1"/>
  <c r="G11" i="1"/>
  <c r="H11" i="1"/>
  <c r="AX10" i="1"/>
  <c r="AW10" i="1"/>
  <c r="AV10" i="1"/>
  <c r="AU10" i="1"/>
  <c r="AT10" i="1"/>
  <c r="AQ10" i="1"/>
  <c r="AS10" i="1"/>
  <c r="AR10" i="1"/>
  <c r="AP10" i="1"/>
  <c r="AO10" i="1"/>
  <c r="AI10" i="1"/>
  <c r="AH10" i="1"/>
  <c r="AG10" i="1"/>
  <c r="AF10" i="1"/>
  <c r="AE10" i="1"/>
  <c r="Y10" i="1"/>
  <c r="X10" i="1"/>
  <c r="W10" i="1"/>
  <c r="V10" i="1"/>
  <c r="U10" i="1"/>
  <c r="F10" i="1"/>
  <c r="G10" i="1"/>
  <c r="H10" i="1"/>
  <c r="AN9" i="1"/>
  <c r="AM9" i="1"/>
  <c r="AL9" i="1"/>
  <c r="AK9" i="1"/>
  <c r="AJ9" i="1"/>
  <c r="N9" i="1"/>
  <c r="O9" i="1"/>
  <c r="M9" i="1"/>
  <c r="L9" i="1"/>
  <c r="K9" i="1"/>
  <c r="F9" i="1"/>
  <c r="G9" i="1"/>
  <c r="H9" i="1"/>
</calcChain>
</file>

<file path=xl/sharedStrings.xml><?xml version="1.0" encoding="utf-8"?>
<sst xmlns="http://schemas.openxmlformats.org/spreadsheetml/2006/main" count="2456" uniqueCount="76">
  <si>
    <t xml:space="preserve">Version: </t>
  </si>
  <si>
    <t>Last Update:</t>
  </si>
  <si>
    <t>ID</t>
  </si>
  <si>
    <t>Date</t>
  </si>
  <si>
    <t>Method</t>
  </si>
  <si>
    <t>Board</t>
  </si>
  <si>
    <t>Static Power / Sleep Mode (for the board)</t>
  </si>
  <si>
    <t>Min. Current [μA]</t>
  </si>
  <si>
    <t>Max. Current [μA]</t>
  </si>
  <si>
    <t>Aver. Current [μA]</t>
  </si>
  <si>
    <t>Energy [μWh]</t>
  </si>
  <si>
    <t>Interval Time [ms]</t>
  </si>
  <si>
    <t xml:space="preserve">Measures with OTII ARC </t>
  </si>
  <si>
    <t>Motherboard</t>
  </si>
  <si>
    <t>No data</t>
  </si>
  <si>
    <t>WUT_ST Energy [μWh]</t>
  </si>
  <si>
    <t>WUT_ST Time [ms]</t>
  </si>
  <si>
    <t>DATA_TX Aver. Cur [μA]</t>
  </si>
  <si>
    <t>DATA_RX Energy [μWh]</t>
  </si>
  <si>
    <t>DATA_RX Time [μWh]</t>
  </si>
  <si>
    <t>Data Sending Power - Status Message (for the motherboard)</t>
  </si>
  <si>
    <t>Data Sending Power - Normal Message (for the motherboard)</t>
  </si>
  <si>
    <t>Data Sending Power - Accumulated Message (for the motherboard)</t>
  </si>
  <si>
    <t>Dynamic Power 0 - Motherboard Wakes Up</t>
  </si>
  <si>
    <t>Dynamic Power 2 - Threshold Exceeded (for the board)</t>
  </si>
  <si>
    <t>Dynamic Power 1 - Threshold Not Exceeded (for the board)</t>
  </si>
  <si>
    <t>Dynamic Power 3 - Polling Interrupt (for the board)</t>
  </si>
  <si>
    <t>WUT Energy [μWh]</t>
  </si>
  <si>
    <t>WUT Time [ms]</t>
  </si>
  <si>
    <t>Threshold Interval [ms]</t>
  </si>
  <si>
    <t>Number of Metrics</t>
  </si>
  <si>
    <t>Buttons</t>
  </si>
  <si>
    <t>Dynamic Power 4 - Acc. Message Saving for One Metric (for the motherboard)</t>
  </si>
  <si>
    <t>Power</t>
  </si>
  <si>
    <t>Power (no thresh)</t>
  </si>
  <si>
    <t>Sound (no thresh)</t>
  </si>
  <si>
    <t>Sound</t>
  </si>
  <si>
    <t>Environmental</t>
  </si>
  <si>
    <t>Environmental (no thresh)</t>
  </si>
  <si>
    <t>Measurements</t>
  </si>
  <si>
    <t>Power Data</t>
  </si>
  <si>
    <t>ID 0</t>
  </si>
  <si>
    <t>Aver. Max. Value [uA]</t>
  </si>
  <si>
    <t>Aver. Min. Value [uA]</t>
  </si>
  <si>
    <t>Aver. Value [uA]</t>
  </si>
  <si>
    <t>Aver. Energy [uWh]</t>
  </si>
  <si>
    <t>Aver. Interval Time [ms]</t>
  </si>
  <si>
    <t>ID 1</t>
  </si>
  <si>
    <t>Special</t>
  </si>
  <si>
    <t>DATA_TX Time variation</t>
  </si>
  <si>
    <t>Average current variation</t>
  </si>
  <si>
    <t>Aver. WUT Time</t>
  </si>
  <si>
    <t>Aver. WUT Energy</t>
  </si>
  <si>
    <t>Aver. DATA_TX Time</t>
  </si>
  <si>
    <t>Aver. DATA_TX Aver. Cur</t>
  </si>
  <si>
    <t>Aver. DATA_RX Time</t>
  </si>
  <si>
    <t>Aver. DATA_RX Energy</t>
  </si>
  <si>
    <t>Scenario A - Nothing happens (static power/sleep mode)</t>
  </si>
  <si>
    <t>Scenario B - Motherboard wakes up (dynamic power 0)</t>
  </si>
  <si>
    <t>Scenario C - Data sent by the motherboard (status message)</t>
  </si>
  <si>
    <t>ID 2</t>
  </si>
  <si>
    <t>Scenario B - Push on a button (dynamic power 2)</t>
  </si>
  <si>
    <t>Scenario C - Data sent by the motherboard (normal message)</t>
  </si>
  <si>
    <t>Accumulated message save (for one metric)</t>
  </si>
  <si>
    <t>ID 5</t>
  </si>
  <si>
    <t>Scenario D - Polling Interrupt (dynamic power 3)</t>
  </si>
  <si>
    <t>Scenario E - Data sent by the motherboard (normal message)</t>
  </si>
  <si>
    <t>Data sent by the motherboard (accumulated message)</t>
  </si>
  <si>
    <t>Static Power of the Power Module alone</t>
  </si>
  <si>
    <t>ID 6</t>
  </si>
  <si>
    <t>Scenario B - Threshold event (not exceeded) (dynamic power 1)</t>
  </si>
  <si>
    <t>Scenario C - Threshold event (exceeded) (dynamic power 2)</t>
  </si>
  <si>
    <t>ID 9</t>
  </si>
  <si>
    <t>ID 10</t>
  </si>
  <si>
    <t>1.1</t>
  </si>
  <si>
    <r>
      <rPr>
        <b/>
        <i/>
        <sz val="14"/>
        <color rgb="FFFF0000"/>
        <rFont val="Calibri"/>
        <family val="2"/>
        <scheme val="minor"/>
      </rPr>
      <t xml:space="preserve">Caution ! </t>
    </r>
    <r>
      <rPr>
        <i/>
        <sz val="14"/>
        <color rgb="FFFF0000"/>
        <rFont val="Calibri"/>
        <family val="2"/>
        <scheme val="minor"/>
      </rPr>
      <t>: Modify only the "Measurements" section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</si>
</sst>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2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2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Border="1"/>
    <xf numFmtId="0" fontId="0" fillId="3" borderId="0" xfId="0" applyFill="1" applyAlignment="1">
      <alignment horizontal="right"/>
    </xf>
    <xf numFmtId="0" fontId="0" fillId="3" borderId="0" xfId="0" applyFill="1" applyBorder="1" applyAlignment="1">
      <alignment horizontal="right"/>
    </xf>
    <xf numFmtId="0" fontId="0" fillId="5" borderId="0" xfId="0" applyFill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3" xfId="0" applyFill="1" applyBorder="1"/>
    <xf numFmtId="0" fontId="0" fillId="0" borderId="4" xfId="0" applyBorder="1"/>
    <xf numFmtId="0" fontId="3" fillId="4" borderId="3" xfId="0" applyFont="1" applyFill="1" applyBorder="1"/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5" borderId="2" xfId="0" applyFill="1" applyBorder="1"/>
    <xf numFmtId="14" fontId="0" fillId="5" borderId="2" xfId="0" applyNumberFormat="1" applyFill="1" applyBorder="1"/>
    <xf numFmtId="0" fontId="0" fillId="5" borderId="4" xfId="0" applyFill="1" applyBorder="1"/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6" borderId="0" xfId="0" applyFill="1"/>
    <xf numFmtId="14" fontId="0" fillId="6" borderId="2" xfId="0" applyNumberFormat="1" applyFill="1" applyBorder="1"/>
    <xf numFmtId="0" fontId="0" fillId="7" borderId="2" xfId="0" applyFill="1" applyBorder="1"/>
    <xf numFmtId="14" fontId="0" fillId="7" borderId="2" xfId="0" applyNumberFormat="1" applyFill="1" applyBorder="1"/>
    <xf numFmtId="0" fontId="0" fillId="7" borderId="4" xfId="0" applyFill="1" applyBorder="1"/>
    <xf numFmtId="0" fontId="0" fillId="7" borderId="1" xfId="0" applyFill="1" applyBorder="1" applyAlignment="1">
      <alignment horizontal="right"/>
    </xf>
    <xf numFmtId="0" fontId="0" fillId="7" borderId="2" xfId="0" applyFill="1" applyBorder="1" applyAlignment="1">
      <alignment horizontal="right"/>
    </xf>
    <xf numFmtId="0" fontId="0" fillId="7" borderId="4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7" borderId="0" xfId="0" applyFill="1"/>
    <xf numFmtId="0" fontId="0" fillId="8" borderId="2" xfId="0" applyFill="1" applyBorder="1"/>
    <xf numFmtId="0" fontId="0" fillId="8" borderId="6" xfId="0" applyFill="1" applyBorder="1" applyAlignment="1">
      <alignment horizontal="right"/>
    </xf>
    <xf numFmtId="0" fontId="0" fillId="8" borderId="0" xfId="0" applyFill="1"/>
    <xf numFmtId="0" fontId="0" fillId="9" borderId="2" xfId="0" applyFill="1" applyBorder="1"/>
    <xf numFmtId="0" fontId="0" fillId="9" borderId="4" xfId="0" applyFill="1" applyBorder="1"/>
    <xf numFmtId="0" fontId="0" fillId="9" borderId="1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4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9" borderId="0" xfId="0" applyFill="1"/>
    <xf numFmtId="0" fontId="0" fillId="2" borderId="0" xfId="0" applyFill="1" applyBorder="1"/>
    <xf numFmtId="0" fontId="2" fillId="2" borderId="0" xfId="0" applyFont="1" applyFill="1"/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10" borderId="0" xfId="0" applyFill="1"/>
    <xf numFmtId="0" fontId="0" fillId="5" borderId="9" xfId="0" applyFill="1" applyBorder="1"/>
    <xf numFmtId="0" fontId="0" fillId="5" borderId="8" xfId="0" applyFill="1" applyBorder="1"/>
    <xf numFmtId="0" fontId="0" fillId="5" borderId="11" xfId="0" applyFill="1" applyBorder="1"/>
    <xf numFmtId="0" fontId="0" fillId="5" borderId="11" xfId="0" applyFill="1" applyBorder="1" applyAlignment="1">
      <alignment horizontal="right"/>
    </xf>
    <xf numFmtId="0" fontId="0" fillId="5" borderId="10" xfId="0" applyFill="1" applyBorder="1"/>
    <xf numFmtId="0" fontId="0" fillId="5" borderId="10" xfId="0" applyFill="1" applyBorder="1" applyAlignment="1">
      <alignment horizontal="right"/>
    </xf>
    <xf numFmtId="0" fontId="0" fillId="10" borderId="0" xfId="0" applyFill="1" applyBorder="1"/>
    <xf numFmtId="0" fontId="0" fillId="5" borderId="12" xfId="0" applyFill="1" applyBorder="1" applyAlignment="1">
      <alignment horizontal="right"/>
    </xf>
    <xf numFmtId="0" fontId="0" fillId="5" borderId="13" xfId="0" applyFill="1" applyBorder="1"/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172" fontId="0" fillId="5" borderId="2" xfId="0" applyNumberFormat="1" applyFill="1" applyBorder="1" applyAlignment="1">
      <alignment horizontal="right"/>
    </xf>
    <xf numFmtId="172" fontId="0" fillId="5" borderId="1" xfId="0" applyNumberFormat="1" applyFill="1" applyBorder="1" applyAlignment="1">
      <alignment horizontal="right"/>
    </xf>
    <xf numFmtId="0" fontId="0" fillId="7" borderId="0" xfId="0" applyFill="1" applyBorder="1"/>
    <xf numFmtId="0" fontId="0" fillId="5" borderId="9" xfId="0" applyFill="1" applyBorder="1" applyAlignment="1">
      <alignment horizontal="right"/>
    </xf>
    <xf numFmtId="0" fontId="0" fillId="5" borderId="16" xfId="0" applyFill="1" applyBorder="1" applyAlignment="1">
      <alignment horizontal="right"/>
    </xf>
    <xf numFmtId="0" fontId="0" fillId="5" borderId="17" xfId="0" applyFill="1" applyBorder="1" applyAlignment="1">
      <alignment horizontal="right"/>
    </xf>
    <xf numFmtId="0" fontId="0" fillId="0" borderId="11" xfId="0" applyBorder="1"/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171" fontId="0" fillId="7" borderId="2" xfId="0" applyNumberFormat="1" applyFill="1" applyBorder="1" applyAlignment="1">
      <alignment horizontal="right"/>
    </xf>
    <xf numFmtId="172" fontId="0" fillId="7" borderId="2" xfId="0" applyNumberFormat="1" applyFill="1" applyBorder="1" applyAlignment="1">
      <alignment horizontal="right"/>
    </xf>
    <xf numFmtId="172" fontId="0" fillId="7" borderId="1" xfId="0" applyNumberFormat="1" applyFill="1" applyBorder="1" applyAlignment="1">
      <alignment horizontal="right"/>
    </xf>
    <xf numFmtId="0" fontId="0" fillId="6" borderId="0" xfId="0" applyFill="1" applyBorder="1"/>
    <xf numFmtId="171" fontId="0" fillId="6" borderId="2" xfId="0" applyNumberFormat="1" applyFill="1" applyBorder="1" applyAlignment="1">
      <alignment horizontal="right"/>
    </xf>
    <xf numFmtId="172" fontId="0" fillId="6" borderId="1" xfId="0" applyNumberFormat="1" applyFill="1" applyBorder="1" applyAlignment="1">
      <alignment horizontal="right"/>
    </xf>
    <xf numFmtId="172" fontId="0" fillId="6" borderId="2" xfId="0" applyNumberFormat="1" applyFill="1" applyBorder="1" applyAlignment="1">
      <alignment horizontal="right"/>
    </xf>
    <xf numFmtId="0" fontId="0" fillId="6" borderId="2" xfId="0" applyFont="1" applyFill="1" applyBorder="1"/>
    <xf numFmtId="14" fontId="0" fillId="6" borderId="2" xfId="0" applyNumberFormat="1" applyFont="1" applyFill="1" applyBorder="1"/>
    <xf numFmtId="0" fontId="0" fillId="6" borderId="4" xfId="0" applyFont="1" applyFill="1" applyBorder="1"/>
    <xf numFmtId="0" fontId="0" fillId="8" borderId="2" xfId="0" applyFont="1" applyFill="1" applyBorder="1"/>
    <xf numFmtId="14" fontId="0" fillId="8" borderId="2" xfId="0" applyNumberFormat="1" applyFont="1" applyFill="1" applyBorder="1"/>
    <xf numFmtId="0" fontId="0" fillId="8" borderId="4" xfId="0" applyFont="1" applyFill="1" applyBorder="1"/>
    <xf numFmtId="0" fontId="0" fillId="8" borderId="0" xfId="0" applyFill="1" applyBorder="1"/>
    <xf numFmtId="0" fontId="0" fillId="6" borderId="1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6" borderId="4" xfId="0" applyFont="1" applyFill="1" applyBorder="1" applyAlignment="1">
      <alignment horizontal="right"/>
    </xf>
    <xf numFmtId="171" fontId="0" fillId="6" borderId="2" xfId="0" applyNumberFormat="1" applyFont="1" applyFill="1" applyBorder="1" applyAlignment="1">
      <alignment horizontal="right"/>
    </xf>
    <xf numFmtId="172" fontId="0" fillId="6" borderId="2" xfId="0" applyNumberFormat="1" applyFont="1" applyFill="1" applyBorder="1" applyAlignment="1">
      <alignment horizontal="right"/>
    </xf>
    <xf numFmtId="172" fontId="0" fillId="6" borderId="1" xfId="0" applyNumberFormat="1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0" fontId="0" fillId="8" borderId="2" xfId="0" applyFont="1" applyFill="1" applyBorder="1" applyAlignment="1">
      <alignment horizontal="right"/>
    </xf>
    <xf numFmtId="0" fontId="0" fillId="8" borderId="4" xfId="0" applyFont="1" applyFill="1" applyBorder="1" applyAlignment="1">
      <alignment horizontal="right"/>
    </xf>
    <xf numFmtId="171" fontId="0" fillId="8" borderId="2" xfId="0" applyNumberFormat="1" applyFont="1" applyFill="1" applyBorder="1" applyAlignment="1">
      <alignment horizontal="right"/>
    </xf>
    <xf numFmtId="172" fontId="0" fillId="8" borderId="2" xfId="0" applyNumberFormat="1" applyFont="1" applyFill="1" applyBorder="1" applyAlignment="1">
      <alignment horizontal="right"/>
    </xf>
    <xf numFmtId="172" fontId="0" fillId="8" borderId="1" xfId="0" applyNumberFormat="1" applyFont="1" applyFill="1" applyBorder="1" applyAlignment="1">
      <alignment horizontal="right"/>
    </xf>
    <xf numFmtId="0" fontId="4" fillId="2" borderId="0" xfId="0" applyFont="1" applyFill="1"/>
    <xf numFmtId="0" fontId="0" fillId="9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2D1C-DCCE-D542-82CF-8CAF9CA4595A}">
  <dimension ref="A1:AZ134"/>
  <sheetViews>
    <sheetView tabSelected="1" zoomScale="112" workbookViewId="0">
      <selection activeCell="E20" sqref="E20"/>
    </sheetView>
  </sheetViews>
  <sheetFormatPr baseColWidth="10" defaultRowHeight="16" x14ac:dyDescent="0.2"/>
  <cols>
    <col min="1" max="1" width="13.1640625" customWidth="1"/>
    <col min="2" max="2" width="14" customWidth="1"/>
    <col min="4" max="4" width="53.83203125" customWidth="1"/>
    <col min="5" max="5" width="24.5" customWidth="1"/>
    <col min="6" max="52" width="20.83203125" customWidth="1"/>
  </cols>
  <sheetData>
    <row r="1" spans="1:52" s="6" customFormat="1" ht="45" customHeight="1" x14ac:dyDescent="0.2">
      <c r="A1" s="5" t="s">
        <v>40</v>
      </c>
    </row>
    <row r="2" spans="1:52" s="1" customFormat="1" x14ac:dyDescent="0.2"/>
    <row r="3" spans="1:52" s="1" customFormat="1" x14ac:dyDescent="0.2">
      <c r="B3" s="2" t="s">
        <v>0</v>
      </c>
      <c r="C3" s="3" t="s">
        <v>74</v>
      </c>
    </row>
    <row r="4" spans="1:52" s="1" customFormat="1" x14ac:dyDescent="0.2">
      <c r="B4" s="2" t="s">
        <v>1</v>
      </c>
      <c r="C4" s="4">
        <v>44231</v>
      </c>
    </row>
    <row r="5" spans="1:52" s="1" customFormat="1" x14ac:dyDescent="0.2"/>
    <row r="6" spans="1:52" s="1" customFormat="1" ht="19" x14ac:dyDescent="0.25">
      <c r="B6" s="113" t="s">
        <v>75</v>
      </c>
    </row>
    <row r="7" spans="1:52" s="6" customFormat="1" x14ac:dyDescent="0.2">
      <c r="E7" s="15"/>
      <c r="F7" s="56" t="s">
        <v>6</v>
      </c>
      <c r="G7" s="56"/>
      <c r="H7" s="56"/>
      <c r="I7" s="56"/>
      <c r="J7" s="57"/>
      <c r="K7" s="56" t="s">
        <v>23</v>
      </c>
      <c r="L7" s="56"/>
      <c r="M7" s="56"/>
      <c r="N7" s="56"/>
      <c r="O7" s="57"/>
      <c r="P7" s="56" t="s">
        <v>25</v>
      </c>
      <c r="Q7" s="56"/>
      <c r="R7" s="56"/>
      <c r="S7" s="56"/>
      <c r="T7" s="57"/>
      <c r="U7" s="56" t="s">
        <v>24</v>
      </c>
      <c r="V7" s="56"/>
      <c r="W7" s="56"/>
      <c r="X7" s="56"/>
      <c r="Y7" s="57"/>
      <c r="Z7" s="56" t="s">
        <v>26</v>
      </c>
      <c r="AA7" s="56"/>
      <c r="AB7" s="56"/>
      <c r="AC7" s="56"/>
      <c r="AD7" s="57"/>
      <c r="AE7" s="56" t="s">
        <v>32</v>
      </c>
      <c r="AF7" s="56"/>
      <c r="AG7" s="56"/>
      <c r="AH7" s="56"/>
      <c r="AI7" s="57"/>
      <c r="AJ7" s="56" t="s">
        <v>20</v>
      </c>
      <c r="AK7" s="56"/>
      <c r="AL7" s="56"/>
      <c r="AM7" s="56"/>
      <c r="AN7" s="57"/>
      <c r="AO7" s="56" t="s">
        <v>21</v>
      </c>
      <c r="AP7" s="56"/>
      <c r="AQ7" s="56"/>
      <c r="AR7" s="56"/>
      <c r="AS7" s="57"/>
      <c r="AT7" s="56" t="s">
        <v>22</v>
      </c>
      <c r="AU7" s="56"/>
      <c r="AV7" s="56"/>
      <c r="AW7" s="56"/>
      <c r="AX7" s="57"/>
      <c r="AY7" s="58" t="s">
        <v>29</v>
      </c>
      <c r="AZ7" s="58" t="s">
        <v>30</v>
      </c>
    </row>
    <row r="8" spans="1:52" s="6" customFormat="1" x14ac:dyDescent="0.2">
      <c r="B8" s="6" t="s">
        <v>2</v>
      </c>
      <c r="C8" s="6" t="s">
        <v>3</v>
      </c>
      <c r="D8" s="6" t="s">
        <v>4</v>
      </c>
      <c r="E8" s="15" t="s">
        <v>5</v>
      </c>
      <c r="F8" s="7" t="s">
        <v>8</v>
      </c>
      <c r="G8" s="6" t="s">
        <v>7</v>
      </c>
      <c r="H8" s="6" t="s">
        <v>9</v>
      </c>
      <c r="I8" s="6" t="s">
        <v>10</v>
      </c>
      <c r="J8" s="17" t="s">
        <v>11</v>
      </c>
      <c r="K8" s="7" t="s">
        <v>8</v>
      </c>
      <c r="L8" s="6" t="s">
        <v>7</v>
      </c>
      <c r="M8" s="6" t="s">
        <v>9</v>
      </c>
      <c r="N8" s="6" t="s">
        <v>10</v>
      </c>
      <c r="O8" s="17" t="s">
        <v>11</v>
      </c>
      <c r="P8" s="7" t="s">
        <v>8</v>
      </c>
      <c r="Q8" s="6" t="s">
        <v>7</v>
      </c>
      <c r="R8" s="6" t="s">
        <v>9</v>
      </c>
      <c r="S8" s="6" t="s">
        <v>10</v>
      </c>
      <c r="T8" s="17" t="s">
        <v>11</v>
      </c>
      <c r="U8" s="7" t="s">
        <v>8</v>
      </c>
      <c r="V8" s="6" t="s">
        <v>7</v>
      </c>
      <c r="W8" s="6" t="s">
        <v>9</v>
      </c>
      <c r="X8" s="6" t="s">
        <v>10</v>
      </c>
      <c r="Y8" s="17" t="s">
        <v>11</v>
      </c>
      <c r="Z8" s="7" t="s">
        <v>8</v>
      </c>
      <c r="AA8" s="6" t="s">
        <v>7</v>
      </c>
      <c r="AB8" s="6" t="s">
        <v>9</v>
      </c>
      <c r="AC8" s="6" t="s">
        <v>10</v>
      </c>
      <c r="AD8" s="17" t="s">
        <v>11</v>
      </c>
      <c r="AE8" s="7" t="s">
        <v>8</v>
      </c>
      <c r="AF8" s="6" t="s">
        <v>7</v>
      </c>
      <c r="AG8" s="6" t="s">
        <v>9</v>
      </c>
      <c r="AH8" s="6" t="s">
        <v>10</v>
      </c>
      <c r="AI8" s="17" t="s">
        <v>11</v>
      </c>
      <c r="AJ8" s="6" t="s">
        <v>15</v>
      </c>
      <c r="AK8" s="6" t="s">
        <v>16</v>
      </c>
      <c r="AL8" s="6" t="s">
        <v>17</v>
      </c>
      <c r="AM8" s="6" t="s">
        <v>18</v>
      </c>
      <c r="AN8" s="15" t="s">
        <v>19</v>
      </c>
      <c r="AO8" s="6" t="s">
        <v>27</v>
      </c>
      <c r="AP8" s="6" t="s">
        <v>28</v>
      </c>
      <c r="AQ8" s="6" t="s">
        <v>17</v>
      </c>
      <c r="AR8" s="6" t="s">
        <v>18</v>
      </c>
      <c r="AS8" s="15" t="s">
        <v>19</v>
      </c>
      <c r="AT8" s="6" t="s">
        <v>27</v>
      </c>
      <c r="AU8" s="6" t="s">
        <v>28</v>
      </c>
      <c r="AV8" s="6" t="s">
        <v>17</v>
      </c>
      <c r="AW8" s="6" t="s">
        <v>18</v>
      </c>
      <c r="AX8" s="15" t="s">
        <v>19</v>
      </c>
      <c r="AY8" s="59"/>
      <c r="AZ8" s="59"/>
    </row>
    <row r="9" spans="1:52" s="10" customFormat="1" ht="25" customHeight="1" x14ac:dyDescent="0.2">
      <c r="A9" s="21"/>
      <c r="B9" s="21">
        <v>0</v>
      </c>
      <c r="C9" s="22">
        <v>44218</v>
      </c>
      <c r="D9" s="21" t="s">
        <v>12</v>
      </c>
      <c r="E9" s="23" t="s">
        <v>13</v>
      </c>
      <c r="F9" s="24">
        <f>E59</f>
        <v>379.5</v>
      </c>
      <c r="G9" s="25">
        <f>F59</f>
        <v>26.53</v>
      </c>
      <c r="H9" s="25">
        <f>G59</f>
        <v>27.89</v>
      </c>
      <c r="I9" s="25" t="s">
        <v>14</v>
      </c>
      <c r="J9" s="26" t="s">
        <v>14</v>
      </c>
      <c r="K9" s="24">
        <f>E53</f>
        <v>9154</v>
      </c>
      <c r="L9" s="25">
        <f>F53</f>
        <v>-267.8</v>
      </c>
      <c r="M9" s="25">
        <f>G53-G59</f>
        <v>8016.11</v>
      </c>
      <c r="N9" s="73">
        <f>H53-((G59*3.3*I53*(10^-3))/3600)</f>
        <v>0.60888110373333337</v>
      </c>
      <c r="O9" s="26">
        <f>I53</f>
        <v>82.88</v>
      </c>
      <c r="P9" s="24" t="s">
        <v>14</v>
      </c>
      <c r="Q9" s="25" t="s">
        <v>14</v>
      </c>
      <c r="R9" s="25" t="s">
        <v>14</v>
      </c>
      <c r="S9" s="25" t="s">
        <v>14</v>
      </c>
      <c r="T9" s="26" t="s">
        <v>14</v>
      </c>
      <c r="U9" s="24" t="s">
        <v>14</v>
      </c>
      <c r="V9" s="25" t="s">
        <v>14</v>
      </c>
      <c r="W9" s="25" t="s">
        <v>14</v>
      </c>
      <c r="X9" s="25" t="s">
        <v>14</v>
      </c>
      <c r="Y9" s="26" t="s">
        <v>14</v>
      </c>
      <c r="Z9" s="24" t="s">
        <v>14</v>
      </c>
      <c r="AA9" s="25" t="s">
        <v>14</v>
      </c>
      <c r="AB9" s="25" t="s">
        <v>14</v>
      </c>
      <c r="AC9" s="25" t="s">
        <v>14</v>
      </c>
      <c r="AD9" s="26" t="s">
        <v>14</v>
      </c>
      <c r="AE9" s="24" t="s">
        <v>14</v>
      </c>
      <c r="AF9" s="25" t="s">
        <v>14</v>
      </c>
      <c r="AG9" s="25" t="s">
        <v>14</v>
      </c>
      <c r="AH9" s="25" t="s">
        <v>14</v>
      </c>
      <c r="AI9" s="26" t="s">
        <v>14</v>
      </c>
      <c r="AJ9" s="74">
        <f>K54-((G59*3.3*J54*(10^-3))/3600)</f>
        <v>1.0918979771833335</v>
      </c>
      <c r="AK9" s="25">
        <f>J54</f>
        <v>82.22</v>
      </c>
      <c r="AL9" s="25">
        <f>M57-G59</f>
        <v>47572.11</v>
      </c>
      <c r="AM9" s="73">
        <f>O54-((G59*3.3*N54*(10^-3))/3600)</f>
        <v>39.001207275716666</v>
      </c>
      <c r="AN9" s="26">
        <f>N54</f>
        <v>2299.66</v>
      </c>
      <c r="AO9" s="24" t="s">
        <v>14</v>
      </c>
      <c r="AP9" s="25" t="s">
        <v>14</v>
      </c>
      <c r="AQ9" s="25" t="s">
        <v>14</v>
      </c>
      <c r="AR9" s="25" t="s">
        <v>14</v>
      </c>
      <c r="AS9" s="26" t="s">
        <v>14</v>
      </c>
      <c r="AT9" s="24" t="s">
        <v>14</v>
      </c>
      <c r="AU9" s="25" t="s">
        <v>14</v>
      </c>
      <c r="AV9" s="25" t="s">
        <v>14</v>
      </c>
      <c r="AW9" s="25" t="s">
        <v>14</v>
      </c>
      <c r="AX9" s="26" t="s">
        <v>14</v>
      </c>
      <c r="AY9" s="27" t="s">
        <v>14</v>
      </c>
      <c r="AZ9" s="27" t="s">
        <v>14</v>
      </c>
    </row>
    <row r="10" spans="1:52" s="43" customFormat="1" ht="25" customHeight="1" x14ac:dyDescent="0.2">
      <c r="A10" s="36"/>
      <c r="B10" s="36">
        <v>1</v>
      </c>
      <c r="C10" s="37">
        <v>44216</v>
      </c>
      <c r="D10" s="36" t="s">
        <v>12</v>
      </c>
      <c r="E10" s="38" t="s">
        <v>31</v>
      </c>
      <c r="F10" s="39">
        <f>E61</f>
        <v>1.1040000000000001</v>
      </c>
      <c r="G10" s="40">
        <f>F61</f>
        <v>-0.49320000000000003</v>
      </c>
      <c r="H10" s="40">
        <f>G61</f>
        <v>0.8</v>
      </c>
      <c r="I10" s="40" t="s">
        <v>14</v>
      </c>
      <c r="J10" s="41" t="s">
        <v>14</v>
      </c>
      <c r="K10" s="39" t="s">
        <v>14</v>
      </c>
      <c r="L10" s="40" t="s">
        <v>14</v>
      </c>
      <c r="M10" s="40" t="s">
        <v>14</v>
      </c>
      <c r="N10" s="40" t="s">
        <v>14</v>
      </c>
      <c r="O10" s="41" t="s">
        <v>14</v>
      </c>
      <c r="P10" s="39" t="s">
        <v>14</v>
      </c>
      <c r="Q10" s="40" t="s">
        <v>14</v>
      </c>
      <c r="R10" s="40" t="s">
        <v>14</v>
      </c>
      <c r="S10" s="40" t="s">
        <v>14</v>
      </c>
      <c r="T10" s="41" t="s">
        <v>14</v>
      </c>
      <c r="U10" s="39">
        <f>E62</f>
        <v>12740</v>
      </c>
      <c r="V10" s="40">
        <f>F62</f>
        <v>-292.8</v>
      </c>
      <c r="W10" s="40">
        <f>G62-G61</f>
        <v>6657.2</v>
      </c>
      <c r="X10" s="88">
        <f>H62-((G61*3.3*I62*(10^-3))/3600)</f>
        <v>10.284762470666665</v>
      </c>
      <c r="Y10" s="41">
        <f>I62</f>
        <v>1687.54</v>
      </c>
      <c r="Z10" s="39" t="s">
        <v>14</v>
      </c>
      <c r="AA10" s="40" t="s">
        <v>14</v>
      </c>
      <c r="AB10" s="40" t="s">
        <v>14</v>
      </c>
      <c r="AC10" s="40" t="s">
        <v>14</v>
      </c>
      <c r="AD10" s="41" t="s">
        <v>14</v>
      </c>
      <c r="AE10" s="39">
        <f>E64</f>
        <v>16320</v>
      </c>
      <c r="AF10" s="40">
        <f>F64</f>
        <v>-228.6</v>
      </c>
      <c r="AG10" s="40">
        <f>G64-G61-G59</f>
        <v>9179.3100000000013</v>
      </c>
      <c r="AH10" s="87">
        <f>H64-((G61*3.3*I64*(10^-3))/3600)-((G59*3.3*I64*(10^-3))/3600)</f>
        <v>0.37024231068333335</v>
      </c>
      <c r="AI10" s="41">
        <f>I64</f>
        <v>44.02</v>
      </c>
      <c r="AJ10" s="39" t="s">
        <v>14</v>
      </c>
      <c r="AK10" s="40" t="s">
        <v>14</v>
      </c>
      <c r="AL10" s="40" t="s">
        <v>14</v>
      </c>
      <c r="AM10" s="40" t="s">
        <v>14</v>
      </c>
      <c r="AN10" s="41" t="s">
        <v>14</v>
      </c>
      <c r="AO10" s="89">
        <f>K63-((G61*3.3*J63*(10^-3))/3600)-((G59*3.3*J63*(10^-3))/3600)</f>
        <v>1.0479670744166667</v>
      </c>
      <c r="AP10" s="40">
        <f>J63</f>
        <v>77.3</v>
      </c>
      <c r="AQ10" s="40">
        <f>M63-G61-G59</f>
        <v>47051.31</v>
      </c>
      <c r="AR10" s="88">
        <f>O63-((G61*3.3*N63*(10^-3))/3600)-((G59*3.3*N63*(10^-3))/3600)</f>
        <v>37.300634891083334</v>
      </c>
      <c r="AS10" s="41">
        <f>N63</f>
        <v>2257.3000000000002</v>
      </c>
      <c r="AT10" s="89">
        <f>K65-((G61*3.3*J65*(10^-3))/3600)-((G59*3.3*J65*(10^-3))/3600)</f>
        <v>1.8724695998666667</v>
      </c>
      <c r="AU10" s="40">
        <f>J65</f>
        <v>134.24</v>
      </c>
      <c r="AV10" s="40">
        <f>M65-G61-G59</f>
        <v>47031.31</v>
      </c>
      <c r="AW10" s="88">
        <f>O65-((G61*3.3*N65*(10^-3))/3600)-((G59*3.3*N65*(10^-3))/3600)</f>
        <v>38.640690119333335</v>
      </c>
      <c r="AX10" s="41">
        <f>N65</f>
        <v>2255.1999999999998</v>
      </c>
      <c r="AY10" s="42" t="s">
        <v>14</v>
      </c>
      <c r="AZ10" s="42">
        <v>1</v>
      </c>
    </row>
    <row r="11" spans="1:52" s="34" customFormat="1" ht="25" customHeight="1" x14ac:dyDescent="0.2">
      <c r="A11" s="28"/>
      <c r="B11" s="28">
        <v>2</v>
      </c>
      <c r="C11" s="35">
        <v>44217</v>
      </c>
      <c r="D11" s="28" t="s">
        <v>12</v>
      </c>
      <c r="E11" s="29" t="s">
        <v>34</v>
      </c>
      <c r="F11" s="30">
        <f>E70</f>
        <v>386.8</v>
      </c>
      <c r="G11" s="31">
        <f>F70</f>
        <v>-8.7940000000000005</v>
      </c>
      <c r="H11" s="31">
        <f>G70</f>
        <v>2.59</v>
      </c>
      <c r="I11" s="31" t="s">
        <v>14</v>
      </c>
      <c r="J11" s="32" t="s">
        <v>14</v>
      </c>
      <c r="K11" s="30" t="s">
        <v>14</v>
      </c>
      <c r="L11" s="31" t="s">
        <v>14</v>
      </c>
      <c r="M11" s="31" t="s">
        <v>14</v>
      </c>
      <c r="N11" s="31" t="s">
        <v>14</v>
      </c>
      <c r="O11" s="32" t="s">
        <v>14</v>
      </c>
      <c r="P11" s="30" t="s">
        <v>14</v>
      </c>
      <c r="Q11" s="31" t="s">
        <v>14</v>
      </c>
      <c r="R11" s="31" t="s">
        <v>14</v>
      </c>
      <c r="S11" s="31" t="s">
        <v>14</v>
      </c>
      <c r="T11" s="32" t="s">
        <v>14</v>
      </c>
      <c r="U11" s="30" t="s">
        <v>14</v>
      </c>
      <c r="V11" s="31" t="s">
        <v>14</v>
      </c>
      <c r="W11" s="31" t="s">
        <v>14</v>
      </c>
      <c r="X11" s="31" t="s">
        <v>14</v>
      </c>
      <c r="Y11" s="32" t="s">
        <v>14</v>
      </c>
      <c r="Z11" s="30">
        <f>E71</f>
        <v>9698</v>
      </c>
      <c r="AA11" s="31">
        <f>F71</f>
        <v>42.36</v>
      </c>
      <c r="AB11" s="31">
        <f>G71-G70-G59</f>
        <v>6609.5199999999995</v>
      </c>
      <c r="AC11" s="91">
        <f>H71-((G70*3.3*I71*(10^-3))/3600)-((G59*3.3*I71*(10^-3))/3600)</f>
        <v>4.3799390799999997E-2</v>
      </c>
      <c r="AD11" s="32">
        <f>I71</f>
        <v>7.18</v>
      </c>
      <c r="AE11" s="30">
        <f>E73</f>
        <v>18480</v>
      </c>
      <c r="AF11" s="31">
        <f>F73</f>
        <v>-810.6</v>
      </c>
      <c r="AG11" s="31">
        <f>G73-G70-G59</f>
        <v>9253.52</v>
      </c>
      <c r="AH11" s="91">
        <f>H73-((G70*3.3*I73*(10^-3))/3600)-((G59*3.3*I73*(10^-3))/3600)</f>
        <v>0.38373543560000001</v>
      </c>
      <c r="AI11" s="32">
        <f>I73</f>
        <v>45.26</v>
      </c>
      <c r="AJ11" s="30" t="s">
        <v>14</v>
      </c>
      <c r="AK11" s="31" t="s">
        <v>14</v>
      </c>
      <c r="AL11" s="31" t="s">
        <v>14</v>
      </c>
      <c r="AM11" s="31" t="s">
        <v>14</v>
      </c>
      <c r="AN11" s="32" t="s">
        <v>14</v>
      </c>
      <c r="AO11" s="92">
        <f>K72-((G70*3.3*J72*(10^-3))/3600)-((G59*3.3*J72*(10^-3))/3600)</f>
        <v>1.0818469436000002</v>
      </c>
      <c r="AP11" s="31">
        <f>J72</f>
        <v>77.06</v>
      </c>
      <c r="AQ11" s="31">
        <f>M72-G70-G59</f>
        <v>47469.520000000004</v>
      </c>
      <c r="AR11" s="93">
        <f>O72-((G70*3.3*N72*(10^-3))/3600)-((G59*3.3*N72*(10^-3))/3600)</f>
        <v>38.936922935399998</v>
      </c>
      <c r="AS11" s="32">
        <f>N72</f>
        <v>2257.59</v>
      </c>
      <c r="AT11" s="92">
        <f>K74-((G70*3.3*J74*(10^-3))/3600)-((G59*3.3*J74*(10^-3))/3600)</f>
        <v>1.7306024960000002</v>
      </c>
      <c r="AU11" s="31">
        <f>J74</f>
        <v>121.6</v>
      </c>
      <c r="AV11" s="31">
        <f>M74-G70-G59</f>
        <v>47289.520000000004</v>
      </c>
      <c r="AW11" s="93">
        <f>O74-((G70*3.3*N74*(10^-3))/3600)-((G59*3.3*N74*(10^-3))/3600)</f>
        <v>38.996874599199998</v>
      </c>
      <c r="AX11" s="32">
        <f>N74</f>
        <v>2259.3200000000002</v>
      </c>
      <c r="AY11" s="33" t="s">
        <v>14</v>
      </c>
      <c r="AZ11" s="33">
        <v>2</v>
      </c>
    </row>
    <row r="12" spans="1:52" s="34" customFormat="1" ht="25" customHeight="1" x14ac:dyDescent="0.2">
      <c r="A12" s="28"/>
      <c r="B12" s="94">
        <v>3</v>
      </c>
      <c r="C12" s="95">
        <v>44217</v>
      </c>
      <c r="D12" s="94" t="s">
        <v>12</v>
      </c>
      <c r="E12" s="96" t="s">
        <v>33</v>
      </c>
      <c r="F12" s="101">
        <f>E78</f>
        <v>627</v>
      </c>
      <c r="G12" s="102">
        <f>F78</f>
        <v>-9.89</v>
      </c>
      <c r="H12" s="102">
        <f>G78</f>
        <v>3.47</v>
      </c>
      <c r="I12" s="102" t="s">
        <v>14</v>
      </c>
      <c r="J12" s="103" t="s">
        <v>14</v>
      </c>
      <c r="K12" s="101" t="s">
        <v>14</v>
      </c>
      <c r="L12" s="102" t="s">
        <v>14</v>
      </c>
      <c r="M12" s="102" t="s">
        <v>14</v>
      </c>
      <c r="N12" s="102" t="s">
        <v>14</v>
      </c>
      <c r="O12" s="103" t="s">
        <v>14</v>
      </c>
      <c r="P12" s="101">
        <f>E79</f>
        <v>11250</v>
      </c>
      <c r="Q12" s="102">
        <f>F79</f>
        <v>-733</v>
      </c>
      <c r="R12" s="102">
        <f>G79-G78-G59</f>
        <v>6353.6399999999994</v>
      </c>
      <c r="S12" s="104">
        <f>H79-((G78*3.3*I79*(10^-3))/3600)-((G59*3.3*I79*(10^-3))/3600)</f>
        <v>0.18011316533333332</v>
      </c>
      <c r="T12" s="103">
        <f>I79</f>
        <v>30.85</v>
      </c>
      <c r="U12" s="101">
        <f>E80</f>
        <v>9058</v>
      </c>
      <c r="V12" s="102">
        <f>F80</f>
        <v>89.62</v>
      </c>
      <c r="W12" s="102">
        <f>G80-G78-G59</f>
        <v>7146.6399999999994</v>
      </c>
      <c r="X12" s="104">
        <f>H80-((G78*3.3*I80*(10^-3))/3600)-((G59*3.3*I80*(10^-3))/3600)</f>
        <v>0.18120831679999999</v>
      </c>
      <c r="Y12" s="103">
        <f>I80</f>
        <v>27.54</v>
      </c>
      <c r="Z12" s="101">
        <f>E81</f>
        <v>9786</v>
      </c>
      <c r="AA12" s="102">
        <f>F81</f>
        <v>78.22</v>
      </c>
      <c r="AB12" s="102">
        <f>G81-G78-G59</f>
        <v>6836.6399999999994</v>
      </c>
      <c r="AC12" s="104">
        <f>H81-((G78*3.3*I81*(10^-3))/3600)-((G59*3.3*I81*(10^-3))/3600)</f>
        <v>4.5792736533333329E-2</v>
      </c>
      <c r="AD12" s="103">
        <f>I81</f>
        <v>7.21</v>
      </c>
      <c r="AE12" s="101">
        <f>E82</f>
        <v>18480</v>
      </c>
      <c r="AF12" s="102">
        <f>F82</f>
        <v>-810.6</v>
      </c>
      <c r="AG12" s="102">
        <f>G82-G78-G59</f>
        <v>9252.6400000000012</v>
      </c>
      <c r="AH12" s="104">
        <f>H82-((G78*3.3*I82*(10^-3))/3600)-((G59*3.3*I82*(10^-3))/3600)</f>
        <v>0.38369892586666671</v>
      </c>
      <c r="AI12" s="103">
        <f>I82</f>
        <v>45.26</v>
      </c>
      <c r="AJ12" s="101" t="s">
        <v>14</v>
      </c>
      <c r="AK12" s="102" t="s">
        <v>14</v>
      </c>
      <c r="AL12" s="102" t="s">
        <v>14</v>
      </c>
      <c r="AM12" s="102" t="s">
        <v>14</v>
      </c>
      <c r="AN12" s="103" t="s">
        <v>14</v>
      </c>
      <c r="AO12" s="106">
        <f>K72-((G78*3.3*J72*(10^-3))/3600)-((G59*3.3*J72*(10^-3))/3600)</f>
        <v>1.0817847818666668</v>
      </c>
      <c r="AP12" s="102">
        <f>J72</f>
        <v>77.06</v>
      </c>
      <c r="AQ12" s="102">
        <f>M72-G78-G59</f>
        <v>47468.639999999999</v>
      </c>
      <c r="AR12" s="105">
        <f>O72-((G78*3.3*N72*(10^-3))/3600)-((G59*3.3*N72*(10^-3))/3600)</f>
        <v>38.935101812799999</v>
      </c>
      <c r="AS12" s="103">
        <f>N72</f>
        <v>2257.59</v>
      </c>
      <c r="AT12" s="106">
        <f>K83-((G78*3.3*J83*(10^-3))/3600)-((G59*3.3*J83*(10^-3))/3600)</f>
        <v>1.7305044053333334</v>
      </c>
      <c r="AU12" s="102">
        <f>J83</f>
        <v>121.6</v>
      </c>
      <c r="AV12" s="102">
        <f>M83-G78-G59</f>
        <v>47288.639999999999</v>
      </c>
      <c r="AW12" s="105">
        <f>O83-((G78*3.3*N83*(10^-3))/3600)-((G59*3.3*N83*(10^-3))/3600)</f>
        <v>38.995052081066667</v>
      </c>
      <c r="AX12" s="103">
        <f>N83</f>
        <v>2259.3200000000002</v>
      </c>
      <c r="AY12" s="33">
        <v>64000</v>
      </c>
      <c r="AZ12" s="33">
        <v>2</v>
      </c>
    </row>
    <row r="13" spans="1:52" s="46" customFormat="1" ht="25" customHeight="1" x14ac:dyDescent="0.2">
      <c r="A13" s="44"/>
      <c r="B13" s="97">
        <v>4</v>
      </c>
      <c r="C13" s="98">
        <v>44217</v>
      </c>
      <c r="D13" s="97" t="s">
        <v>12</v>
      </c>
      <c r="E13" s="99" t="s">
        <v>35</v>
      </c>
      <c r="F13" s="107">
        <f>E87</f>
        <v>411.8</v>
      </c>
      <c r="G13" s="108">
        <f>F87</f>
        <v>27.36</v>
      </c>
      <c r="H13" s="108">
        <f>G87</f>
        <v>0.75</v>
      </c>
      <c r="I13" s="108" t="s">
        <v>14</v>
      </c>
      <c r="J13" s="109" t="s">
        <v>14</v>
      </c>
      <c r="K13" s="107" t="s">
        <v>14</v>
      </c>
      <c r="L13" s="108" t="s">
        <v>14</v>
      </c>
      <c r="M13" s="108" t="s">
        <v>14</v>
      </c>
      <c r="N13" s="108" t="s">
        <v>14</v>
      </c>
      <c r="O13" s="109" t="s">
        <v>14</v>
      </c>
      <c r="P13" s="107" t="s">
        <v>14</v>
      </c>
      <c r="Q13" s="108" t="s">
        <v>14</v>
      </c>
      <c r="R13" s="108" t="s">
        <v>14</v>
      </c>
      <c r="S13" s="108" t="s">
        <v>14</v>
      </c>
      <c r="T13" s="109" t="s">
        <v>14</v>
      </c>
      <c r="U13" s="107" t="s">
        <v>14</v>
      </c>
      <c r="V13" s="108" t="s">
        <v>14</v>
      </c>
      <c r="W13" s="108" t="s">
        <v>14</v>
      </c>
      <c r="X13" s="108" t="s">
        <v>14</v>
      </c>
      <c r="Y13" s="109" t="s">
        <v>14</v>
      </c>
      <c r="Z13" s="107">
        <f>E88</f>
        <v>15500</v>
      </c>
      <c r="AA13" s="108">
        <f>F88</f>
        <v>59.7</v>
      </c>
      <c r="AB13" s="108">
        <f>G88-G87-G59</f>
        <v>5323.36</v>
      </c>
      <c r="AC13" s="110">
        <f>H88-((G87*3.3*I88*(10^-3))/3600)-((G59*3.3*I88*(10^-3))/3600)</f>
        <v>2.2876916497333331</v>
      </c>
      <c r="AD13" s="109">
        <f>I88</f>
        <v>468.83</v>
      </c>
      <c r="AE13" s="107">
        <f>E90</f>
        <v>17540</v>
      </c>
      <c r="AF13" s="108">
        <f>F90</f>
        <v>-276.2</v>
      </c>
      <c r="AG13" s="108">
        <f>G90-G87-G59</f>
        <v>9597.36</v>
      </c>
      <c r="AH13" s="110">
        <f>H90-((G87*3.3*I90*(10^-3))/3600)-((G59*3.3*I90*(10^-3))/3600)</f>
        <v>0.37886848133333334</v>
      </c>
      <c r="AI13" s="109">
        <f>I90</f>
        <v>43.1</v>
      </c>
      <c r="AJ13" s="107" t="s">
        <v>14</v>
      </c>
      <c r="AK13" s="108" t="s">
        <v>14</v>
      </c>
      <c r="AL13" s="108" t="s">
        <v>14</v>
      </c>
      <c r="AM13" s="108" t="s">
        <v>14</v>
      </c>
      <c r="AN13" s="109" t="s">
        <v>14</v>
      </c>
      <c r="AO13" s="112">
        <f>K89-((G87*3.3*J89*(10^-3))/3600)-((G59*3.3*J89*(10^-3))/3600)</f>
        <v>1.0759714049333333</v>
      </c>
      <c r="AP13" s="108">
        <f>J89</f>
        <v>77.27</v>
      </c>
      <c r="AQ13" s="108">
        <f>M89-G87-G59</f>
        <v>47371.360000000001</v>
      </c>
      <c r="AR13" s="111">
        <f>O89-((G87*3.3*N89*(10^-3))/3600)-((G59*3.3*N89*(10^-3))/3600)</f>
        <v>39.040724698933339</v>
      </c>
      <c r="AS13" s="109">
        <f>N89</f>
        <v>2257.8200000000002</v>
      </c>
      <c r="AT13" s="112">
        <f>K91-((G87*3.3*J91*(10^-3))/3600)-((G59*3.3*J91*(10^-3))/3600)</f>
        <v>1.9024836285333333</v>
      </c>
      <c r="AU13" s="108">
        <f>J91</f>
        <v>133.94</v>
      </c>
      <c r="AV13" s="108">
        <f>M91-G87-G59</f>
        <v>47091.360000000001</v>
      </c>
      <c r="AW13" s="111">
        <f>O91-((G87*3.3*N91*(10^-3))/3600)-((G59*3.3*N91*(10^-3))/3600)</f>
        <v>39.240779830933327</v>
      </c>
      <c r="AX13" s="109">
        <f>N91</f>
        <v>2255.7199999999998</v>
      </c>
      <c r="AY13" s="45" t="s">
        <v>14</v>
      </c>
      <c r="AZ13" s="45">
        <v>1</v>
      </c>
    </row>
    <row r="14" spans="1:52" s="46" customFormat="1" ht="25" customHeight="1" x14ac:dyDescent="0.2">
      <c r="A14" s="44"/>
      <c r="B14" s="97">
        <v>5</v>
      </c>
      <c r="C14" s="98">
        <v>44217</v>
      </c>
      <c r="D14" s="97" t="s">
        <v>12</v>
      </c>
      <c r="E14" s="99" t="s">
        <v>36</v>
      </c>
      <c r="F14" s="107">
        <f>E94</f>
        <v>385</v>
      </c>
      <c r="G14" s="108">
        <f>F94</f>
        <v>49.2</v>
      </c>
      <c r="H14" s="108">
        <f>G94</f>
        <v>22.49</v>
      </c>
      <c r="I14" s="108" t="s">
        <v>14</v>
      </c>
      <c r="J14" s="109" t="s">
        <v>14</v>
      </c>
      <c r="K14" s="107" t="s">
        <v>14</v>
      </c>
      <c r="L14" s="108" t="s">
        <v>14</v>
      </c>
      <c r="M14" s="108" t="s">
        <v>14</v>
      </c>
      <c r="N14" s="108" t="s">
        <v>14</v>
      </c>
      <c r="O14" s="109" t="s">
        <v>14</v>
      </c>
      <c r="P14" s="107">
        <f>E95</f>
        <v>6982</v>
      </c>
      <c r="Q14" s="108">
        <f>F95</f>
        <v>-22.15</v>
      </c>
      <c r="R14" s="108">
        <f>G95-G94-G59</f>
        <v>4007.6200000000003</v>
      </c>
      <c r="S14" s="110">
        <f>H95-((G94*3.3*I95*(10^-3))/3600)-((G59*3.3*I95*(10^-3))/3600)</f>
        <v>1.7124701069999999</v>
      </c>
      <c r="T14" s="109">
        <f>I95</f>
        <v>466.2</v>
      </c>
      <c r="U14" s="107">
        <f>E96</f>
        <v>6982</v>
      </c>
      <c r="V14" s="108">
        <f>F96</f>
        <v>63.62</v>
      </c>
      <c r="W14" s="108">
        <f>G96-G94-G59</f>
        <v>4077.6200000000003</v>
      </c>
      <c r="X14" s="110">
        <f>H96-((G94*3.3*I96*(10^-3))/3600)-((G59*3.3*I96*(10^-3))/3600)</f>
        <v>1.6614380747333333</v>
      </c>
      <c r="Y14" s="109">
        <f>I96</f>
        <v>445.24</v>
      </c>
      <c r="Z14" s="107">
        <f>E97</f>
        <v>15600</v>
      </c>
      <c r="AA14" s="108">
        <f>F97</f>
        <v>85.68</v>
      </c>
      <c r="AB14" s="108">
        <f>G97-G94-G59</f>
        <v>5305.62</v>
      </c>
      <c r="AC14" s="110">
        <f>H97-((G94*3.3*I97*(10^-3))/3600)-((G59*3.3*I97*(10^-3))/3600)</f>
        <v>2.2684340853</v>
      </c>
      <c r="AD14" s="109">
        <f>I97</f>
        <v>466.98</v>
      </c>
      <c r="AE14" s="107">
        <f>E98</f>
        <v>17540</v>
      </c>
      <c r="AF14" s="108">
        <f>F98</f>
        <v>-276.2</v>
      </c>
      <c r="AG14" s="108">
        <f>G98-G94-G59</f>
        <v>9575.6200000000008</v>
      </c>
      <c r="AH14" s="110">
        <f>H98-((G94*3.3*I98*(10^-3))/3600)-((G59*3.3*I98*(10^-3))/3600)</f>
        <v>0.37800957016666664</v>
      </c>
      <c r="AI14" s="109">
        <f>I98</f>
        <v>43.1</v>
      </c>
      <c r="AJ14" s="107" t="s">
        <v>14</v>
      </c>
      <c r="AK14" s="108" t="s">
        <v>14</v>
      </c>
      <c r="AL14" s="108" t="s">
        <v>14</v>
      </c>
      <c r="AM14" s="108" t="s">
        <v>14</v>
      </c>
      <c r="AN14" s="109" t="s">
        <v>14</v>
      </c>
      <c r="AO14" s="112">
        <f>K89-((G94*3.3*J89*(10^-3))/3600)-((G59*3.3*J89*(10^-3))/3600)</f>
        <v>1.0744315426166666</v>
      </c>
      <c r="AP14" s="108">
        <f>J89</f>
        <v>77.27</v>
      </c>
      <c r="AQ14" s="108">
        <f>M89-G94-G59</f>
        <v>47349.62</v>
      </c>
      <c r="AR14" s="111">
        <f>O89-((G94*3.3*N89*(10^-3))/3600)-((G59*3.3*N89*(10^-3))/3600)</f>
        <v>38.995730109366669</v>
      </c>
      <c r="AS14" s="109">
        <f>N89</f>
        <v>2257.8200000000002</v>
      </c>
      <c r="AT14" s="112">
        <f>K99-((G94*3.3*J99*(10^-3))/3600)-((G59*3.3*J99*(10^-3))/3600)</f>
        <v>1.8998144275666666</v>
      </c>
      <c r="AU14" s="108">
        <f>J99</f>
        <v>133.94</v>
      </c>
      <c r="AV14" s="108">
        <f>M99-G94-G59</f>
        <v>47069.62</v>
      </c>
      <c r="AW14" s="111">
        <f>O99-((G94*3.3*N99*(10^-3))/3600)-((G59*3.3*N99*(10^-3))/3600)</f>
        <v>39.195827090866665</v>
      </c>
      <c r="AX14" s="109">
        <f>N99</f>
        <v>2255.7199999999998</v>
      </c>
      <c r="AY14" s="45">
        <v>64000</v>
      </c>
      <c r="AZ14" s="45">
        <v>1</v>
      </c>
    </row>
    <row r="15" spans="1:52" s="53" customFormat="1" ht="25" customHeight="1" x14ac:dyDescent="0.2">
      <c r="A15" s="47"/>
      <c r="B15" s="47">
        <v>6</v>
      </c>
      <c r="C15" s="47"/>
      <c r="D15" s="47"/>
      <c r="E15" s="48" t="s">
        <v>38</v>
      </c>
      <c r="F15" s="49" t="s">
        <v>14</v>
      </c>
      <c r="G15" s="50" t="s">
        <v>14</v>
      </c>
      <c r="H15" s="50" t="s">
        <v>14</v>
      </c>
      <c r="I15" s="50" t="s">
        <v>14</v>
      </c>
      <c r="J15" s="51" t="s">
        <v>14</v>
      </c>
      <c r="K15" s="49" t="s">
        <v>14</v>
      </c>
      <c r="L15" s="50" t="s">
        <v>14</v>
      </c>
      <c r="M15" s="50" t="s">
        <v>14</v>
      </c>
      <c r="N15" s="50" t="s">
        <v>14</v>
      </c>
      <c r="O15" s="51" t="s">
        <v>14</v>
      </c>
      <c r="P15" s="49" t="s">
        <v>14</v>
      </c>
      <c r="Q15" s="50" t="s">
        <v>14</v>
      </c>
      <c r="R15" s="50" t="s">
        <v>14</v>
      </c>
      <c r="S15" s="50" t="s">
        <v>14</v>
      </c>
      <c r="T15" s="51" t="s">
        <v>14</v>
      </c>
      <c r="U15" s="49" t="s">
        <v>14</v>
      </c>
      <c r="V15" s="50" t="s">
        <v>14</v>
      </c>
      <c r="W15" s="50" t="s">
        <v>14</v>
      </c>
      <c r="X15" s="50" t="s">
        <v>14</v>
      </c>
      <c r="Y15" s="51" t="s">
        <v>14</v>
      </c>
      <c r="Z15" s="49" t="s">
        <v>14</v>
      </c>
      <c r="AA15" s="50" t="s">
        <v>14</v>
      </c>
      <c r="AB15" s="50" t="s">
        <v>14</v>
      </c>
      <c r="AC15" s="50" t="s">
        <v>14</v>
      </c>
      <c r="AD15" s="51" t="s">
        <v>14</v>
      </c>
      <c r="AE15" s="49" t="s">
        <v>14</v>
      </c>
      <c r="AF15" s="50" t="s">
        <v>14</v>
      </c>
      <c r="AG15" s="50" t="s">
        <v>14</v>
      </c>
      <c r="AH15" s="50" t="s">
        <v>14</v>
      </c>
      <c r="AI15" s="51" t="s">
        <v>14</v>
      </c>
      <c r="AJ15" s="49" t="s">
        <v>14</v>
      </c>
      <c r="AK15" s="50" t="s">
        <v>14</v>
      </c>
      <c r="AL15" s="50" t="s">
        <v>14</v>
      </c>
      <c r="AM15" s="50" t="s">
        <v>14</v>
      </c>
      <c r="AN15" s="51" t="s">
        <v>14</v>
      </c>
      <c r="AO15" s="49" t="s">
        <v>14</v>
      </c>
      <c r="AP15" s="50" t="s">
        <v>14</v>
      </c>
      <c r="AQ15" s="50" t="s">
        <v>14</v>
      </c>
      <c r="AR15" s="50" t="s">
        <v>14</v>
      </c>
      <c r="AS15" s="51" t="s">
        <v>14</v>
      </c>
      <c r="AT15" s="49" t="s">
        <v>14</v>
      </c>
      <c r="AU15" s="50" t="s">
        <v>14</v>
      </c>
      <c r="AV15" s="50" t="s">
        <v>14</v>
      </c>
      <c r="AW15" s="50" t="s">
        <v>14</v>
      </c>
      <c r="AX15" s="51" t="s">
        <v>14</v>
      </c>
      <c r="AY15" s="52" t="s">
        <v>14</v>
      </c>
      <c r="AZ15" s="52" t="s">
        <v>14</v>
      </c>
    </row>
    <row r="16" spans="1:52" s="53" customFormat="1" ht="25" customHeight="1" x14ac:dyDescent="0.2">
      <c r="A16" s="47"/>
      <c r="B16" s="47">
        <v>7</v>
      </c>
      <c r="C16" s="47"/>
      <c r="D16" s="47"/>
      <c r="E16" s="48" t="s">
        <v>37</v>
      </c>
      <c r="F16" s="49" t="s">
        <v>14</v>
      </c>
      <c r="G16" s="50" t="s">
        <v>14</v>
      </c>
      <c r="H16" s="50" t="s">
        <v>14</v>
      </c>
      <c r="I16" s="50" t="s">
        <v>14</v>
      </c>
      <c r="J16" s="51" t="s">
        <v>14</v>
      </c>
      <c r="K16" s="49" t="s">
        <v>14</v>
      </c>
      <c r="L16" s="50" t="s">
        <v>14</v>
      </c>
      <c r="M16" s="50" t="s">
        <v>14</v>
      </c>
      <c r="N16" s="50" t="s">
        <v>14</v>
      </c>
      <c r="O16" s="51" t="s">
        <v>14</v>
      </c>
      <c r="P16" s="49" t="s">
        <v>14</v>
      </c>
      <c r="Q16" s="50" t="s">
        <v>14</v>
      </c>
      <c r="R16" s="50" t="s">
        <v>14</v>
      </c>
      <c r="S16" s="50" t="s">
        <v>14</v>
      </c>
      <c r="T16" s="51" t="s">
        <v>14</v>
      </c>
      <c r="U16" s="49" t="s">
        <v>14</v>
      </c>
      <c r="V16" s="50" t="s">
        <v>14</v>
      </c>
      <c r="W16" s="50" t="s">
        <v>14</v>
      </c>
      <c r="X16" s="50" t="s">
        <v>14</v>
      </c>
      <c r="Y16" s="51" t="s">
        <v>14</v>
      </c>
      <c r="Z16" s="49" t="s">
        <v>14</v>
      </c>
      <c r="AA16" s="50" t="s">
        <v>14</v>
      </c>
      <c r="AB16" s="50" t="s">
        <v>14</v>
      </c>
      <c r="AC16" s="50" t="s">
        <v>14</v>
      </c>
      <c r="AD16" s="51" t="s">
        <v>14</v>
      </c>
      <c r="AE16" s="49" t="s">
        <v>14</v>
      </c>
      <c r="AF16" s="50" t="s">
        <v>14</v>
      </c>
      <c r="AG16" s="50" t="s">
        <v>14</v>
      </c>
      <c r="AH16" s="50" t="s">
        <v>14</v>
      </c>
      <c r="AI16" s="51" t="s">
        <v>14</v>
      </c>
      <c r="AJ16" s="49" t="s">
        <v>14</v>
      </c>
      <c r="AK16" s="50" t="s">
        <v>14</v>
      </c>
      <c r="AL16" s="50" t="s">
        <v>14</v>
      </c>
      <c r="AM16" s="50" t="s">
        <v>14</v>
      </c>
      <c r="AN16" s="51" t="s">
        <v>14</v>
      </c>
      <c r="AO16" s="49" t="s">
        <v>14</v>
      </c>
      <c r="AP16" s="50" t="s">
        <v>14</v>
      </c>
      <c r="AQ16" s="50" t="s">
        <v>14</v>
      </c>
      <c r="AR16" s="50" t="s">
        <v>14</v>
      </c>
      <c r="AS16" s="51" t="s">
        <v>14</v>
      </c>
      <c r="AT16" s="49" t="s">
        <v>14</v>
      </c>
      <c r="AU16" s="50" t="s">
        <v>14</v>
      </c>
      <c r="AV16" s="50" t="s">
        <v>14</v>
      </c>
      <c r="AW16" s="50" t="s">
        <v>14</v>
      </c>
      <c r="AX16" s="51" t="s">
        <v>14</v>
      </c>
      <c r="AY16" s="52" t="s">
        <v>14</v>
      </c>
      <c r="AZ16" s="52" t="s">
        <v>14</v>
      </c>
    </row>
    <row r="17" spans="1:52" ht="25" customHeight="1" x14ac:dyDescent="0.2">
      <c r="A17" s="11"/>
      <c r="B17" s="11">
        <v>8</v>
      </c>
      <c r="C17" s="11"/>
      <c r="D17" s="11"/>
      <c r="E17" s="16"/>
      <c r="F17" s="14" t="s">
        <v>14</v>
      </c>
      <c r="G17" s="12" t="s">
        <v>14</v>
      </c>
      <c r="H17" s="12" t="s">
        <v>14</v>
      </c>
      <c r="I17" s="12" t="s">
        <v>14</v>
      </c>
      <c r="J17" s="18" t="s">
        <v>14</v>
      </c>
      <c r="K17" s="14" t="s">
        <v>14</v>
      </c>
      <c r="L17" s="12" t="s">
        <v>14</v>
      </c>
      <c r="M17" s="12" t="s">
        <v>14</v>
      </c>
      <c r="N17" s="12" t="s">
        <v>14</v>
      </c>
      <c r="O17" s="18" t="s">
        <v>14</v>
      </c>
      <c r="P17" s="14" t="s">
        <v>14</v>
      </c>
      <c r="Q17" s="12" t="s">
        <v>14</v>
      </c>
      <c r="R17" s="12" t="s">
        <v>14</v>
      </c>
      <c r="S17" s="12" t="s">
        <v>14</v>
      </c>
      <c r="T17" s="18" t="s">
        <v>14</v>
      </c>
      <c r="U17" s="14" t="s">
        <v>14</v>
      </c>
      <c r="V17" s="12" t="s">
        <v>14</v>
      </c>
      <c r="W17" s="12" t="s">
        <v>14</v>
      </c>
      <c r="X17" s="12" t="s">
        <v>14</v>
      </c>
      <c r="Y17" s="18" t="s">
        <v>14</v>
      </c>
      <c r="Z17" s="14" t="s">
        <v>14</v>
      </c>
      <c r="AA17" s="12" t="s">
        <v>14</v>
      </c>
      <c r="AB17" s="12" t="s">
        <v>14</v>
      </c>
      <c r="AC17" s="12" t="s">
        <v>14</v>
      </c>
      <c r="AD17" s="18" t="s">
        <v>14</v>
      </c>
      <c r="AE17" s="14" t="s">
        <v>14</v>
      </c>
      <c r="AF17" s="12" t="s">
        <v>14</v>
      </c>
      <c r="AG17" s="12" t="s">
        <v>14</v>
      </c>
      <c r="AH17" s="12" t="s">
        <v>14</v>
      </c>
      <c r="AI17" s="18" t="s">
        <v>14</v>
      </c>
      <c r="AJ17" s="19" t="s">
        <v>14</v>
      </c>
      <c r="AK17" s="13" t="s">
        <v>14</v>
      </c>
      <c r="AL17" s="13" t="s">
        <v>14</v>
      </c>
      <c r="AM17" s="13" t="s">
        <v>14</v>
      </c>
      <c r="AN17" s="18" t="s">
        <v>14</v>
      </c>
      <c r="AO17" s="19" t="s">
        <v>14</v>
      </c>
      <c r="AP17" s="13" t="s">
        <v>14</v>
      </c>
      <c r="AQ17" s="13" t="s">
        <v>14</v>
      </c>
      <c r="AR17" s="13" t="s">
        <v>14</v>
      </c>
      <c r="AS17" s="18" t="s">
        <v>14</v>
      </c>
      <c r="AT17" s="19" t="s">
        <v>14</v>
      </c>
      <c r="AU17" s="13" t="s">
        <v>14</v>
      </c>
      <c r="AV17" s="13" t="s">
        <v>14</v>
      </c>
      <c r="AW17" s="13" t="s">
        <v>14</v>
      </c>
      <c r="AX17" s="18" t="s">
        <v>14</v>
      </c>
      <c r="AY17" s="20" t="s">
        <v>14</v>
      </c>
      <c r="AZ17" s="20" t="s">
        <v>14</v>
      </c>
    </row>
    <row r="18" spans="1:52" ht="25" customHeight="1" x14ac:dyDescent="0.2">
      <c r="A18" s="11"/>
      <c r="B18" s="11">
        <v>9</v>
      </c>
      <c r="C18" s="11"/>
      <c r="D18" s="11"/>
      <c r="E18" s="16"/>
      <c r="F18" s="14" t="s">
        <v>14</v>
      </c>
      <c r="G18" s="12" t="s">
        <v>14</v>
      </c>
      <c r="H18" s="12" t="s">
        <v>14</v>
      </c>
      <c r="I18" s="12" t="s">
        <v>14</v>
      </c>
      <c r="J18" s="18" t="s">
        <v>14</v>
      </c>
      <c r="K18" s="14" t="s">
        <v>14</v>
      </c>
      <c r="L18" s="12" t="s">
        <v>14</v>
      </c>
      <c r="M18" s="12" t="s">
        <v>14</v>
      </c>
      <c r="N18" s="12" t="s">
        <v>14</v>
      </c>
      <c r="O18" s="18" t="s">
        <v>14</v>
      </c>
      <c r="P18" s="14" t="s">
        <v>14</v>
      </c>
      <c r="Q18" s="12" t="s">
        <v>14</v>
      </c>
      <c r="R18" s="12" t="s">
        <v>14</v>
      </c>
      <c r="S18" s="12" t="s">
        <v>14</v>
      </c>
      <c r="T18" s="18" t="s">
        <v>14</v>
      </c>
      <c r="U18" s="14" t="s">
        <v>14</v>
      </c>
      <c r="V18" s="12" t="s">
        <v>14</v>
      </c>
      <c r="W18" s="12" t="s">
        <v>14</v>
      </c>
      <c r="X18" s="12" t="s">
        <v>14</v>
      </c>
      <c r="Y18" s="18" t="s">
        <v>14</v>
      </c>
      <c r="Z18" s="14" t="s">
        <v>14</v>
      </c>
      <c r="AA18" s="12" t="s">
        <v>14</v>
      </c>
      <c r="AB18" s="12" t="s">
        <v>14</v>
      </c>
      <c r="AC18" s="12" t="s">
        <v>14</v>
      </c>
      <c r="AD18" s="18" t="s">
        <v>14</v>
      </c>
      <c r="AE18" s="14" t="s">
        <v>14</v>
      </c>
      <c r="AF18" s="12" t="s">
        <v>14</v>
      </c>
      <c r="AG18" s="12" t="s">
        <v>14</v>
      </c>
      <c r="AH18" s="12" t="s">
        <v>14</v>
      </c>
      <c r="AI18" s="18" t="s">
        <v>14</v>
      </c>
      <c r="AJ18" s="19" t="s">
        <v>14</v>
      </c>
      <c r="AK18" s="13" t="s">
        <v>14</v>
      </c>
      <c r="AL18" s="13" t="s">
        <v>14</v>
      </c>
      <c r="AM18" s="13" t="s">
        <v>14</v>
      </c>
      <c r="AN18" s="18" t="s">
        <v>14</v>
      </c>
      <c r="AO18" s="19" t="s">
        <v>14</v>
      </c>
      <c r="AP18" s="13" t="s">
        <v>14</v>
      </c>
      <c r="AQ18" s="13" t="s">
        <v>14</v>
      </c>
      <c r="AR18" s="13" t="s">
        <v>14</v>
      </c>
      <c r="AS18" s="18" t="s">
        <v>14</v>
      </c>
      <c r="AT18" s="19" t="s">
        <v>14</v>
      </c>
      <c r="AU18" s="13" t="s">
        <v>14</v>
      </c>
      <c r="AV18" s="13" t="s">
        <v>14</v>
      </c>
      <c r="AW18" s="13" t="s">
        <v>14</v>
      </c>
      <c r="AX18" s="18" t="s">
        <v>14</v>
      </c>
      <c r="AY18" s="20" t="s">
        <v>14</v>
      </c>
      <c r="AZ18" s="20" t="s">
        <v>14</v>
      </c>
    </row>
    <row r="19" spans="1:52" ht="25" customHeight="1" x14ac:dyDescent="0.2">
      <c r="A19" s="11"/>
      <c r="B19" s="11">
        <v>10</v>
      </c>
      <c r="C19" s="11"/>
      <c r="D19" s="11"/>
      <c r="E19" s="16"/>
      <c r="F19" s="14" t="s">
        <v>14</v>
      </c>
      <c r="G19" s="12" t="s">
        <v>14</v>
      </c>
      <c r="H19" s="12" t="s">
        <v>14</v>
      </c>
      <c r="I19" s="12" t="s">
        <v>14</v>
      </c>
      <c r="J19" s="18" t="s">
        <v>14</v>
      </c>
      <c r="K19" s="14" t="s">
        <v>14</v>
      </c>
      <c r="L19" s="12" t="s">
        <v>14</v>
      </c>
      <c r="M19" s="12" t="s">
        <v>14</v>
      </c>
      <c r="N19" s="12" t="s">
        <v>14</v>
      </c>
      <c r="O19" s="18" t="s">
        <v>14</v>
      </c>
      <c r="P19" s="14" t="s">
        <v>14</v>
      </c>
      <c r="Q19" s="12" t="s">
        <v>14</v>
      </c>
      <c r="R19" s="12" t="s">
        <v>14</v>
      </c>
      <c r="S19" s="12" t="s">
        <v>14</v>
      </c>
      <c r="T19" s="18" t="s">
        <v>14</v>
      </c>
      <c r="U19" s="14" t="s">
        <v>14</v>
      </c>
      <c r="V19" s="12" t="s">
        <v>14</v>
      </c>
      <c r="W19" s="12" t="s">
        <v>14</v>
      </c>
      <c r="X19" s="12" t="s">
        <v>14</v>
      </c>
      <c r="Y19" s="18" t="s">
        <v>14</v>
      </c>
      <c r="Z19" s="14" t="s">
        <v>14</v>
      </c>
      <c r="AA19" s="12" t="s">
        <v>14</v>
      </c>
      <c r="AB19" s="12" t="s">
        <v>14</v>
      </c>
      <c r="AC19" s="12" t="s">
        <v>14</v>
      </c>
      <c r="AD19" s="18" t="s">
        <v>14</v>
      </c>
      <c r="AE19" s="14" t="s">
        <v>14</v>
      </c>
      <c r="AF19" s="12" t="s">
        <v>14</v>
      </c>
      <c r="AG19" s="12" t="s">
        <v>14</v>
      </c>
      <c r="AH19" s="12" t="s">
        <v>14</v>
      </c>
      <c r="AI19" s="18" t="s">
        <v>14</v>
      </c>
      <c r="AJ19" s="19" t="s">
        <v>14</v>
      </c>
      <c r="AK19" s="13" t="s">
        <v>14</v>
      </c>
      <c r="AL19" s="13" t="s">
        <v>14</v>
      </c>
      <c r="AM19" s="13" t="s">
        <v>14</v>
      </c>
      <c r="AN19" s="18" t="s">
        <v>14</v>
      </c>
      <c r="AO19" s="19" t="s">
        <v>14</v>
      </c>
      <c r="AP19" s="13" t="s">
        <v>14</v>
      </c>
      <c r="AQ19" s="13" t="s">
        <v>14</v>
      </c>
      <c r="AR19" s="13" t="s">
        <v>14</v>
      </c>
      <c r="AS19" s="18" t="s">
        <v>14</v>
      </c>
      <c r="AT19" s="19" t="s">
        <v>14</v>
      </c>
      <c r="AU19" s="13" t="s">
        <v>14</v>
      </c>
      <c r="AV19" s="13" t="s">
        <v>14</v>
      </c>
      <c r="AW19" s="13" t="s">
        <v>14</v>
      </c>
      <c r="AX19" s="18" t="s">
        <v>14</v>
      </c>
      <c r="AY19" s="20" t="s">
        <v>14</v>
      </c>
      <c r="AZ19" s="20" t="s">
        <v>14</v>
      </c>
    </row>
    <row r="20" spans="1:52" ht="25" customHeight="1" x14ac:dyDescent="0.2">
      <c r="A20" s="11"/>
      <c r="B20" s="11">
        <v>11</v>
      </c>
      <c r="C20" s="11"/>
      <c r="D20" s="11"/>
      <c r="E20" s="16"/>
      <c r="F20" s="14" t="s">
        <v>14</v>
      </c>
      <c r="G20" s="12" t="s">
        <v>14</v>
      </c>
      <c r="H20" s="12" t="s">
        <v>14</v>
      </c>
      <c r="I20" s="12" t="s">
        <v>14</v>
      </c>
      <c r="J20" s="18" t="s">
        <v>14</v>
      </c>
      <c r="K20" s="14" t="s">
        <v>14</v>
      </c>
      <c r="L20" s="12" t="s">
        <v>14</v>
      </c>
      <c r="M20" s="12" t="s">
        <v>14</v>
      </c>
      <c r="N20" s="12" t="s">
        <v>14</v>
      </c>
      <c r="O20" s="18" t="s">
        <v>14</v>
      </c>
      <c r="P20" s="14" t="s">
        <v>14</v>
      </c>
      <c r="Q20" s="12" t="s">
        <v>14</v>
      </c>
      <c r="R20" s="12" t="s">
        <v>14</v>
      </c>
      <c r="S20" s="12" t="s">
        <v>14</v>
      </c>
      <c r="T20" s="18" t="s">
        <v>14</v>
      </c>
      <c r="U20" s="14" t="s">
        <v>14</v>
      </c>
      <c r="V20" s="12" t="s">
        <v>14</v>
      </c>
      <c r="W20" s="12" t="s">
        <v>14</v>
      </c>
      <c r="X20" s="12" t="s">
        <v>14</v>
      </c>
      <c r="Y20" s="18" t="s">
        <v>14</v>
      </c>
      <c r="Z20" s="14" t="s">
        <v>14</v>
      </c>
      <c r="AA20" s="12" t="s">
        <v>14</v>
      </c>
      <c r="AB20" s="12" t="s">
        <v>14</v>
      </c>
      <c r="AC20" s="12" t="s">
        <v>14</v>
      </c>
      <c r="AD20" s="18" t="s">
        <v>14</v>
      </c>
      <c r="AE20" s="14" t="s">
        <v>14</v>
      </c>
      <c r="AF20" s="12" t="s">
        <v>14</v>
      </c>
      <c r="AG20" s="12" t="s">
        <v>14</v>
      </c>
      <c r="AH20" s="12" t="s">
        <v>14</v>
      </c>
      <c r="AI20" s="18" t="s">
        <v>14</v>
      </c>
      <c r="AJ20" s="19" t="s">
        <v>14</v>
      </c>
      <c r="AK20" s="13" t="s">
        <v>14</v>
      </c>
      <c r="AL20" s="13" t="s">
        <v>14</v>
      </c>
      <c r="AM20" s="13" t="s">
        <v>14</v>
      </c>
      <c r="AN20" s="18" t="s">
        <v>14</v>
      </c>
      <c r="AO20" s="19" t="s">
        <v>14</v>
      </c>
      <c r="AP20" s="13" t="s">
        <v>14</v>
      </c>
      <c r="AQ20" s="13" t="s">
        <v>14</v>
      </c>
      <c r="AR20" s="13" t="s">
        <v>14</v>
      </c>
      <c r="AS20" s="18" t="s">
        <v>14</v>
      </c>
      <c r="AT20" s="19" t="s">
        <v>14</v>
      </c>
      <c r="AU20" s="13" t="s">
        <v>14</v>
      </c>
      <c r="AV20" s="13" t="s">
        <v>14</v>
      </c>
      <c r="AW20" s="13" t="s">
        <v>14</v>
      </c>
      <c r="AX20" s="18" t="s">
        <v>14</v>
      </c>
      <c r="AY20" s="20" t="s">
        <v>14</v>
      </c>
      <c r="AZ20" s="20" t="s">
        <v>14</v>
      </c>
    </row>
    <row r="21" spans="1:52" ht="25" customHeight="1" x14ac:dyDescent="0.2">
      <c r="A21" s="11"/>
      <c r="B21" s="11">
        <v>12</v>
      </c>
      <c r="C21" s="11"/>
      <c r="D21" s="11"/>
      <c r="E21" s="16"/>
      <c r="F21" s="14" t="s">
        <v>14</v>
      </c>
      <c r="G21" s="12" t="s">
        <v>14</v>
      </c>
      <c r="H21" s="12" t="s">
        <v>14</v>
      </c>
      <c r="I21" s="12" t="s">
        <v>14</v>
      </c>
      <c r="J21" s="18" t="s">
        <v>14</v>
      </c>
      <c r="K21" s="14" t="s">
        <v>14</v>
      </c>
      <c r="L21" s="12" t="s">
        <v>14</v>
      </c>
      <c r="M21" s="12" t="s">
        <v>14</v>
      </c>
      <c r="N21" s="12" t="s">
        <v>14</v>
      </c>
      <c r="O21" s="18" t="s">
        <v>14</v>
      </c>
      <c r="P21" s="14" t="s">
        <v>14</v>
      </c>
      <c r="Q21" s="12" t="s">
        <v>14</v>
      </c>
      <c r="R21" s="12" t="s">
        <v>14</v>
      </c>
      <c r="S21" s="12" t="s">
        <v>14</v>
      </c>
      <c r="T21" s="18" t="s">
        <v>14</v>
      </c>
      <c r="U21" s="14" t="s">
        <v>14</v>
      </c>
      <c r="V21" s="12" t="s">
        <v>14</v>
      </c>
      <c r="W21" s="12" t="s">
        <v>14</v>
      </c>
      <c r="X21" s="12" t="s">
        <v>14</v>
      </c>
      <c r="Y21" s="18" t="s">
        <v>14</v>
      </c>
      <c r="Z21" s="14" t="s">
        <v>14</v>
      </c>
      <c r="AA21" s="12" t="s">
        <v>14</v>
      </c>
      <c r="AB21" s="12" t="s">
        <v>14</v>
      </c>
      <c r="AC21" s="12" t="s">
        <v>14</v>
      </c>
      <c r="AD21" s="18" t="s">
        <v>14</v>
      </c>
      <c r="AE21" s="14" t="s">
        <v>14</v>
      </c>
      <c r="AF21" s="12" t="s">
        <v>14</v>
      </c>
      <c r="AG21" s="12" t="s">
        <v>14</v>
      </c>
      <c r="AH21" s="12" t="s">
        <v>14</v>
      </c>
      <c r="AI21" s="18" t="s">
        <v>14</v>
      </c>
      <c r="AJ21" s="19" t="s">
        <v>14</v>
      </c>
      <c r="AK21" s="13" t="s">
        <v>14</v>
      </c>
      <c r="AL21" s="13" t="s">
        <v>14</v>
      </c>
      <c r="AM21" s="13" t="s">
        <v>14</v>
      </c>
      <c r="AN21" s="18" t="s">
        <v>14</v>
      </c>
      <c r="AO21" s="19" t="s">
        <v>14</v>
      </c>
      <c r="AP21" s="13" t="s">
        <v>14</v>
      </c>
      <c r="AQ21" s="13" t="s">
        <v>14</v>
      </c>
      <c r="AR21" s="13" t="s">
        <v>14</v>
      </c>
      <c r="AS21" s="18" t="s">
        <v>14</v>
      </c>
      <c r="AT21" s="19" t="s">
        <v>14</v>
      </c>
      <c r="AU21" s="13" t="s">
        <v>14</v>
      </c>
      <c r="AV21" s="13" t="s">
        <v>14</v>
      </c>
      <c r="AW21" s="13" t="s">
        <v>14</v>
      </c>
      <c r="AX21" s="18" t="s">
        <v>14</v>
      </c>
      <c r="AY21" s="20" t="s">
        <v>14</v>
      </c>
      <c r="AZ21" s="20" t="s">
        <v>14</v>
      </c>
    </row>
    <row r="22" spans="1:52" ht="25" customHeight="1" x14ac:dyDescent="0.2">
      <c r="A22" s="11"/>
      <c r="B22" s="11">
        <v>13</v>
      </c>
      <c r="C22" s="11"/>
      <c r="D22" s="11"/>
      <c r="E22" s="16"/>
      <c r="F22" s="14" t="s">
        <v>14</v>
      </c>
      <c r="G22" s="12" t="s">
        <v>14</v>
      </c>
      <c r="H22" s="12" t="s">
        <v>14</v>
      </c>
      <c r="I22" s="12" t="s">
        <v>14</v>
      </c>
      <c r="J22" s="18" t="s">
        <v>14</v>
      </c>
      <c r="K22" s="14" t="s">
        <v>14</v>
      </c>
      <c r="L22" s="12" t="s">
        <v>14</v>
      </c>
      <c r="M22" s="12" t="s">
        <v>14</v>
      </c>
      <c r="N22" s="12" t="s">
        <v>14</v>
      </c>
      <c r="O22" s="18" t="s">
        <v>14</v>
      </c>
      <c r="P22" s="14" t="s">
        <v>14</v>
      </c>
      <c r="Q22" s="12" t="s">
        <v>14</v>
      </c>
      <c r="R22" s="12" t="s">
        <v>14</v>
      </c>
      <c r="S22" s="12" t="s">
        <v>14</v>
      </c>
      <c r="T22" s="18" t="s">
        <v>14</v>
      </c>
      <c r="U22" s="14" t="s">
        <v>14</v>
      </c>
      <c r="V22" s="12" t="s">
        <v>14</v>
      </c>
      <c r="W22" s="12" t="s">
        <v>14</v>
      </c>
      <c r="X22" s="12" t="s">
        <v>14</v>
      </c>
      <c r="Y22" s="18" t="s">
        <v>14</v>
      </c>
      <c r="Z22" s="14" t="s">
        <v>14</v>
      </c>
      <c r="AA22" s="12" t="s">
        <v>14</v>
      </c>
      <c r="AB22" s="12" t="s">
        <v>14</v>
      </c>
      <c r="AC22" s="12" t="s">
        <v>14</v>
      </c>
      <c r="AD22" s="18" t="s">
        <v>14</v>
      </c>
      <c r="AE22" s="14" t="s">
        <v>14</v>
      </c>
      <c r="AF22" s="12" t="s">
        <v>14</v>
      </c>
      <c r="AG22" s="12" t="s">
        <v>14</v>
      </c>
      <c r="AH22" s="12" t="s">
        <v>14</v>
      </c>
      <c r="AI22" s="18" t="s">
        <v>14</v>
      </c>
      <c r="AJ22" s="19" t="s">
        <v>14</v>
      </c>
      <c r="AK22" s="13" t="s">
        <v>14</v>
      </c>
      <c r="AL22" s="13" t="s">
        <v>14</v>
      </c>
      <c r="AM22" s="13" t="s">
        <v>14</v>
      </c>
      <c r="AN22" s="18" t="s">
        <v>14</v>
      </c>
      <c r="AO22" s="19" t="s">
        <v>14</v>
      </c>
      <c r="AP22" s="13" t="s">
        <v>14</v>
      </c>
      <c r="AQ22" s="13" t="s">
        <v>14</v>
      </c>
      <c r="AR22" s="13" t="s">
        <v>14</v>
      </c>
      <c r="AS22" s="18" t="s">
        <v>14</v>
      </c>
      <c r="AT22" s="19" t="s">
        <v>14</v>
      </c>
      <c r="AU22" s="13" t="s">
        <v>14</v>
      </c>
      <c r="AV22" s="13" t="s">
        <v>14</v>
      </c>
      <c r="AW22" s="13" t="s">
        <v>14</v>
      </c>
      <c r="AX22" s="18" t="s">
        <v>14</v>
      </c>
      <c r="AY22" s="20" t="s">
        <v>14</v>
      </c>
      <c r="AZ22" s="20" t="s">
        <v>14</v>
      </c>
    </row>
    <row r="23" spans="1:52" ht="25" customHeight="1" x14ac:dyDescent="0.2">
      <c r="A23" s="11"/>
      <c r="B23" s="11">
        <v>14</v>
      </c>
      <c r="C23" s="11"/>
      <c r="D23" s="11"/>
      <c r="E23" s="16"/>
      <c r="F23" s="14" t="s">
        <v>14</v>
      </c>
      <c r="G23" s="12" t="s">
        <v>14</v>
      </c>
      <c r="H23" s="12" t="s">
        <v>14</v>
      </c>
      <c r="I23" s="12" t="s">
        <v>14</v>
      </c>
      <c r="J23" s="18" t="s">
        <v>14</v>
      </c>
      <c r="K23" s="14" t="s">
        <v>14</v>
      </c>
      <c r="L23" s="12" t="s">
        <v>14</v>
      </c>
      <c r="M23" s="12" t="s">
        <v>14</v>
      </c>
      <c r="N23" s="12" t="s">
        <v>14</v>
      </c>
      <c r="O23" s="18" t="s">
        <v>14</v>
      </c>
      <c r="P23" s="14" t="s">
        <v>14</v>
      </c>
      <c r="Q23" s="12" t="s">
        <v>14</v>
      </c>
      <c r="R23" s="12" t="s">
        <v>14</v>
      </c>
      <c r="S23" s="12" t="s">
        <v>14</v>
      </c>
      <c r="T23" s="18" t="s">
        <v>14</v>
      </c>
      <c r="U23" s="14" t="s">
        <v>14</v>
      </c>
      <c r="V23" s="12" t="s">
        <v>14</v>
      </c>
      <c r="W23" s="12" t="s">
        <v>14</v>
      </c>
      <c r="X23" s="12" t="s">
        <v>14</v>
      </c>
      <c r="Y23" s="18" t="s">
        <v>14</v>
      </c>
      <c r="Z23" s="14" t="s">
        <v>14</v>
      </c>
      <c r="AA23" s="12" t="s">
        <v>14</v>
      </c>
      <c r="AB23" s="12" t="s">
        <v>14</v>
      </c>
      <c r="AC23" s="12" t="s">
        <v>14</v>
      </c>
      <c r="AD23" s="18" t="s">
        <v>14</v>
      </c>
      <c r="AE23" s="14" t="s">
        <v>14</v>
      </c>
      <c r="AF23" s="12" t="s">
        <v>14</v>
      </c>
      <c r="AG23" s="12" t="s">
        <v>14</v>
      </c>
      <c r="AH23" s="12" t="s">
        <v>14</v>
      </c>
      <c r="AI23" s="18" t="s">
        <v>14</v>
      </c>
      <c r="AJ23" s="19" t="s">
        <v>14</v>
      </c>
      <c r="AK23" s="13" t="s">
        <v>14</v>
      </c>
      <c r="AL23" s="13" t="s">
        <v>14</v>
      </c>
      <c r="AM23" s="13" t="s">
        <v>14</v>
      </c>
      <c r="AN23" s="18" t="s">
        <v>14</v>
      </c>
      <c r="AO23" s="19" t="s">
        <v>14</v>
      </c>
      <c r="AP23" s="13" t="s">
        <v>14</v>
      </c>
      <c r="AQ23" s="13" t="s">
        <v>14</v>
      </c>
      <c r="AR23" s="13" t="s">
        <v>14</v>
      </c>
      <c r="AS23" s="18" t="s">
        <v>14</v>
      </c>
      <c r="AT23" s="19" t="s">
        <v>14</v>
      </c>
      <c r="AU23" s="13" t="s">
        <v>14</v>
      </c>
      <c r="AV23" s="13" t="s">
        <v>14</v>
      </c>
      <c r="AW23" s="13" t="s">
        <v>14</v>
      </c>
      <c r="AX23" s="18" t="s">
        <v>14</v>
      </c>
      <c r="AY23" s="20" t="s">
        <v>14</v>
      </c>
      <c r="AZ23" s="20" t="s">
        <v>14</v>
      </c>
    </row>
    <row r="24" spans="1:52" ht="25" customHeight="1" x14ac:dyDescent="0.2">
      <c r="A24" s="11"/>
      <c r="B24" s="11">
        <v>15</v>
      </c>
      <c r="C24" s="11"/>
      <c r="D24" s="11"/>
      <c r="E24" s="16"/>
      <c r="F24" s="14" t="s">
        <v>14</v>
      </c>
      <c r="G24" s="12" t="s">
        <v>14</v>
      </c>
      <c r="H24" s="12" t="s">
        <v>14</v>
      </c>
      <c r="I24" s="12" t="s">
        <v>14</v>
      </c>
      <c r="J24" s="18" t="s">
        <v>14</v>
      </c>
      <c r="K24" s="14" t="s">
        <v>14</v>
      </c>
      <c r="L24" s="12" t="s">
        <v>14</v>
      </c>
      <c r="M24" s="12" t="s">
        <v>14</v>
      </c>
      <c r="N24" s="12" t="s">
        <v>14</v>
      </c>
      <c r="O24" s="18" t="s">
        <v>14</v>
      </c>
      <c r="P24" s="14" t="s">
        <v>14</v>
      </c>
      <c r="Q24" s="12" t="s">
        <v>14</v>
      </c>
      <c r="R24" s="12" t="s">
        <v>14</v>
      </c>
      <c r="S24" s="12" t="s">
        <v>14</v>
      </c>
      <c r="T24" s="18" t="s">
        <v>14</v>
      </c>
      <c r="U24" s="14" t="s">
        <v>14</v>
      </c>
      <c r="V24" s="12" t="s">
        <v>14</v>
      </c>
      <c r="W24" s="12" t="s">
        <v>14</v>
      </c>
      <c r="X24" s="12" t="s">
        <v>14</v>
      </c>
      <c r="Y24" s="18" t="s">
        <v>14</v>
      </c>
      <c r="Z24" s="14" t="s">
        <v>14</v>
      </c>
      <c r="AA24" s="12" t="s">
        <v>14</v>
      </c>
      <c r="AB24" s="12" t="s">
        <v>14</v>
      </c>
      <c r="AC24" s="12" t="s">
        <v>14</v>
      </c>
      <c r="AD24" s="18" t="s">
        <v>14</v>
      </c>
      <c r="AE24" s="14" t="s">
        <v>14</v>
      </c>
      <c r="AF24" s="12" t="s">
        <v>14</v>
      </c>
      <c r="AG24" s="12" t="s">
        <v>14</v>
      </c>
      <c r="AH24" s="12" t="s">
        <v>14</v>
      </c>
      <c r="AI24" s="18" t="s">
        <v>14</v>
      </c>
      <c r="AJ24" s="19" t="s">
        <v>14</v>
      </c>
      <c r="AK24" s="13" t="s">
        <v>14</v>
      </c>
      <c r="AL24" s="13" t="s">
        <v>14</v>
      </c>
      <c r="AM24" s="13" t="s">
        <v>14</v>
      </c>
      <c r="AN24" s="18" t="s">
        <v>14</v>
      </c>
      <c r="AO24" s="19" t="s">
        <v>14</v>
      </c>
      <c r="AP24" s="13" t="s">
        <v>14</v>
      </c>
      <c r="AQ24" s="13" t="s">
        <v>14</v>
      </c>
      <c r="AR24" s="13" t="s">
        <v>14</v>
      </c>
      <c r="AS24" s="18" t="s">
        <v>14</v>
      </c>
      <c r="AT24" s="19" t="s">
        <v>14</v>
      </c>
      <c r="AU24" s="13" t="s">
        <v>14</v>
      </c>
      <c r="AV24" s="13" t="s">
        <v>14</v>
      </c>
      <c r="AW24" s="13" t="s">
        <v>14</v>
      </c>
      <c r="AX24" s="18" t="s">
        <v>14</v>
      </c>
      <c r="AY24" s="20" t="s">
        <v>14</v>
      </c>
      <c r="AZ24" s="20" t="s">
        <v>14</v>
      </c>
    </row>
    <row r="25" spans="1:52" ht="25" customHeight="1" x14ac:dyDescent="0.2">
      <c r="A25" s="11"/>
      <c r="B25" s="11">
        <v>16</v>
      </c>
      <c r="C25" s="11"/>
      <c r="D25" s="11"/>
      <c r="E25" s="16"/>
      <c r="F25" s="14" t="s">
        <v>14</v>
      </c>
      <c r="G25" s="12" t="s">
        <v>14</v>
      </c>
      <c r="H25" s="12" t="s">
        <v>14</v>
      </c>
      <c r="I25" s="12" t="s">
        <v>14</v>
      </c>
      <c r="J25" s="18" t="s">
        <v>14</v>
      </c>
      <c r="K25" s="14" t="s">
        <v>14</v>
      </c>
      <c r="L25" s="12" t="s">
        <v>14</v>
      </c>
      <c r="M25" s="12" t="s">
        <v>14</v>
      </c>
      <c r="N25" s="12" t="s">
        <v>14</v>
      </c>
      <c r="O25" s="18" t="s">
        <v>14</v>
      </c>
      <c r="P25" s="14" t="s">
        <v>14</v>
      </c>
      <c r="Q25" s="12" t="s">
        <v>14</v>
      </c>
      <c r="R25" s="12" t="s">
        <v>14</v>
      </c>
      <c r="S25" s="12" t="s">
        <v>14</v>
      </c>
      <c r="T25" s="18" t="s">
        <v>14</v>
      </c>
      <c r="U25" s="14" t="s">
        <v>14</v>
      </c>
      <c r="V25" s="12" t="s">
        <v>14</v>
      </c>
      <c r="W25" s="12" t="s">
        <v>14</v>
      </c>
      <c r="X25" s="12" t="s">
        <v>14</v>
      </c>
      <c r="Y25" s="18" t="s">
        <v>14</v>
      </c>
      <c r="Z25" s="14" t="s">
        <v>14</v>
      </c>
      <c r="AA25" s="12" t="s">
        <v>14</v>
      </c>
      <c r="AB25" s="12" t="s">
        <v>14</v>
      </c>
      <c r="AC25" s="12" t="s">
        <v>14</v>
      </c>
      <c r="AD25" s="18" t="s">
        <v>14</v>
      </c>
      <c r="AE25" s="14" t="s">
        <v>14</v>
      </c>
      <c r="AF25" s="12" t="s">
        <v>14</v>
      </c>
      <c r="AG25" s="12" t="s">
        <v>14</v>
      </c>
      <c r="AH25" s="12" t="s">
        <v>14</v>
      </c>
      <c r="AI25" s="18" t="s">
        <v>14</v>
      </c>
      <c r="AJ25" s="19" t="s">
        <v>14</v>
      </c>
      <c r="AK25" s="13" t="s">
        <v>14</v>
      </c>
      <c r="AL25" s="13" t="s">
        <v>14</v>
      </c>
      <c r="AM25" s="13" t="s">
        <v>14</v>
      </c>
      <c r="AN25" s="18" t="s">
        <v>14</v>
      </c>
      <c r="AO25" s="19" t="s">
        <v>14</v>
      </c>
      <c r="AP25" s="13" t="s">
        <v>14</v>
      </c>
      <c r="AQ25" s="13" t="s">
        <v>14</v>
      </c>
      <c r="AR25" s="13" t="s">
        <v>14</v>
      </c>
      <c r="AS25" s="18" t="s">
        <v>14</v>
      </c>
      <c r="AT25" s="19" t="s">
        <v>14</v>
      </c>
      <c r="AU25" s="13" t="s">
        <v>14</v>
      </c>
      <c r="AV25" s="13" t="s">
        <v>14</v>
      </c>
      <c r="AW25" s="13" t="s">
        <v>14</v>
      </c>
      <c r="AX25" s="18" t="s">
        <v>14</v>
      </c>
      <c r="AY25" s="20" t="s">
        <v>14</v>
      </c>
      <c r="AZ25" s="20" t="s">
        <v>14</v>
      </c>
    </row>
    <row r="26" spans="1:52" ht="25" customHeight="1" x14ac:dyDescent="0.2">
      <c r="A26" s="11"/>
      <c r="B26" s="11">
        <v>17</v>
      </c>
      <c r="C26" s="11"/>
      <c r="D26" s="11"/>
      <c r="E26" s="16"/>
      <c r="F26" s="14" t="s">
        <v>14</v>
      </c>
      <c r="G26" s="12" t="s">
        <v>14</v>
      </c>
      <c r="H26" s="12" t="s">
        <v>14</v>
      </c>
      <c r="I26" s="12" t="s">
        <v>14</v>
      </c>
      <c r="J26" s="18" t="s">
        <v>14</v>
      </c>
      <c r="K26" s="14" t="s">
        <v>14</v>
      </c>
      <c r="L26" s="12" t="s">
        <v>14</v>
      </c>
      <c r="M26" s="12" t="s">
        <v>14</v>
      </c>
      <c r="N26" s="12" t="s">
        <v>14</v>
      </c>
      <c r="O26" s="18" t="s">
        <v>14</v>
      </c>
      <c r="P26" s="14" t="s">
        <v>14</v>
      </c>
      <c r="Q26" s="12" t="s">
        <v>14</v>
      </c>
      <c r="R26" s="12" t="s">
        <v>14</v>
      </c>
      <c r="S26" s="12" t="s">
        <v>14</v>
      </c>
      <c r="T26" s="18" t="s">
        <v>14</v>
      </c>
      <c r="U26" s="14" t="s">
        <v>14</v>
      </c>
      <c r="V26" s="12" t="s">
        <v>14</v>
      </c>
      <c r="W26" s="12" t="s">
        <v>14</v>
      </c>
      <c r="X26" s="12" t="s">
        <v>14</v>
      </c>
      <c r="Y26" s="18" t="s">
        <v>14</v>
      </c>
      <c r="Z26" s="14" t="s">
        <v>14</v>
      </c>
      <c r="AA26" s="12" t="s">
        <v>14</v>
      </c>
      <c r="AB26" s="12" t="s">
        <v>14</v>
      </c>
      <c r="AC26" s="12" t="s">
        <v>14</v>
      </c>
      <c r="AD26" s="18" t="s">
        <v>14</v>
      </c>
      <c r="AE26" s="14" t="s">
        <v>14</v>
      </c>
      <c r="AF26" s="12" t="s">
        <v>14</v>
      </c>
      <c r="AG26" s="12" t="s">
        <v>14</v>
      </c>
      <c r="AH26" s="12" t="s">
        <v>14</v>
      </c>
      <c r="AI26" s="18" t="s">
        <v>14</v>
      </c>
      <c r="AJ26" s="19" t="s">
        <v>14</v>
      </c>
      <c r="AK26" s="13" t="s">
        <v>14</v>
      </c>
      <c r="AL26" s="13" t="s">
        <v>14</v>
      </c>
      <c r="AM26" s="13" t="s">
        <v>14</v>
      </c>
      <c r="AN26" s="18" t="s">
        <v>14</v>
      </c>
      <c r="AO26" s="19" t="s">
        <v>14</v>
      </c>
      <c r="AP26" s="13" t="s">
        <v>14</v>
      </c>
      <c r="AQ26" s="13" t="s">
        <v>14</v>
      </c>
      <c r="AR26" s="13" t="s">
        <v>14</v>
      </c>
      <c r="AS26" s="18" t="s">
        <v>14</v>
      </c>
      <c r="AT26" s="19" t="s">
        <v>14</v>
      </c>
      <c r="AU26" s="13" t="s">
        <v>14</v>
      </c>
      <c r="AV26" s="13" t="s">
        <v>14</v>
      </c>
      <c r="AW26" s="13" t="s">
        <v>14</v>
      </c>
      <c r="AX26" s="18" t="s">
        <v>14</v>
      </c>
      <c r="AY26" s="20" t="s">
        <v>14</v>
      </c>
      <c r="AZ26" s="20" t="s">
        <v>14</v>
      </c>
    </row>
    <row r="27" spans="1:52" ht="25" customHeight="1" x14ac:dyDescent="0.2">
      <c r="A27" s="11"/>
      <c r="B27" s="11">
        <v>18</v>
      </c>
      <c r="C27" s="11"/>
      <c r="D27" s="11"/>
      <c r="E27" s="16"/>
      <c r="F27" s="14" t="s">
        <v>14</v>
      </c>
      <c r="G27" s="12" t="s">
        <v>14</v>
      </c>
      <c r="H27" s="12" t="s">
        <v>14</v>
      </c>
      <c r="I27" s="12" t="s">
        <v>14</v>
      </c>
      <c r="J27" s="18" t="s">
        <v>14</v>
      </c>
      <c r="K27" s="14" t="s">
        <v>14</v>
      </c>
      <c r="L27" s="12" t="s">
        <v>14</v>
      </c>
      <c r="M27" s="12" t="s">
        <v>14</v>
      </c>
      <c r="N27" s="12" t="s">
        <v>14</v>
      </c>
      <c r="O27" s="18" t="s">
        <v>14</v>
      </c>
      <c r="P27" s="14" t="s">
        <v>14</v>
      </c>
      <c r="Q27" s="12" t="s">
        <v>14</v>
      </c>
      <c r="R27" s="12" t="s">
        <v>14</v>
      </c>
      <c r="S27" s="12" t="s">
        <v>14</v>
      </c>
      <c r="T27" s="18" t="s">
        <v>14</v>
      </c>
      <c r="U27" s="14" t="s">
        <v>14</v>
      </c>
      <c r="V27" s="12" t="s">
        <v>14</v>
      </c>
      <c r="W27" s="12" t="s">
        <v>14</v>
      </c>
      <c r="X27" s="12" t="s">
        <v>14</v>
      </c>
      <c r="Y27" s="18" t="s">
        <v>14</v>
      </c>
      <c r="Z27" s="14" t="s">
        <v>14</v>
      </c>
      <c r="AA27" s="12" t="s">
        <v>14</v>
      </c>
      <c r="AB27" s="12" t="s">
        <v>14</v>
      </c>
      <c r="AC27" s="12" t="s">
        <v>14</v>
      </c>
      <c r="AD27" s="18" t="s">
        <v>14</v>
      </c>
      <c r="AE27" s="14" t="s">
        <v>14</v>
      </c>
      <c r="AF27" s="12" t="s">
        <v>14</v>
      </c>
      <c r="AG27" s="12" t="s">
        <v>14</v>
      </c>
      <c r="AH27" s="12" t="s">
        <v>14</v>
      </c>
      <c r="AI27" s="18" t="s">
        <v>14</v>
      </c>
      <c r="AJ27" s="19" t="s">
        <v>14</v>
      </c>
      <c r="AK27" s="13" t="s">
        <v>14</v>
      </c>
      <c r="AL27" s="13" t="s">
        <v>14</v>
      </c>
      <c r="AM27" s="13" t="s">
        <v>14</v>
      </c>
      <c r="AN27" s="18" t="s">
        <v>14</v>
      </c>
      <c r="AO27" s="19" t="s">
        <v>14</v>
      </c>
      <c r="AP27" s="13" t="s">
        <v>14</v>
      </c>
      <c r="AQ27" s="13" t="s">
        <v>14</v>
      </c>
      <c r="AR27" s="13" t="s">
        <v>14</v>
      </c>
      <c r="AS27" s="18" t="s">
        <v>14</v>
      </c>
      <c r="AT27" s="19" t="s">
        <v>14</v>
      </c>
      <c r="AU27" s="13" t="s">
        <v>14</v>
      </c>
      <c r="AV27" s="13" t="s">
        <v>14</v>
      </c>
      <c r="AW27" s="13" t="s">
        <v>14</v>
      </c>
      <c r="AX27" s="18" t="s">
        <v>14</v>
      </c>
      <c r="AY27" s="20" t="s">
        <v>14</v>
      </c>
      <c r="AZ27" s="20" t="s">
        <v>14</v>
      </c>
    </row>
    <row r="28" spans="1:52" ht="25" customHeight="1" x14ac:dyDescent="0.2">
      <c r="A28" s="11"/>
      <c r="B28" s="11">
        <v>19</v>
      </c>
      <c r="C28" s="11"/>
      <c r="D28" s="11"/>
      <c r="E28" s="16"/>
      <c r="F28" s="14" t="s">
        <v>14</v>
      </c>
      <c r="G28" s="12" t="s">
        <v>14</v>
      </c>
      <c r="H28" s="12" t="s">
        <v>14</v>
      </c>
      <c r="I28" s="12" t="s">
        <v>14</v>
      </c>
      <c r="J28" s="18" t="s">
        <v>14</v>
      </c>
      <c r="K28" s="14" t="s">
        <v>14</v>
      </c>
      <c r="L28" s="12" t="s">
        <v>14</v>
      </c>
      <c r="M28" s="12" t="s">
        <v>14</v>
      </c>
      <c r="N28" s="12" t="s">
        <v>14</v>
      </c>
      <c r="O28" s="18" t="s">
        <v>14</v>
      </c>
      <c r="P28" s="14" t="s">
        <v>14</v>
      </c>
      <c r="Q28" s="12" t="s">
        <v>14</v>
      </c>
      <c r="R28" s="12" t="s">
        <v>14</v>
      </c>
      <c r="S28" s="12" t="s">
        <v>14</v>
      </c>
      <c r="T28" s="18" t="s">
        <v>14</v>
      </c>
      <c r="U28" s="14" t="s">
        <v>14</v>
      </c>
      <c r="V28" s="12" t="s">
        <v>14</v>
      </c>
      <c r="W28" s="12" t="s">
        <v>14</v>
      </c>
      <c r="X28" s="12" t="s">
        <v>14</v>
      </c>
      <c r="Y28" s="18" t="s">
        <v>14</v>
      </c>
      <c r="Z28" s="14" t="s">
        <v>14</v>
      </c>
      <c r="AA28" s="12" t="s">
        <v>14</v>
      </c>
      <c r="AB28" s="12" t="s">
        <v>14</v>
      </c>
      <c r="AC28" s="12" t="s">
        <v>14</v>
      </c>
      <c r="AD28" s="18" t="s">
        <v>14</v>
      </c>
      <c r="AE28" s="14" t="s">
        <v>14</v>
      </c>
      <c r="AF28" s="12" t="s">
        <v>14</v>
      </c>
      <c r="AG28" s="12" t="s">
        <v>14</v>
      </c>
      <c r="AH28" s="12" t="s">
        <v>14</v>
      </c>
      <c r="AI28" s="18" t="s">
        <v>14</v>
      </c>
      <c r="AJ28" s="19" t="s">
        <v>14</v>
      </c>
      <c r="AK28" s="13" t="s">
        <v>14</v>
      </c>
      <c r="AL28" s="13" t="s">
        <v>14</v>
      </c>
      <c r="AM28" s="13" t="s">
        <v>14</v>
      </c>
      <c r="AN28" s="18" t="s">
        <v>14</v>
      </c>
      <c r="AO28" s="19" t="s">
        <v>14</v>
      </c>
      <c r="AP28" s="13" t="s">
        <v>14</v>
      </c>
      <c r="AQ28" s="13" t="s">
        <v>14</v>
      </c>
      <c r="AR28" s="13" t="s">
        <v>14</v>
      </c>
      <c r="AS28" s="18" t="s">
        <v>14</v>
      </c>
      <c r="AT28" s="19" t="s">
        <v>14</v>
      </c>
      <c r="AU28" s="13" t="s">
        <v>14</v>
      </c>
      <c r="AV28" s="13" t="s">
        <v>14</v>
      </c>
      <c r="AW28" s="13" t="s">
        <v>14</v>
      </c>
      <c r="AX28" s="18" t="s">
        <v>14</v>
      </c>
      <c r="AY28" s="20" t="s">
        <v>14</v>
      </c>
      <c r="AZ28" s="20" t="s">
        <v>14</v>
      </c>
    </row>
    <row r="29" spans="1:52" ht="25" customHeight="1" x14ac:dyDescent="0.2">
      <c r="A29" s="11"/>
      <c r="B29" s="11">
        <v>20</v>
      </c>
      <c r="C29" s="11"/>
      <c r="D29" s="11"/>
      <c r="E29" s="16"/>
      <c r="F29" s="14" t="s">
        <v>14</v>
      </c>
      <c r="G29" s="12" t="s">
        <v>14</v>
      </c>
      <c r="H29" s="12" t="s">
        <v>14</v>
      </c>
      <c r="I29" s="12" t="s">
        <v>14</v>
      </c>
      <c r="J29" s="18" t="s">
        <v>14</v>
      </c>
      <c r="K29" s="14" t="s">
        <v>14</v>
      </c>
      <c r="L29" s="12" t="s">
        <v>14</v>
      </c>
      <c r="M29" s="12" t="s">
        <v>14</v>
      </c>
      <c r="N29" s="12" t="s">
        <v>14</v>
      </c>
      <c r="O29" s="18" t="s">
        <v>14</v>
      </c>
      <c r="P29" s="14" t="s">
        <v>14</v>
      </c>
      <c r="Q29" s="12" t="s">
        <v>14</v>
      </c>
      <c r="R29" s="12" t="s">
        <v>14</v>
      </c>
      <c r="S29" s="12" t="s">
        <v>14</v>
      </c>
      <c r="T29" s="18" t="s">
        <v>14</v>
      </c>
      <c r="U29" s="14" t="s">
        <v>14</v>
      </c>
      <c r="V29" s="12" t="s">
        <v>14</v>
      </c>
      <c r="W29" s="12" t="s">
        <v>14</v>
      </c>
      <c r="X29" s="12" t="s">
        <v>14</v>
      </c>
      <c r="Y29" s="18" t="s">
        <v>14</v>
      </c>
      <c r="Z29" s="14" t="s">
        <v>14</v>
      </c>
      <c r="AA29" s="12" t="s">
        <v>14</v>
      </c>
      <c r="AB29" s="12" t="s">
        <v>14</v>
      </c>
      <c r="AC29" s="12" t="s">
        <v>14</v>
      </c>
      <c r="AD29" s="18" t="s">
        <v>14</v>
      </c>
      <c r="AE29" s="14" t="s">
        <v>14</v>
      </c>
      <c r="AF29" s="12" t="s">
        <v>14</v>
      </c>
      <c r="AG29" s="12" t="s">
        <v>14</v>
      </c>
      <c r="AH29" s="12" t="s">
        <v>14</v>
      </c>
      <c r="AI29" s="18" t="s">
        <v>14</v>
      </c>
      <c r="AJ29" s="19" t="s">
        <v>14</v>
      </c>
      <c r="AK29" s="13" t="s">
        <v>14</v>
      </c>
      <c r="AL29" s="13" t="s">
        <v>14</v>
      </c>
      <c r="AM29" s="13" t="s">
        <v>14</v>
      </c>
      <c r="AN29" s="18" t="s">
        <v>14</v>
      </c>
      <c r="AO29" s="19" t="s">
        <v>14</v>
      </c>
      <c r="AP29" s="13" t="s">
        <v>14</v>
      </c>
      <c r="AQ29" s="13" t="s">
        <v>14</v>
      </c>
      <c r="AR29" s="13" t="s">
        <v>14</v>
      </c>
      <c r="AS29" s="18" t="s">
        <v>14</v>
      </c>
      <c r="AT29" s="19" t="s">
        <v>14</v>
      </c>
      <c r="AU29" s="13" t="s">
        <v>14</v>
      </c>
      <c r="AV29" s="13" t="s">
        <v>14</v>
      </c>
      <c r="AW29" s="13" t="s">
        <v>14</v>
      </c>
      <c r="AX29" s="18" t="s">
        <v>14</v>
      </c>
      <c r="AY29" s="20" t="s">
        <v>14</v>
      </c>
      <c r="AZ29" s="20" t="s">
        <v>14</v>
      </c>
    </row>
    <row r="30" spans="1:52" ht="25" customHeight="1" x14ac:dyDescent="0.2">
      <c r="A30" s="11"/>
      <c r="B30" s="11">
        <v>21</v>
      </c>
      <c r="C30" s="11"/>
      <c r="D30" s="11"/>
      <c r="E30" s="16"/>
      <c r="F30" s="14" t="s">
        <v>14</v>
      </c>
      <c r="G30" s="12" t="s">
        <v>14</v>
      </c>
      <c r="H30" s="12" t="s">
        <v>14</v>
      </c>
      <c r="I30" s="12" t="s">
        <v>14</v>
      </c>
      <c r="J30" s="18" t="s">
        <v>14</v>
      </c>
      <c r="K30" s="14" t="s">
        <v>14</v>
      </c>
      <c r="L30" s="12" t="s">
        <v>14</v>
      </c>
      <c r="M30" s="12" t="s">
        <v>14</v>
      </c>
      <c r="N30" s="12" t="s">
        <v>14</v>
      </c>
      <c r="O30" s="18" t="s">
        <v>14</v>
      </c>
      <c r="P30" s="14" t="s">
        <v>14</v>
      </c>
      <c r="Q30" s="12" t="s">
        <v>14</v>
      </c>
      <c r="R30" s="12" t="s">
        <v>14</v>
      </c>
      <c r="S30" s="12" t="s">
        <v>14</v>
      </c>
      <c r="T30" s="18" t="s">
        <v>14</v>
      </c>
      <c r="U30" s="14" t="s">
        <v>14</v>
      </c>
      <c r="V30" s="12" t="s">
        <v>14</v>
      </c>
      <c r="W30" s="12" t="s">
        <v>14</v>
      </c>
      <c r="X30" s="12" t="s">
        <v>14</v>
      </c>
      <c r="Y30" s="18" t="s">
        <v>14</v>
      </c>
      <c r="Z30" s="14" t="s">
        <v>14</v>
      </c>
      <c r="AA30" s="12" t="s">
        <v>14</v>
      </c>
      <c r="AB30" s="12" t="s">
        <v>14</v>
      </c>
      <c r="AC30" s="12" t="s">
        <v>14</v>
      </c>
      <c r="AD30" s="18" t="s">
        <v>14</v>
      </c>
      <c r="AE30" s="14" t="s">
        <v>14</v>
      </c>
      <c r="AF30" s="12" t="s">
        <v>14</v>
      </c>
      <c r="AG30" s="12" t="s">
        <v>14</v>
      </c>
      <c r="AH30" s="12" t="s">
        <v>14</v>
      </c>
      <c r="AI30" s="18" t="s">
        <v>14</v>
      </c>
      <c r="AJ30" s="19" t="s">
        <v>14</v>
      </c>
      <c r="AK30" s="13" t="s">
        <v>14</v>
      </c>
      <c r="AL30" s="13" t="s">
        <v>14</v>
      </c>
      <c r="AM30" s="13" t="s">
        <v>14</v>
      </c>
      <c r="AN30" s="18" t="s">
        <v>14</v>
      </c>
      <c r="AO30" s="19" t="s">
        <v>14</v>
      </c>
      <c r="AP30" s="13" t="s">
        <v>14</v>
      </c>
      <c r="AQ30" s="13" t="s">
        <v>14</v>
      </c>
      <c r="AR30" s="13" t="s">
        <v>14</v>
      </c>
      <c r="AS30" s="18" t="s">
        <v>14</v>
      </c>
      <c r="AT30" s="19" t="s">
        <v>14</v>
      </c>
      <c r="AU30" s="13" t="s">
        <v>14</v>
      </c>
      <c r="AV30" s="13" t="s">
        <v>14</v>
      </c>
      <c r="AW30" s="13" t="s">
        <v>14</v>
      </c>
      <c r="AX30" s="18" t="s">
        <v>14</v>
      </c>
      <c r="AY30" s="20" t="s">
        <v>14</v>
      </c>
      <c r="AZ30" s="20" t="s">
        <v>14</v>
      </c>
    </row>
    <row r="31" spans="1:52" ht="25" customHeight="1" x14ac:dyDescent="0.2">
      <c r="A31" s="11"/>
      <c r="B31" s="11">
        <v>22</v>
      </c>
      <c r="C31" s="11"/>
      <c r="D31" s="11"/>
      <c r="E31" s="16"/>
      <c r="F31" s="14" t="s">
        <v>14</v>
      </c>
      <c r="G31" s="12" t="s">
        <v>14</v>
      </c>
      <c r="H31" s="12" t="s">
        <v>14</v>
      </c>
      <c r="I31" s="12" t="s">
        <v>14</v>
      </c>
      <c r="J31" s="18" t="s">
        <v>14</v>
      </c>
      <c r="K31" s="14" t="s">
        <v>14</v>
      </c>
      <c r="L31" s="12" t="s">
        <v>14</v>
      </c>
      <c r="M31" s="12" t="s">
        <v>14</v>
      </c>
      <c r="N31" s="12" t="s">
        <v>14</v>
      </c>
      <c r="O31" s="18" t="s">
        <v>14</v>
      </c>
      <c r="P31" s="14" t="s">
        <v>14</v>
      </c>
      <c r="Q31" s="12" t="s">
        <v>14</v>
      </c>
      <c r="R31" s="12" t="s">
        <v>14</v>
      </c>
      <c r="S31" s="12" t="s">
        <v>14</v>
      </c>
      <c r="T31" s="18" t="s">
        <v>14</v>
      </c>
      <c r="U31" s="14" t="s">
        <v>14</v>
      </c>
      <c r="V31" s="12" t="s">
        <v>14</v>
      </c>
      <c r="W31" s="12" t="s">
        <v>14</v>
      </c>
      <c r="X31" s="12" t="s">
        <v>14</v>
      </c>
      <c r="Y31" s="18" t="s">
        <v>14</v>
      </c>
      <c r="Z31" s="14" t="s">
        <v>14</v>
      </c>
      <c r="AA31" s="12" t="s">
        <v>14</v>
      </c>
      <c r="AB31" s="12" t="s">
        <v>14</v>
      </c>
      <c r="AC31" s="12" t="s">
        <v>14</v>
      </c>
      <c r="AD31" s="18" t="s">
        <v>14</v>
      </c>
      <c r="AE31" s="14" t="s">
        <v>14</v>
      </c>
      <c r="AF31" s="12" t="s">
        <v>14</v>
      </c>
      <c r="AG31" s="12" t="s">
        <v>14</v>
      </c>
      <c r="AH31" s="12" t="s">
        <v>14</v>
      </c>
      <c r="AI31" s="18" t="s">
        <v>14</v>
      </c>
      <c r="AJ31" s="19" t="s">
        <v>14</v>
      </c>
      <c r="AK31" s="13" t="s">
        <v>14</v>
      </c>
      <c r="AL31" s="13" t="s">
        <v>14</v>
      </c>
      <c r="AM31" s="13" t="s">
        <v>14</v>
      </c>
      <c r="AN31" s="18" t="s">
        <v>14</v>
      </c>
      <c r="AO31" s="19" t="s">
        <v>14</v>
      </c>
      <c r="AP31" s="13" t="s">
        <v>14</v>
      </c>
      <c r="AQ31" s="13" t="s">
        <v>14</v>
      </c>
      <c r="AR31" s="13" t="s">
        <v>14</v>
      </c>
      <c r="AS31" s="18" t="s">
        <v>14</v>
      </c>
      <c r="AT31" s="19" t="s">
        <v>14</v>
      </c>
      <c r="AU31" s="13" t="s">
        <v>14</v>
      </c>
      <c r="AV31" s="13" t="s">
        <v>14</v>
      </c>
      <c r="AW31" s="13" t="s">
        <v>14</v>
      </c>
      <c r="AX31" s="18" t="s">
        <v>14</v>
      </c>
      <c r="AY31" s="20" t="s">
        <v>14</v>
      </c>
      <c r="AZ31" s="20" t="s">
        <v>14</v>
      </c>
    </row>
    <row r="32" spans="1:52" ht="25" customHeight="1" x14ac:dyDescent="0.2">
      <c r="A32" s="11"/>
      <c r="B32" s="11">
        <v>23</v>
      </c>
      <c r="C32" s="11"/>
      <c r="D32" s="11"/>
      <c r="E32" s="16"/>
      <c r="F32" s="14" t="s">
        <v>14</v>
      </c>
      <c r="G32" s="12" t="s">
        <v>14</v>
      </c>
      <c r="H32" s="12" t="s">
        <v>14</v>
      </c>
      <c r="I32" s="12" t="s">
        <v>14</v>
      </c>
      <c r="J32" s="18" t="s">
        <v>14</v>
      </c>
      <c r="K32" s="14" t="s">
        <v>14</v>
      </c>
      <c r="L32" s="12" t="s">
        <v>14</v>
      </c>
      <c r="M32" s="12" t="s">
        <v>14</v>
      </c>
      <c r="N32" s="12" t="s">
        <v>14</v>
      </c>
      <c r="O32" s="18" t="s">
        <v>14</v>
      </c>
      <c r="P32" s="14" t="s">
        <v>14</v>
      </c>
      <c r="Q32" s="12" t="s">
        <v>14</v>
      </c>
      <c r="R32" s="12" t="s">
        <v>14</v>
      </c>
      <c r="S32" s="12" t="s">
        <v>14</v>
      </c>
      <c r="T32" s="18" t="s">
        <v>14</v>
      </c>
      <c r="U32" s="14" t="s">
        <v>14</v>
      </c>
      <c r="V32" s="12" t="s">
        <v>14</v>
      </c>
      <c r="W32" s="12" t="s">
        <v>14</v>
      </c>
      <c r="X32" s="12" t="s">
        <v>14</v>
      </c>
      <c r="Y32" s="18" t="s">
        <v>14</v>
      </c>
      <c r="Z32" s="14" t="s">
        <v>14</v>
      </c>
      <c r="AA32" s="12" t="s">
        <v>14</v>
      </c>
      <c r="AB32" s="12" t="s">
        <v>14</v>
      </c>
      <c r="AC32" s="12" t="s">
        <v>14</v>
      </c>
      <c r="AD32" s="18" t="s">
        <v>14</v>
      </c>
      <c r="AE32" s="14" t="s">
        <v>14</v>
      </c>
      <c r="AF32" s="12" t="s">
        <v>14</v>
      </c>
      <c r="AG32" s="12" t="s">
        <v>14</v>
      </c>
      <c r="AH32" s="12" t="s">
        <v>14</v>
      </c>
      <c r="AI32" s="18" t="s">
        <v>14</v>
      </c>
      <c r="AJ32" s="19" t="s">
        <v>14</v>
      </c>
      <c r="AK32" s="13" t="s">
        <v>14</v>
      </c>
      <c r="AL32" s="13" t="s">
        <v>14</v>
      </c>
      <c r="AM32" s="13" t="s">
        <v>14</v>
      </c>
      <c r="AN32" s="18" t="s">
        <v>14</v>
      </c>
      <c r="AO32" s="19" t="s">
        <v>14</v>
      </c>
      <c r="AP32" s="13" t="s">
        <v>14</v>
      </c>
      <c r="AQ32" s="13" t="s">
        <v>14</v>
      </c>
      <c r="AR32" s="13" t="s">
        <v>14</v>
      </c>
      <c r="AS32" s="18" t="s">
        <v>14</v>
      </c>
      <c r="AT32" s="19" t="s">
        <v>14</v>
      </c>
      <c r="AU32" s="13" t="s">
        <v>14</v>
      </c>
      <c r="AV32" s="13" t="s">
        <v>14</v>
      </c>
      <c r="AW32" s="13" t="s">
        <v>14</v>
      </c>
      <c r="AX32" s="18" t="s">
        <v>14</v>
      </c>
      <c r="AY32" s="20" t="s">
        <v>14</v>
      </c>
      <c r="AZ32" s="20" t="s">
        <v>14</v>
      </c>
    </row>
    <row r="33" spans="1:52" ht="25" customHeight="1" x14ac:dyDescent="0.2">
      <c r="A33" s="11"/>
      <c r="B33" s="11">
        <v>24</v>
      </c>
      <c r="C33" s="11"/>
      <c r="D33" s="11"/>
      <c r="E33" s="16"/>
      <c r="F33" s="14" t="s">
        <v>14</v>
      </c>
      <c r="G33" s="12" t="s">
        <v>14</v>
      </c>
      <c r="H33" s="12" t="s">
        <v>14</v>
      </c>
      <c r="I33" s="12" t="s">
        <v>14</v>
      </c>
      <c r="J33" s="18" t="s">
        <v>14</v>
      </c>
      <c r="K33" s="14" t="s">
        <v>14</v>
      </c>
      <c r="L33" s="12" t="s">
        <v>14</v>
      </c>
      <c r="M33" s="12" t="s">
        <v>14</v>
      </c>
      <c r="N33" s="12" t="s">
        <v>14</v>
      </c>
      <c r="O33" s="18" t="s">
        <v>14</v>
      </c>
      <c r="P33" s="14" t="s">
        <v>14</v>
      </c>
      <c r="Q33" s="12" t="s">
        <v>14</v>
      </c>
      <c r="R33" s="12" t="s">
        <v>14</v>
      </c>
      <c r="S33" s="12" t="s">
        <v>14</v>
      </c>
      <c r="T33" s="18" t="s">
        <v>14</v>
      </c>
      <c r="U33" s="14" t="s">
        <v>14</v>
      </c>
      <c r="V33" s="12" t="s">
        <v>14</v>
      </c>
      <c r="W33" s="12" t="s">
        <v>14</v>
      </c>
      <c r="X33" s="12" t="s">
        <v>14</v>
      </c>
      <c r="Y33" s="18" t="s">
        <v>14</v>
      </c>
      <c r="Z33" s="14" t="s">
        <v>14</v>
      </c>
      <c r="AA33" s="12" t="s">
        <v>14</v>
      </c>
      <c r="AB33" s="12" t="s">
        <v>14</v>
      </c>
      <c r="AC33" s="12" t="s">
        <v>14</v>
      </c>
      <c r="AD33" s="18" t="s">
        <v>14</v>
      </c>
      <c r="AE33" s="14" t="s">
        <v>14</v>
      </c>
      <c r="AF33" s="12" t="s">
        <v>14</v>
      </c>
      <c r="AG33" s="12" t="s">
        <v>14</v>
      </c>
      <c r="AH33" s="12" t="s">
        <v>14</v>
      </c>
      <c r="AI33" s="18" t="s">
        <v>14</v>
      </c>
      <c r="AJ33" s="19" t="s">
        <v>14</v>
      </c>
      <c r="AK33" s="13" t="s">
        <v>14</v>
      </c>
      <c r="AL33" s="13" t="s">
        <v>14</v>
      </c>
      <c r="AM33" s="13" t="s">
        <v>14</v>
      </c>
      <c r="AN33" s="18" t="s">
        <v>14</v>
      </c>
      <c r="AO33" s="19" t="s">
        <v>14</v>
      </c>
      <c r="AP33" s="13" t="s">
        <v>14</v>
      </c>
      <c r="AQ33" s="13" t="s">
        <v>14</v>
      </c>
      <c r="AR33" s="13" t="s">
        <v>14</v>
      </c>
      <c r="AS33" s="18" t="s">
        <v>14</v>
      </c>
      <c r="AT33" s="19" t="s">
        <v>14</v>
      </c>
      <c r="AU33" s="13" t="s">
        <v>14</v>
      </c>
      <c r="AV33" s="13" t="s">
        <v>14</v>
      </c>
      <c r="AW33" s="13" t="s">
        <v>14</v>
      </c>
      <c r="AX33" s="18" t="s">
        <v>14</v>
      </c>
      <c r="AY33" s="20" t="s">
        <v>14</v>
      </c>
      <c r="AZ33" s="20" t="s">
        <v>14</v>
      </c>
    </row>
    <row r="34" spans="1:52" ht="25" customHeight="1" x14ac:dyDescent="0.2">
      <c r="A34" s="11"/>
      <c r="B34" s="11">
        <v>25</v>
      </c>
      <c r="C34" s="11"/>
      <c r="D34" s="11"/>
      <c r="E34" s="16"/>
      <c r="F34" s="14" t="s">
        <v>14</v>
      </c>
      <c r="G34" s="12" t="s">
        <v>14</v>
      </c>
      <c r="H34" s="12" t="s">
        <v>14</v>
      </c>
      <c r="I34" s="12" t="s">
        <v>14</v>
      </c>
      <c r="J34" s="18" t="s">
        <v>14</v>
      </c>
      <c r="K34" s="14" t="s">
        <v>14</v>
      </c>
      <c r="L34" s="12" t="s">
        <v>14</v>
      </c>
      <c r="M34" s="12" t="s">
        <v>14</v>
      </c>
      <c r="N34" s="12" t="s">
        <v>14</v>
      </c>
      <c r="O34" s="18" t="s">
        <v>14</v>
      </c>
      <c r="P34" s="14" t="s">
        <v>14</v>
      </c>
      <c r="Q34" s="12" t="s">
        <v>14</v>
      </c>
      <c r="R34" s="12" t="s">
        <v>14</v>
      </c>
      <c r="S34" s="12" t="s">
        <v>14</v>
      </c>
      <c r="T34" s="18" t="s">
        <v>14</v>
      </c>
      <c r="U34" s="14" t="s">
        <v>14</v>
      </c>
      <c r="V34" s="12" t="s">
        <v>14</v>
      </c>
      <c r="W34" s="12" t="s">
        <v>14</v>
      </c>
      <c r="X34" s="12" t="s">
        <v>14</v>
      </c>
      <c r="Y34" s="18" t="s">
        <v>14</v>
      </c>
      <c r="Z34" s="14" t="s">
        <v>14</v>
      </c>
      <c r="AA34" s="12" t="s">
        <v>14</v>
      </c>
      <c r="AB34" s="12" t="s">
        <v>14</v>
      </c>
      <c r="AC34" s="12" t="s">
        <v>14</v>
      </c>
      <c r="AD34" s="18" t="s">
        <v>14</v>
      </c>
      <c r="AE34" s="14" t="s">
        <v>14</v>
      </c>
      <c r="AF34" s="12" t="s">
        <v>14</v>
      </c>
      <c r="AG34" s="12" t="s">
        <v>14</v>
      </c>
      <c r="AH34" s="12" t="s">
        <v>14</v>
      </c>
      <c r="AI34" s="18" t="s">
        <v>14</v>
      </c>
      <c r="AJ34" s="19" t="s">
        <v>14</v>
      </c>
      <c r="AK34" s="13" t="s">
        <v>14</v>
      </c>
      <c r="AL34" s="13" t="s">
        <v>14</v>
      </c>
      <c r="AM34" s="13" t="s">
        <v>14</v>
      </c>
      <c r="AN34" s="18" t="s">
        <v>14</v>
      </c>
      <c r="AO34" s="19" t="s">
        <v>14</v>
      </c>
      <c r="AP34" s="13" t="s">
        <v>14</v>
      </c>
      <c r="AQ34" s="13" t="s">
        <v>14</v>
      </c>
      <c r="AR34" s="13" t="s">
        <v>14</v>
      </c>
      <c r="AS34" s="18" t="s">
        <v>14</v>
      </c>
      <c r="AT34" s="19" t="s">
        <v>14</v>
      </c>
      <c r="AU34" s="13" t="s">
        <v>14</v>
      </c>
      <c r="AV34" s="13" t="s">
        <v>14</v>
      </c>
      <c r="AW34" s="13" t="s">
        <v>14</v>
      </c>
      <c r="AX34" s="18" t="s">
        <v>14</v>
      </c>
      <c r="AY34" s="20" t="s">
        <v>14</v>
      </c>
      <c r="AZ34" s="20" t="s">
        <v>14</v>
      </c>
    </row>
    <row r="35" spans="1:52" ht="25" customHeight="1" x14ac:dyDescent="0.2">
      <c r="A35" s="11"/>
      <c r="B35" s="11">
        <v>26</v>
      </c>
      <c r="C35" s="11"/>
      <c r="D35" s="11"/>
      <c r="E35" s="16"/>
      <c r="F35" s="14" t="s">
        <v>14</v>
      </c>
      <c r="G35" s="12" t="s">
        <v>14</v>
      </c>
      <c r="H35" s="12" t="s">
        <v>14</v>
      </c>
      <c r="I35" s="12" t="s">
        <v>14</v>
      </c>
      <c r="J35" s="18" t="s">
        <v>14</v>
      </c>
      <c r="K35" s="14" t="s">
        <v>14</v>
      </c>
      <c r="L35" s="12" t="s">
        <v>14</v>
      </c>
      <c r="M35" s="12" t="s">
        <v>14</v>
      </c>
      <c r="N35" s="12" t="s">
        <v>14</v>
      </c>
      <c r="O35" s="18" t="s">
        <v>14</v>
      </c>
      <c r="P35" s="14" t="s">
        <v>14</v>
      </c>
      <c r="Q35" s="12" t="s">
        <v>14</v>
      </c>
      <c r="R35" s="12" t="s">
        <v>14</v>
      </c>
      <c r="S35" s="12" t="s">
        <v>14</v>
      </c>
      <c r="T35" s="18" t="s">
        <v>14</v>
      </c>
      <c r="U35" s="14" t="s">
        <v>14</v>
      </c>
      <c r="V35" s="12" t="s">
        <v>14</v>
      </c>
      <c r="W35" s="12" t="s">
        <v>14</v>
      </c>
      <c r="X35" s="12" t="s">
        <v>14</v>
      </c>
      <c r="Y35" s="18" t="s">
        <v>14</v>
      </c>
      <c r="Z35" s="14" t="s">
        <v>14</v>
      </c>
      <c r="AA35" s="12" t="s">
        <v>14</v>
      </c>
      <c r="AB35" s="12" t="s">
        <v>14</v>
      </c>
      <c r="AC35" s="12" t="s">
        <v>14</v>
      </c>
      <c r="AD35" s="18" t="s">
        <v>14</v>
      </c>
      <c r="AE35" s="14" t="s">
        <v>14</v>
      </c>
      <c r="AF35" s="12" t="s">
        <v>14</v>
      </c>
      <c r="AG35" s="12" t="s">
        <v>14</v>
      </c>
      <c r="AH35" s="12" t="s">
        <v>14</v>
      </c>
      <c r="AI35" s="18" t="s">
        <v>14</v>
      </c>
      <c r="AJ35" s="19" t="s">
        <v>14</v>
      </c>
      <c r="AK35" s="13" t="s">
        <v>14</v>
      </c>
      <c r="AL35" s="13" t="s">
        <v>14</v>
      </c>
      <c r="AM35" s="13" t="s">
        <v>14</v>
      </c>
      <c r="AN35" s="18" t="s">
        <v>14</v>
      </c>
      <c r="AO35" s="19" t="s">
        <v>14</v>
      </c>
      <c r="AP35" s="13" t="s">
        <v>14</v>
      </c>
      <c r="AQ35" s="13" t="s">
        <v>14</v>
      </c>
      <c r="AR35" s="13" t="s">
        <v>14</v>
      </c>
      <c r="AS35" s="18" t="s">
        <v>14</v>
      </c>
      <c r="AT35" s="19" t="s">
        <v>14</v>
      </c>
      <c r="AU35" s="13" t="s">
        <v>14</v>
      </c>
      <c r="AV35" s="13" t="s">
        <v>14</v>
      </c>
      <c r="AW35" s="13" t="s">
        <v>14</v>
      </c>
      <c r="AX35" s="18" t="s">
        <v>14</v>
      </c>
      <c r="AY35" s="20" t="s">
        <v>14</v>
      </c>
      <c r="AZ35" s="20" t="s">
        <v>14</v>
      </c>
    </row>
    <row r="36" spans="1:52" ht="25" customHeight="1" x14ac:dyDescent="0.2">
      <c r="A36" s="11"/>
      <c r="B36" s="11">
        <v>27</v>
      </c>
      <c r="C36" s="11"/>
      <c r="D36" s="11"/>
      <c r="E36" s="16"/>
      <c r="F36" s="14" t="s">
        <v>14</v>
      </c>
      <c r="G36" s="12" t="s">
        <v>14</v>
      </c>
      <c r="H36" s="12" t="s">
        <v>14</v>
      </c>
      <c r="I36" s="12" t="s">
        <v>14</v>
      </c>
      <c r="J36" s="18" t="s">
        <v>14</v>
      </c>
      <c r="K36" s="14" t="s">
        <v>14</v>
      </c>
      <c r="L36" s="12" t="s">
        <v>14</v>
      </c>
      <c r="M36" s="12" t="s">
        <v>14</v>
      </c>
      <c r="N36" s="12" t="s">
        <v>14</v>
      </c>
      <c r="O36" s="18" t="s">
        <v>14</v>
      </c>
      <c r="P36" s="14" t="s">
        <v>14</v>
      </c>
      <c r="Q36" s="12" t="s">
        <v>14</v>
      </c>
      <c r="R36" s="12" t="s">
        <v>14</v>
      </c>
      <c r="S36" s="12" t="s">
        <v>14</v>
      </c>
      <c r="T36" s="18" t="s">
        <v>14</v>
      </c>
      <c r="U36" s="14" t="s">
        <v>14</v>
      </c>
      <c r="V36" s="12" t="s">
        <v>14</v>
      </c>
      <c r="W36" s="12" t="s">
        <v>14</v>
      </c>
      <c r="X36" s="12" t="s">
        <v>14</v>
      </c>
      <c r="Y36" s="18" t="s">
        <v>14</v>
      </c>
      <c r="Z36" s="14" t="s">
        <v>14</v>
      </c>
      <c r="AA36" s="12" t="s">
        <v>14</v>
      </c>
      <c r="AB36" s="12" t="s">
        <v>14</v>
      </c>
      <c r="AC36" s="12" t="s">
        <v>14</v>
      </c>
      <c r="AD36" s="18" t="s">
        <v>14</v>
      </c>
      <c r="AE36" s="14" t="s">
        <v>14</v>
      </c>
      <c r="AF36" s="12" t="s">
        <v>14</v>
      </c>
      <c r="AG36" s="12" t="s">
        <v>14</v>
      </c>
      <c r="AH36" s="12" t="s">
        <v>14</v>
      </c>
      <c r="AI36" s="18" t="s">
        <v>14</v>
      </c>
      <c r="AJ36" s="19" t="s">
        <v>14</v>
      </c>
      <c r="AK36" s="13" t="s">
        <v>14</v>
      </c>
      <c r="AL36" s="13" t="s">
        <v>14</v>
      </c>
      <c r="AM36" s="13" t="s">
        <v>14</v>
      </c>
      <c r="AN36" s="18" t="s">
        <v>14</v>
      </c>
      <c r="AO36" s="19" t="s">
        <v>14</v>
      </c>
      <c r="AP36" s="13" t="s">
        <v>14</v>
      </c>
      <c r="AQ36" s="13" t="s">
        <v>14</v>
      </c>
      <c r="AR36" s="13" t="s">
        <v>14</v>
      </c>
      <c r="AS36" s="18" t="s">
        <v>14</v>
      </c>
      <c r="AT36" s="19" t="s">
        <v>14</v>
      </c>
      <c r="AU36" s="13" t="s">
        <v>14</v>
      </c>
      <c r="AV36" s="13" t="s">
        <v>14</v>
      </c>
      <c r="AW36" s="13" t="s">
        <v>14</v>
      </c>
      <c r="AX36" s="18" t="s">
        <v>14</v>
      </c>
      <c r="AY36" s="20" t="s">
        <v>14</v>
      </c>
      <c r="AZ36" s="20" t="s">
        <v>14</v>
      </c>
    </row>
    <row r="37" spans="1:52" ht="25" customHeight="1" x14ac:dyDescent="0.2">
      <c r="A37" s="11"/>
      <c r="B37" s="11">
        <v>28</v>
      </c>
      <c r="C37" s="11"/>
      <c r="D37" s="11"/>
      <c r="E37" s="16"/>
      <c r="F37" s="14" t="s">
        <v>14</v>
      </c>
      <c r="G37" s="12" t="s">
        <v>14</v>
      </c>
      <c r="H37" s="12" t="s">
        <v>14</v>
      </c>
      <c r="I37" s="12" t="s">
        <v>14</v>
      </c>
      <c r="J37" s="18" t="s">
        <v>14</v>
      </c>
      <c r="K37" s="14" t="s">
        <v>14</v>
      </c>
      <c r="L37" s="12" t="s">
        <v>14</v>
      </c>
      <c r="M37" s="12" t="s">
        <v>14</v>
      </c>
      <c r="N37" s="12" t="s">
        <v>14</v>
      </c>
      <c r="O37" s="18" t="s">
        <v>14</v>
      </c>
      <c r="P37" s="14" t="s">
        <v>14</v>
      </c>
      <c r="Q37" s="12" t="s">
        <v>14</v>
      </c>
      <c r="R37" s="12" t="s">
        <v>14</v>
      </c>
      <c r="S37" s="12" t="s">
        <v>14</v>
      </c>
      <c r="T37" s="18" t="s">
        <v>14</v>
      </c>
      <c r="U37" s="14" t="s">
        <v>14</v>
      </c>
      <c r="V37" s="12" t="s">
        <v>14</v>
      </c>
      <c r="W37" s="12" t="s">
        <v>14</v>
      </c>
      <c r="X37" s="12" t="s">
        <v>14</v>
      </c>
      <c r="Y37" s="18" t="s">
        <v>14</v>
      </c>
      <c r="Z37" s="14" t="s">
        <v>14</v>
      </c>
      <c r="AA37" s="12" t="s">
        <v>14</v>
      </c>
      <c r="AB37" s="12" t="s">
        <v>14</v>
      </c>
      <c r="AC37" s="12" t="s">
        <v>14</v>
      </c>
      <c r="AD37" s="18" t="s">
        <v>14</v>
      </c>
      <c r="AE37" s="14" t="s">
        <v>14</v>
      </c>
      <c r="AF37" s="12" t="s">
        <v>14</v>
      </c>
      <c r="AG37" s="12" t="s">
        <v>14</v>
      </c>
      <c r="AH37" s="12" t="s">
        <v>14</v>
      </c>
      <c r="AI37" s="18" t="s">
        <v>14</v>
      </c>
      <c r="AJ37" s="19" t="s">
        <v>14</v>
      </c>
      <c r="AK37" s="13" t="s">
        <v>14</v>
      </c>
      <c r="AL37" s="13" t="s">
        <v>14</v>
      </c>
      <c r="AM37" s="13" t="s">
        <v>14</v>
      </c>
      <c r="AN37" s="18" t="s">
        <v>14</v>
      </c>
      <c r="AO37" s="19" t="s">
        <v>14</v>
      </c>
      <c r="AP37" s="13" t="s">
        <v>14</v>
      </c>
      <c r="AQ37" s="13" t="s">
        <v>14</v>
      </c>
      <c r="AR37" s="13" t="s">
        <v>14</v>
      </c>
      <c r="AS37" s="18" t="s">
        <v>14</v>
      </c>
      <c r="AT37" s="19" t="s">
        <v>14</v>
      </c>
      <c r="AU37" s="13" t="s">
        <v>14</v>
      </c>
      <c r="AV37" s="13" t="s">
        <v>14</v>
      </c>
      <c r="AW37" s="13" t="s">
        <v>14</v>
      </c>
      <c r="AX37" s="18" t="s">
        <v>14</v>
      </c>
      <c r="AY37" s="20" t="s">
        <v>14</v>
      </c>
      <c r="AZ37" s="20" t="s">
        <v>14</v>
      </c>
    </row>
    <row r="38" spans="1:52" ht="25" customHeight="1" x14ac:dyDescent="0.2">
      <c r="A38" s="11"/>
      <c r="B38" s="11">
        <v>29</v>
      </c>
      <c r="C38" s="11"/>
      <c r="D38" s="11"/>
      <c r="E38" s="16"/>
      <c r="F38" s="14" t="s">
        <v>14</v>
      </c>
      <c r="G38" s="12" t="s">
        <v>14</v>
      </c>
      <c r="H38" s="12" t="s">
        <v>14</v>
      </c>
      <c r="I38" s="12" t="s">
        <v>14</v>
      </c>
      <c r="J38" s="18" t="s">
        <v>14</v>
      </c>
      <c r="K38" s="14" t="s">
        <v>14</v>
      </c>
      <c r="L38" s="12" t="s">
        <v>14</v>
      </c>
      <c r="M38" s="12" t="s">
        <v>14</v>
      </c>
      <c r="N38" s="12" t="s">
        <v>14</v>
      </c>
      <c r="O38" s="18" t="s">
        <v>14</v>
      </c>
      <c r="P38" s="14" t="s">
        <v>14</v>
      </c>
      <c r="Q38" s="12" t="s">
        <v>14</v>
      </c>
      <c r="R38" s="12" t="s">
        <v>14</v>
      </c>
      <c r="S38" s="12" t="s">
        <v>14</v>
      </c>
      <c r="T38" s="18" t="s">
        <v>14</v>
      </c>
      <c r="U38" s="14" t="s">
        <v>14</v>
      </c>
      <c r="V38" s="12" t="s">
        <v>14</v>
      </c>
      <c r="W38" s="12" t="s">
        <v>14</v>
      </c>
      <c r="X38" s="12" t="s">
        <v>14</v>
      </c>
      <c r="Y38" s="18" t="s">
        <v>14</v>
      </c>
      <c r="Z38" s="14" t="s">
        <v>14</v>
      </c>
      <c r="AA38" s="12" t="s">
        <v>14</v>
      </c>
      <c r="AB38" s="12" t="s">
        <v>14</v>
      </c>
      <c r="AC38" s="12" t="s">
        <v>14</v>
      </c>
      <c r="AD38" s="18" t="s">
        <v>14</v>
      </c>
      <c r="AE38" s="14" t="s">
        <v>14</v>
      </c>
      <c r="AF38" s="12" t="s">
        <v>14</v>
      </c>
      <c r="AG38" s="12" t="s">
        <v>14</v>
      </c>
      <c r="AH38" s="12" t="s">
        <v>14</v>
      </c>
      <c r="AI38" s="18" t="s">
        <v>14</v>
      </c>
      <c r="AJ38" s="19" t="s">
        <v>14</v>
      </c>
      <c r="AK38" s="13" t="s">
        <v>14</v>
      </c>
      <c r="AL38" s="13" t="s">
        <v>14</v>
      </c>
      <c r="AM38" s="13" t="s">
        <v>14</v>
      </c>
      <c r="AN38" s="18" t="s">
        <v>14</v>
      </c>
      <c r="AO38" s="19" t="s">
        <v>14</v>
      </c>
      <c r="AP38" s="13" t="s">
        <v>14</v>
      </c>
      <c r="AQ38" s="13" t="s">
        <v>14</v>
      </c>
      <c r="AR38" s="13" t="s">
        <v>14</v>
      </c>
      <c r="AS38" s="18" t="s">
        <v>14</v>
      </c>
      <c r="AT38" s="19" t="s">
        <v>14</v>
      </c>
      <c r="AU38" s="13" t="s">
        <v>14</v>
      </c>
      <c r="AV38" s="13" t="s">
        <v>14</v>
      </c>
      <c r="AW38" s="13" t="s">
        <v>14</v>
      </c>
      <c r="AX38" s="18" t="s">
        <v>14</v>
      </c>
      <c r="AY38" s="20" t="s">
        <v>14</v>
      </c>
      <c r="AZ38" s="20" t="s">
        <v>14</v>
      </c>
    </row>
    <row r="39" spans="1:52" ht="25" customHeight="1" x14ac:dyDescent="0.2">
      <c r="A39" s="11"/>
      <c r="B39" s="11">
        <v>30</v>
      </c>
      <c r="C39" s="11"/>
      <c r="D39" s="11"/>
      <c r="E39" s="16"/>
      <c r="F39" s="14" t="s">
        <v>14</v>
      </c>
      <c r="G39" s="12" t="s">
        <v>14</v>
      </c>
      <c r="H39" s="12" t="s">
        <v>14</v>
      </c>
      <c r="I39" s="12" t="s">
        <v>14</v>
      </c>
      <c r="J39" s="18" t="s">
        <v>14</v>
      </c>
      <c r="K39" s="14" t="s">
        <v>14</v>
      </c>
      <c r="L39" s="12" t="s">
        <v>14</v>
      </c>
      <c r="M39" s="12" t="s">
        <v>14</v>
      </c>
      <c r="N39" s="12" t="s">
        <v>14</v>
      </c>
      <c r="O39" s="18" t="s">
        <v>14</v>
      </c>
      <c r="P39" s="14" t="s">
        <v>14</v>
      </c>
      <c r="Q39" s="12" t="s">
        <v>14</v>
      </c>
      <c r="R39" s="12" t="s">
        <v>14</v>
      </c>
      <c r="S39" s="12" t="s">
        <v>14</v>
      </c>
      <c r="T39" s="18" t="s">
        <v>14</v>
      </c>
      <c r="U39" s="14" t="s">
        <v>14</v>
      </c>
      <c r="V39" s="12" t="s">
        <v>14</v>
      </c>
      <c r="W39" s="12" t="s">
        <v>14</v>
      </c>
      <c r="X39" s="12" t="s">
        <v>14</v>
      </c>
      <c r="Y39" s="18" t="s">
        <v>14</v>
      </c>
      <c r="Z39" s="14" t="s">
        <v>14</v>
      </c>
      <c r="AA39" s="12" t="s">
        <v>14</v>
      </c>
      <c r="AB39" s="12" t="s">
        <v>14</v>
      </c>
      <c r="AC39" s="12" t="s">
        <v>14</v>
      </c>
      <c r="AD39" s="18" t="s">
        <v>14</v>
      </c>
      <c r="AE39" s="14" t="s">
        <v>14</v>
      </c>
      <c r="AF39" s="12" t="s">
        <v>14</v>
      </c>
      <c r="AG39" s="12" t="s">
        <v>14</v>
      </c>
      <c r="AH39" s="12" t="s">
        <v>14</v>
      </c>
      <c r="AI39" s="18" t="s">
        <v>14</v>
      </c>
      <c r="AJ39" s="19" t="s">
        <v>14</v>
      </c>
      <c r="AK39" s="13" t="s">
        <v>14</v>
      </c>
      <c r="AL39" s="13" t="s">
        <v>14</v>
      </c>
      <c r="AM39" s="13" t="s">
        <v>14</v>
      </c>
      <c r="AN39" s="18" t="s">
        <v>14</v>
      </c>
      <c r="AO39" s="19" t="s">
        <v>14</v>
      </c>
      <c r="AP39" s="13" t="s">
        <v>14</v>
      </c>
      <c r="AQ39" s="13" t="s">
        <v>14</v>
      </c>
      <c r="AR39" s="13" t="s">
        <v>14</v>
      </c>
      <c r="AS39" s="18" t="s">
        <v>14</v>
      </c>
      <c r="AT39" s="19" t="s">
        <v>14</v>
      </c>
      <c r="AU39" s="13" t="s">
        <v>14</v>
      </c>
      <c r="AV39" s="13" t="s">
        <v>14</v>
      </c>
      <c r="AW39" s="13" t="s">
        <v>14</v>
      </c>
      <c r="AX39" s="18" t="s">
        <v>14</v>
      </c>
      <c r="AY39" s="20" t="s">
        <v>14</v>
      </c>
      <c r="AZ39" s="20" t="s">
        <v>14</v>
      </c>
    </row>
    <row r="40" spans="1:52" ht="25" customHeight="1" x14ac:dyDescent="0.2">
      <c r="A40" s="11"/>
      <c r="B40" s="11">
        <v>31</v>
      </c>
      <c r="C40" s="11"/>
      <c r="D40" s="11"/>
      <c r="E40" s="16"/>
      <c r="F40" s="14" t="s">
        <v>14</v>
      </c>
      <c r="G40" s="12" t="s">
        <v>14</v>
      </c>
      <c r="H40" s="12" t="s">
        <v>14</v>
      </c>
      <c r="I40" s="12" t="s">
        <v>14</v>
      </c>
      <c r="J40" s="18" t="s">
        <v>14</v>
      </c>
      <c r="K40" s="14" t="s">
        <v>14</v>
      </c>
      <c r="L40" s="12" t="s">
        <v>14</v>
      </c>
      <c r="M40" s="12" t="s">
        <v>14</v>
      </c>
      <c r="N40" s="12" t="s">
        <v>14</v>
      </c>
      <c r="O40" s="18" t="s">
        <v>14</v>
      </c>
      <c r="P40" s="14" t="s">
        <v>14</v>
      </c>
      <c r="Q40" s="12" t="s">
        <v>14</v>
      </c>
      <c r="R40" s="12" t="s">
        <v>14</v>
      </c>
      <c r="S40" s="12" t="s">
        <v>14</v>
      </c>
      <c r="T40" s="18" t="s">
        <v>14</v>
      </c>
      <c r="U40" s="14" t="s">
        <v>14</v>
      </c>
      <c r="V40" s="12" t="s">
        <v>14</v>
      </c>
      <c r="W40" s="12" t="s">
        <v>14</v>
      </c>
      <c r="X40" s="12" t="s">
        <v>14</v>
      </c>
      <c r="Y40" s="18" t="s">
        <v>14</v>
      </c>
      <c r="Z40" s="14" t="s">
        <v>14</v>
      </c>
      <c r="AA40" s="12" t="s">
        <v>14</v>
      </c>
      <c r="AB40" s="12" t="s">
        <v>14</v>
      </c>
      <c r="AC40" s="12" t="s">
        <v>14</v>
      </c>
      <c r="AD40" s="18" t="s">
        <v>14</v>
      </c>
      <c r="AE40" s="14" t="s">
        <v>14</v>
      </c>
      <c r="AF40" s="12" t="s">
        <v>14</v>
      </c>
      <c r="AG40" s="12" t="s">
        <v>14</v>
      </c>
      <c r="AH40" s="12" t="s">
        <v>14</v>
      </c>
      <c r="AI40" s="18" t="s">
        <v>14</v>
      </c>
      <c r="AJ40" s="19" t="s">
        <v>14</v>
      </c>
      <c r="AK40" s="13" t="s">
        <v>14</v>
      </c>
      <c r="AL40" s="13" t="s">
        <v>14</v>
      </c>
      <c r="AM40" s="13" t="s">
        <v>14</v>
      </c>
      <c r="AN40" s="18" t="s">
        <v>14</v>
      </c>
      <c r="AO40" s="19" t="s">
        <v>14</v>
      </c>
      <c r="AP40" s="13" t="s">
        <v>14</v>
      </c>
      <c r="AQ40" s="13" t="s">
        <v>14</v>
      </c>
      <c r="AR40" s="13" t="s">
        <v>14</v>
      </c>
      <c r="AS40" s="18" t="s">
        <v>14</v>
      </c>
      <c r="AT40" s="19" t="s">
        <v>14</v>
      </c>
      <c r="AU40" s="13" t="s">
        <v>14</v>
      </c>
      <c r="AV40" s="13" t="s">
        <v>14</v>
      </c>
      <c r="AW40" s="13" t="s">
        <v>14</v>
      </c>
      <c r="AX40" s="18" t="s">
        <v>14</v>
      </c>
      <c r="AY40" s="20" t="s">
        <v>14</v>
      </c>
      <c r="AZ40" s="20" t="s">
        <v>14</v>
      </c>
    </row>
    <row r="41" spans="1:52" ht="25" customHeight="1" x14ac:dyDescent="0.2">
      <c r="A41" s="11"/>
      <c r="B41" s="11">
        <v>32</v>
      </c>
      <c r="C41" s="11"/>
      <c r="D41" s="11"/>
      <c r="E41" s="16"/>
      <c r="F41" s="14" t="s">
        <v>14</v>
      </c>
      <c r="G41" s="12" t="s">
        <v>14</v>
      </c>
      <c r="H41" s="12" t="s">
        <v>14</v>
      </c>
      <c r="I41" s="12" t="s">
        <v>14</v>
      </c>
      <c r="J41" s="18" t="s">
        <v>14</v>
      </c>
      <c r="K41" s="14" t="s">
        <v>14</v>
      </c>
      <c r="L41" s="12" t="s">
        <v>14</v>
      </c>
      <c r="M41" s="12" t="s">
        <v>14</v>
      </c>
      <c r="N41" s="12" t="s">
        <v>14</v>
      </c>
      <c r="O41" s="18" t="s">
        <v>14</v>
      </c>
      <c r="P41" s="14" t="s">
        <v>14</v>
      </c>
      <c r="Q41" s="12" t="s">
        <v>14</v>
      </c>
      <c r="R41" s="12" t="s">
        <v>14</v>
      </c>
      <c r="S41" s="12" t="s">
        <v>14</v>
      </c>
      <c r="T41" s="18" t="s">
        <v>14</v>
      </c>
      <c r="U41" s="14" t="s">
        <v>14</v>
      </c>
      <c r="V41" s="12" t="s">
        <v>14</v>
      </c>
      <c r="W41" s="12" t="s">
        <v>14</v>
      </c>
      <c r="X41" s="12" t="s">
        <v>14</v>
      </c>
      <c r="Y41" s="18" t="s">
        <v>14</v>
      </c>
      <c r="Z41" s="14" t="s">
        <v>14</v>
      </c>
      <c r="AA41" s="12" t="s">
        <v>14</v>
      </c>
      <c r="AB41" s="12" t="s">
        <v>14</v>
      </c>
      <c r="AC41" s="12" t="s">
        <v>14</v>
      </c>
      <c r="AD41" s="18" t="s">
        <v>14</v>
      </c>
      <c r="AE41" s="14" t="s">
        <v>14</v>
      </c>
      <c r="AF41" s="12" t="s">
        <v>14</v>
      </c>
      <c r="AG41" s="12" t="s">
        <v>14</v>
      </c>
      <c r="AH41" s="12" t="s">
        <v>14</v>
      </c>
      <c r="AI41" s="18" t="s">
        <v>14</v>
      </c>
      <c r="AJ41" s="19" t="s">
        <v>14</v>
      </c>
      <c r="AK41" s="13" t="s">
        <v>14</v>
      </c>
      <c r="AL41" s="13" t="s">
        <v>14</v>
      </c>
      <c r="AM41" s="13" t="s">
        <v>14</v>
      </c>
      <c r="AN41" s="18" t="s">
        <v>14</v>
      </c>
      <c r="AO41" s="19" t="s">
        <v>14</v>
      </c>
      <c r="AP41" s="13" t="s">
        <v>14</v>
      </c>
      <c r="AQ41" s="13" t="s">
        <v>14</v>
      </c>
      <c r="AR41" s="13" t="s">
        <v>14</v>
      </c>
      <c r="AS41" s="18" t="s">
        <v>14</v>
      </c>
      <c r="AT41" s="19" t="s">
        <v>14</v>
      </c>
      <c r="AU41" s="13" t="s">
        <v>14</v>
      </c>
      <c r="AV41" s="13" t="s">
        <v>14</v>
      </c>
      <c r="AW41" s="13" t="s">
        <v>14</v>
      </c>
      <c r="AX41" s="18" t="s">
        <v>14</v>
      </c>
      <c r="AY41" s="20" t="s">
        <v>14</v>
      </c>
      <c r="AZ41" s="20" t="s">
        <v>14</v>
      </c>
    </row>
    <row r="42" spans="1:52" ht="25" customHeight="1" x14ac:dyDescent="0.2">
      <c r="A42" s="11"/>
      <c r="B42" s="11">
        <v>33</v>
      </c>
      <c r="C42" s="11"/>
      <c r="D42" s="11"/>
      <c r="E42" s="16"/>
      <c r="F42" s="14" t="s">
        <v>14</v>
      </c>
      <c r="G42" s="12" t="s">
        <v>14</v>
      </c>
      <c r="H42" s="12" t="s">
        <v>14</v>
      </c>
      <c r="I42" s="12" t="s">
        <v>14</v>
      </c>
      <c r="J42" s="18" t="s">
        <v>14</v>
      </c>
      <c r="K42" s="14" t="s">
        <v>14</v>
      </c>
      <c r="L42" s="12" t="s">
        <v>14</v>
      </c>
      <c r="M42" s="12" t="s">
        <v>14</v>
      </c>
      <c r="N42" s="12" t="s">
        <v>14</v>
      </c>
      <c r="O42" s="18" t="s">
        <v>14</v>
      </c>
      <c r="P42" s="14" t="s">
        <v>14</v>
      </c>
      <c r="Q42" s="12" t="s">
        <v>14</v>
      </c>
      <c r="R42" s="12" t="s">
        <v>14</v>
      </c>
      <c r="S42" s="12" t="s">
        <v>14</v>
      </c>
      <c r="T42" s="18" t="s">
        <v>14</v>
      </c>
      <c r="U42" s="14" t="s">
        <v>14</v>
      </c>
      <c r="V42" s="12" t="s">
        <v>14</v>
      </c>
      <c r="W42" s="12" t="s">
        <v>14</v>
      </c>
      <c r="X42" s="12" t="s">
        <v>14</v>
      </c>
      <c r="Y42" s="18" t="s">
        <v>14</v>
      </c>
      <c r="Z42" s="14" t="s">
        <v>14</v>
      </c>
      <c r="AA42" s="12" t="s">
        <v>14</v>
      </c>
      <c r="AB42" s="12" t="s">
        <v>14</v>
      </c>
      <c r="AC42" s="12" t="s">
        <v>14</v>
      </c>
      <c r="AD42" s="18" t="s">
        <v>14</v>
      </c>
      <c r="AE42" s="14" t="s">
        <v>14</v>
      </c>
      <c r="AF42" s="12" t="s">
        <v>14</v>
      </c>
      <c r="AG42" s="12" t="s">
        <v>14</v>
      </c>
      <c r="AH42" s="12" t="s">
        <v>14</v>
      </c>
      <c r="AI42" s="18" t="s">
        <v>14</v>
      </c>
      <c r="AJ42" s="19" t="s">
        <v>14</v>
      </c>
      <c r="AK42" s="13" t="s">
        <v>14</v>
      </c>
      <c r="AL42" s="13" t="s">
        <v>14</v>
      </c>
      <c r="AM42" s="13" t="s">
        <v>14</v>
      </c>
      <c r="AN42" s="18" t="s">
        <v>14</v>
      </c>
      <c r="AO42" s="19" t="s">
        <v>14</v>
      </c>
      <c r="AP42" s="13" t="s">
        <v>14</v>
      </c>
      <c r="AQ42" s="13" t="s">
        <v>14</v>
      </c>
      <c r="AR42" s="13" t="s">
        <v>14</v>
      </c>
      <c r="AS42" s="18" t="s">
        <v>14</v>
      </c>
      <c r="AT42" s="19" t="s">
        <v>14</v>
      </c>
      <c r="AU42" s="13" t="s">
        <v>14</v>
      </c>
      <c r="AV42" s="13" t="s">
        <v>14</v>
      </c>
      <c r="AW42" s="13" t="s">
        <v>14</v>
      </c>
      <c r="AX42" s="18" t="s">
        <v>14</v>
      </c>
      <c r="AY42" s="20" t="s">
        <v>14</v>
      </c>
      <c r="AZ42" s="20" t="s">
        <v>14</v>
      </c>
    </row>
    <row r="43" spans="1:52" ht="25" customHeight="1" x14ac:dyDescent="0.2">
      <c r="A43" s="11"/>
      <c r="B43" s="11">
        <v>34</v>
      </c>
      <c r="C43" s="11"/>
      <c r="D43" s="11"/>
      <c r="E43" s="16"/>
      <c r="F43" s="14" t="s">
        <v>14</v>
      </c>
      <c r="G43" s="12" t="s">
        <v>14</v>
      </c>
      <c r="H43" s="12" t="s">
        <v>14</v>
      </c>
      <c r="I43" s="12" t="s">
        <v>14</v>
      </c>
      <c r="J43" s="18" t="s">
        <v>14</v>
      </c>
      <c r="K43" s="14" t="s">
        <v>14</v>
      </c>
      <c r="L43" s="12" t="s">
        <v>14</v>
      </c>
      <c r="M43" s="12" t="s">
        <v>14</v>
      </c>
      <c r="N43" s="12" t="s">
        <v>14</v>
      </c>
      <c r="O43" s="18" t="s">
        <v>14</v>
      </c>
      <c r="P43" s="14" t="s">
        <v>14</v>
      </c>
      <c r="Q43" s="12" t="s">
        <v>14</v>
      </c>
      <c r="R43" s="12" t="s">
        <v>14</v>
      </c>
      <c r="S43" s="12" t="s">
        <v>14</v>
      </c>
      <c r="T43" s="18" t="s">
        <v>14</v>
      </c>
      <c r="U43" s="14" t="s">
        <v>14</v>
      </c>
      <c r="V43" s="12" t="s">
        <v>14</v>
      </c>
      <c r="W43" s="12" t="s">
        <v>14</v>
      </c>
      <c r="X43" s="12" t="s">
        <v>14</v>
      </c>
      <c r="Y43" s="18" t="s">
        <v>14</v>
      </c>
      <c r="Z43" s="14" t="s">
        <v>14</v>
      </c>
      <c r="AA43" s="12" t="s">
        <v>14</v>
      </c>
      <c r="AB43" s="12" t="s">
        <v>14</v>
      </c>
      <c r="AC43" s="12" t="s">
        <v>14</v>
      </c>
      <c r="AD43" s="18" t="s">
        <v>14</v>
      </c>
      <c r="AE43" s="14" t="s">
        <v>14</v>
      </c>
      <c r="AF43" s="12" t="s">
        <v>14</v>
      </c>
      <c r="AG43" s="12" t="s">
        <v>14</v>
      </c>
      <c r="AH43" s="12" t="s">
        <v>14</v>
      </c>
      <c r="AI43" s="18" t="s">
        <v>14</v>
      </c>
      <c r="AJ43" s="19" t="s">
        <v>14</v>
      </c>
      <c r="AK43" s="13" t="s">
        <v>14</v>
      </c>
      <c r="AL43" s="13" t="s">
        <v>14</v>
      </c>
      <c r="AM43" s="13" t="s">
        <v>14</v>
      </c>
      <c r="AN43" s="18" t="s">
        <v>14</v>
      </c>
      <c r="AO43" s="19" t="s">
        <v>14</v>
      </c>
      <c r="AP43" s="13" t="s">
        <v>14</v>
      </c>
      <c r="AQ43" s="13" t="s">
        <v>14</v>
      </c>
      <c r="AR43" s="13" t="s">
        <v>14</v>
      </c>
      <c r="AS43" s="18" t="s">
        <v>14</v>
      </c>
      <c r="AT43" s="19" t="s">
        <v>14</v>
      </c>
      <c r="AU43" s="13" t="s">
        <v>14</v>
      </c>
      <c r="AV43" s="13" t="s">
        <v>14</v>
      </c>
      <c r="AW43" s="13" t="s">
        <v>14</v>
      </c>
      <c r="AX43" s="18" t="s">
        <v>14</v>
      </c>
      <c r="AY43" s="20" t="s">
        <v>14</v>
      </c>
      <c r="AZ43" s="20" t="s">
        <v>14</v>
      </c>
    </row>
    <row r="44" spans="1:52" ht="25" customHeight="1" x14ac:dyDescent="0.2">
      <c r="A44" s="11"/>
      <c r="B44" s="11">
        <v>35</v>
      </c>
      <c r="C44" s="11"/>
      <c r="D44" s="11"/>
      <c r="E44" s="16"/>
      <c r="F44" s="14" t="s">
        <v>14</v>
      </c>
      <c r="G44" s="12" t="s">
        <v>14</v>
      </c>
      <c r="H44" s="12" t="s">
        <v>14</v>
      </c>
      <c r="I44" s="12" t="s">
        <v>14</v>
      </c>
      <c r="J44" s="18" t="s">
        <v>14</v>
      </c>
      <c r="K44" s="14" t="s">
        <v>14</v>
      </c>
      <c r="L44" s="12" t="s">
        <v>14</v>
      </c>
      <c r="M44" s="12" t="s">
        <v>14</v>
      </c>
      <c r="N44" s="12" t="s">
        <v>14</v>
      </c>
      <c r="O44" s="18" t="s">
        <v>14</v>
      </c>
      <c r="P44" s="14" t="s">
        <v>14</v>
      </c>
      <c r="Q44" s="12" t="s">
        <v>14</v>
      </c>
      <c r="R44" s="12" t="s">
        <v>14</v>
      </c>
      <c r="S44" s="12" t="s">
        <v>14</v>
      </c>
      <c r="T44" s="18" t="s">
        <v>14</v>
      </c>
      <c r="U44" s="14" t="s">
        <v>14</v>
      </c>
      <c r="V44" s="12" t="s">
        <v>14</v>
      </c>
      <c r="W44" s="12" t="s">
        <v>14</v>
      </c>
      <c r="X44" s="12" t="s">
        <v>14</v>
      </c>
      <c r="Y44" s="18" t="s">
        <v>14</v>
      </c>
      <c r="Z44" s="14" t="s">
        <v>14</v>
      </c>
      <c r="AA44" s="12" t="s">
        <v>14</v>
      </c>
      <c r="AB44" s="12" t="s">
        <v>14</v>
      </c>
      <c r="AC44" s="12" t="s">
        <v>14</v>
      </c>
      <c r="AD44" s="18" t="s">
        <v>14</v>
      </c>
      <c r="AE44" s="14" t="s">
        <v>14</v>
      </c>
      <c r="AF44" s="12" t="s">
        <v>14</v>
      </c>
      <c r="AG44" s="12" t="s">
        <v>14</v>
      </c>
      <c r="AH44" s="12" t="s">
        <v>14</v>
      </c>
      <c r="AI44" s="18" t="s">
        <v>14</v>
      </c>
      <c r="AJ44" s="19" t="s">
        <v>14</v>
      </c>
      <c r="AK44" s="13" t="s">
        <v>14</v>
      </c>
      <c r="AL44" s="13" t="s">
        <v>14</v>
      </c>
      <c r="AM44" s="13" t="s">
        <v>14</v>
      </c>
      <c r="AN44" s="18" t="s">
        <v>14</v>
      </c>
      <c r="AO44" s="19" t="s">
        <v>14</v>
      </c>
      <c r="AP44" s="13" t="s">
        <v>14</v>
      </c>
      <c r="AQ44" s="13" t="s">
        <v>14</v>
      </c>
      <c r="AR44" s="13" t="s">
        <v>14</v>
      </c>
      <c r="AS44" s="18" t="s">
        <v>14</v>
      </c>
      <c r="AT44" s="19" t="s">
        <v>14</v>
      </c>
      <c r="AU44" s="13" t="s">
        <v>14</v>
      </c>
      <c r="AV44" s="13" t="s">
        <v>14</v>
      </c>
      <c r="AW44" s="13" t="s">
        <v>14</v>
      </c>
      <c r="AX44" s="18" t="s">
        <v>14</v>
      </c>
      <c r="AY44" s="20" t="s">
        <v>14</v>
      </c>
      <c r="AZ44" s="20" t="s">
        <v>14</v>
      </c>
    </row>
    <row r="45" spans="1:52" s="6" customFormat="1" x14ac:dyDescent="0.2">
      <c r="E45" s="7"/>
      <c r="F45" s="8"/>
      <c r="G45" s="8"/>
      <c r="H45" s="8"/>
      <c r="I45" s="8"/>
      <c r="J45" s="9"/>
      <c r="K45" s="8"/>
      <c r="L45" s="8"/>
      <c r="M45" s="8"/>
      <c r="N45" s="8"/>
      <c r="O45" s="9"/>
      <c r="P45" s="8"/>
      <c r="Q45" s="8"/>
      <c r="R45" s="8"/>
      <c r="S45" s="8"/>
      <c r="T45" s="9"/>
      <c r="U45" s="8"/>
      <c r="V45" s="8"/>
      <c r="W45" s="8"/>
      <c r="X45" s="8"/>
      <c r="Y45" s="9"/>
      <c r="Z45" s="9"/>
      <c r="AA45" s="8"/>
      <c r="AB45" s="8"/>
      <c r="AC45" s="8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7"/>
      <c r="AO45" s="9"/>
      <c r="AP45" s="9"/>
      <c r="AQ45" s="9"/>
      <c r="AR45" s="9"/>
      <c r="AS45" s="7"/>
      <c r="AT45" s="9"/>
      <c r="AU45" s="9"/>
      <c r="AV45" s="9"/>
      <c r="AW45" s="9"/>
      <c r="AX45" s="7"/>
    </row>
    <row r="46" spans="1:52" s="6" customFormat="1" x14ac:dyDescent="0.2">
      <c r="E46" s="7"/>
      <c r="F46" s="8"/>
      <c r="G46" s="8"/>
      <c r="H46" s="8"/>
      <c r="I46" s="8"/>
      <c r="J46" s="9"/>
      <c r="K46" s="8"/>
      <c r="L46" s="8"/>
      <c r="M46" s="8"/>
      <c r="N46" s="8"/>
      <c r="O46" s="9"/>
      <c r="P46" s="8"/>
      <c r="Q46" s="8"/>
      <c r="R46" s="8"/>
      <c r="S46" s="8"/>
      <c r="T46" s="9"/>
      <c r="U46" s="8"/>
      <c r="V46" s="8"/>
      <c r="W46" s="8"/>
      <c r="X46" s="8"/>
      <c r="Y46" s="9"/>
      <c r="Z46" s="8"/>
      <c r="AA46" s="8"/>
      <c r="AB46" s="8"/>
      <c r="AC46" s="8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7"/>
      <c r="AO46" s="9"/>
      <c r="AP46" s="9"/>
      <c r="AQ46" s="9"/>
      <c r="AR46" s="9"/>
      <c r="AS46" s="7"/>
      <c r="AT46" s="9"/>
      <c r="AU46" s="9"/>
      <c r="AV46" s="9"/>
      <c r="AW46" s="9"/>
      <c r="AX46" s="7"/>
    </row>
    <row r="47" spans="1:52" s="1" customFormat="1" ht="38" customHeight="1" x14ac:dyDescent="0.35">
      <c r="A47" s="55" t="s">
        <v>39</v>
      </c>
      <c r="AN47" s="54"/>
    </row>
    <row r="48" spans="1:52" s="1" customFormat="1" ht="25" customHeight="1" x14ac:dyDescent="0.2"/>
    <row r="49" spans="1:15" s="6" customFormat="1" ht="32" customHeight="1" x14ac:dyDescent="0.2"/>
    <row r="50" spans="1:15" ht="25" customHeight="1" x14ac:dyDescent="0.2"/>
    <row r="51" spans="1:15" s="60" customFormat="1" ht="25" customHeight="1" x14ac:dyDescent="0.2">
      <c r="A51" s="67"/>
      <c r="B51" s="67">
        <v>0</v>
      </c>
      <c r="C51" s="67"/>
      <c r="D51" s="67" t="s">
        <v>13</v>
      </c>
      <c r="E51" s="67" t="s">
        <v>42</v>
      </c>
      <c r="F51" s="67" t="s">
        <v>43</v>
      </c>
      <c r="G51" s="67" t="s">
        <v>44</v>
      </c>
      <c r="H51" s="67" t="s">
        <v>45</v>
      </c>
      <c r="I51" s="67" t="s">
        <v>46</v>
      </c>
      <c r="J51" s="67" t="s">
        <v>51</v>
      </c>
      <c r="K51" s="67" t="s">
        <v>52</v>
      </c>
      <c r="L51" s="67" t="s">
        <v>53</v>
      </c>
      <c r="M51" s="67" t="s">
        <v>54</v>
      </c>
      <c r="N51" s="67" t="s">
        <v>55</v>
      </c>
      <c r="O51" s="67" t="s">
        <v>56</v>
      </c>
    </row>
    <row r="52" spans="1:15" ht="25" customHeight="1" x14ac:dyDescent="0.2">
      <c r="A52" s="21"/>
      <c r="B52" s="21"/>
      <c r="C52" s="21" t="s">
        <v>41</v>
      </c>
      <c r="D52" s="21" t="s">
        <v>57</v>
      </c>
      <c r="E52" s="25">
        <v>388.6</v>
      </c>
      <c r="F52" s="25">
        <v>26.74</v>
      </c>
      <c r="G52" s="25">
        <v>27.94</v>
      </c>
      <c r="H52" s="25" t="s">
        <v>14</v>
      </c>
      <c r="I52" s="26" t="s">
        <v>14</v>
      </c>
      <c r="J52" s="24" t="s">
        <v>14</v>
      </c>
      <c r="K52" s="25" t="s">
        <v>14</v>
      </c>
      <c r="L52" s="25" t="s">
        <v>14</v>
      </c>
      <c r="M52" s="25" t="s">
        <v>14</v>
      </c>
      <c r="N52" s="25" t="s">
        <v>14</v>
      </c>
      <c r="O52" s="25" t="s">
        <v>14</v>
      </c>
    </row>
    <row r="53" spans="1:15" ht="25" customHeight="1" x14ac:dyDescent="0.2">
      <c r="A53" s="63"/>
      <c r="B53" s="63"/>
      <c r="C53" s="63" t="s">
        <v>41</v>
      </c>
      <c r="D53" s="63" t="s">
        <v>58</v>
      </c>
      <c r="E53" s="64">
        <v>9154</v>
      </c>
      <c r="F53" s="64">
        <v>-267.8</v>
      </c>
      <c r="G53" s="64">
        <v>8044</v>
      </c>
      <c r="H53" s="64">
        <v>0.61099999999999999</v>
      </c>
      <c r="I53" s="71">
        <v>82.88</v>
      </c>
      <c r="J53" s="68" t="s">
        <v>14</v>
      </c>
      <c r="K53" s="64" t="s">
        <v>14</v>
      </c>
      <c r="L53" s="64" t="s">
        <v>14</v>
      </c>
      <c r="M53" s="64" t="s">
        <v>14</v>
      </c>
      <c r="N53" s="64" t="s">
        <v>14</v>
      </c>
      <c r="O53" s="64" t="s">
        <v>14</v>
      </c>
    </row>
    <row r="54" spans="1:15" ht="25" customHeight="1" thickBot="1" x14ac:dyDescent="0.25">
      <c r="A54" s="61"/>
      <c r="B54" s="61"/>
      <c r="C54" s="61" t="s">
        <v>41</v>
      </c>
      <c r="D54" s="65" t="s">
        <v>59</v>
      </c>
      <c r="E54" s="66" t="s">
        <v>14</v>
      </c>
      <c r="F54" s="66" t="s">
        <v>14</v>
      </c>
      <c r="G54" s="66" t="s">
        <v>14</v>
      </c>
      <c r="H54" s="66" t="s">
        <v>14</v>
      </c>
      <c r="I54" s="72" t="s">
        <v>14</v>
      </c>
      <c r="J54" s="69">
        <v>82.22</v>
      </c>
      <c r="K54" s="65">
        <v>1.0940000000000001</v>
      </c>
      <c r="L54" s="65">
        <v>744.62</v>
      </c>
      <c r="M54" s="65">
        <v>47300</v>
      </c>
      <c r="N54" s="65">
        <v>2299.66</v>
      </c>
      <c r="O54" s="65">
        <v>39.06</v>
      </c>
    </row>
    <row r="55" spans="1:15" ht="25" customHeight="1" thickTop="1" x14ac:dyDescent="0.2">
      <c r="A55" s="62"/>
      <c r="B55" s="62"/>
      <c r="C55" s="62" t="s">
        <v>47</v>
      </c>
      <c r="D55" s="63" t="s">
        <v>57</v>
      </c>
      <c r="E55" s="64">
        <v>388.6</v>
      </c>
      <c r="F55" s="64">
        <v>26.62</v>
      </c>
      <c r="G55" s="64">
        <v>27.9</v>
      </c>
      <c r="H55" s="64" t="s">
        <v>14</v>
      </c>
      <c r="I55" s="71" t="s">
        <v>14</v>
      </c>
      <c r="J55" s="68" t="s">
        <v>14</v>
      </c>
      <c r="K55" s="64" t="s">
        <v>14</v>
      </c>
      <c r="L55" s="64" t="s">
        <v>14</v>
      </c>
      <c r="M55" s="64" t="s">
        <v>14</v>
      </c>
      <c r="N55" s="64" t="s">
        <v>14</v>
      </c>
      <c r="O55" s="64" t="s">
        <v>14</v>
      </c>
    </row>
    <row r="56" spans="1:15" ht="25" customHeight="1" x14ac:dyDescent="0.2">
      <c r="A56" s="21"/>
      <c r="B56" s="21"/>
      <c r="C56" s="21" t="s">
        <v>47</v>
      </c>
      <c r="D56" s="21" t="s">
        <v>58</v>
      </c>
      <c r="E56" s="25">
        <v>9212</v>
      </c>
      <c r="F56" s="25">
        <v>-252.4</v>
      </c>
      <c r="G56" s="25">
        <v>8158</v>
      </c>
      <c r="H56" s="25">
        <v>0.61119999999999997</v>
      </c>
      <c r="I56" s="26">
        <v>81.760000000000005</v>
      </c>
      <c r="J56" s="24" t="s">
        <v>14</v>
      </c>
      <c r="K56" s="25" t="s">
        <v>14</v>
      </c>
      <c r="L56" s="25" t="s">
        <v>14</v>
      </c>
      <c r="M56" s="25" t="s">
        <v>14</v>
      </c>
      <c r="N56" s="25" t="s">
        <v>14</v>
      </c>
      <c r="O56" s="25" t="s">
        <v>14</v>
      </c>
    </row>
    <row r="57" spans="1:15" ht="25" customHeight="1" thickBot="1" x14ac:dyDescent="0.25">
      <c r="A57" s="65"/>
      <c r="B57" s="65"/>
      <c r="C57" s="65" t="s">
        <v>47</v>
      </c>
      <c r="D57" s="65" t="s">
        <v>59</v>
      </c>
      <c r="E57" s="66" t="s">
        <v>14</v>
      </c>
      <c r="F57" s="66" t="s">
        <v>14</v>
      </c>
      <c r="G57" s="66" t="s">
        <v>14</v>
      </c>
      <c r="H57" s="66" t="s">
        <v>14</v>
      </c>
      <c r="I57" s="72" t="s">
        <v>14</v>
      </c>
      <c r="J57" s="70">
        <v>82.34</v>
      </c>
      <c r="K57" s="66">
        <v>1.0980000000000001</v>
      </c>
      <c r="L57" s="66">
        <v>745.14</v>
      </c>
      <c r="M57" s="66">
        <v>47600</v>
      </c>
      <c r="N57" s="66">
        <v>2300.2399999999998</v>
      </c>
      <c r="O57" s="66">
        <v>39.06</v>
      </c>
    </row>
    <row r="58" spans="1:15" ht="25" customHeight="1" thickTop="1" x14ac:dyDescent="0.2">
      <c r="A58" s="63"/>
      <c r="B58" s="63"/>
      <c r="C58" s="63" t="s">
        <v>48</v>
      </c>
      <c r="D58" s="63" t="s">
        <v>49</v>
      </c>
      <c r="E58" s="64" t="s">
        <v>14</v>
      </c>
      <c r="F58" s="64" t="s">
        <v>14</v>
      </c>
      <c r="G58" s="64" t="s">
        <v>14</v>
      </c>
      <c r="H58" s="64" t="s">
        <v>14</v>
      </c>
      <c r="I58" s="71" t="s">
        <v>14</v>
      </c>
      <c r="J58" s="68" t="s">
        <v>14</v>
      </c>
      <c r="K58" s="64" t="s">
        <v>14</v>
      </c>
      <c r="L58" s="64" t="s">
        <v>14</v>
      </c>
      <c r="M58" s="64" t="s">
        <v>14</v>
      </c>
      <c r="N58" s="64" t="s">
        <v>14</v>
      </c>
      <c r="O58" s="64" t="s">
        <v>14</v>
      </c>
    </row>
    <row r="59" spans="1:15" ht="25" customHeight="1" x14ac:dyDescent="0.2">
      <c r="A59" s="61"/>
      <c r="B59" s="61"/>
      <c r="C59" s="61" t="s">
        <v>48</v>
      </c>
      <c r="D59" s="61" t="s">
        <v>50</v>
      </c>
      <c r="E59" s="76">
        <v>379.5</v>
      </c>
      <c r="F59" s="76">
        <v>26.53</v>
      </c>
      <c r="G59" s="76">
        <v>27.89</v>
      </c>
      <c r="H59" s="76" t="s">
        <v>14</v>
      </c>
      <c r="I59" s="77" t="s">
        <v>14</v>
      </c>
      <c r="J59" s="78" t="s">
        <v>14</v>
      </c>
      <c r="K59" s="76" t="s">
        <v>14</v>
      </c>
      <c r="L59" s="76" t="s">
        <v>14</v>
      </c>
      <c r="M59" s="76" t="s">
        <v>14</v>
      </c>
      <c r="N59" s="76" t="s">
        <v>14</v>
      </c>
      <c r="O59" s="76" t="s">
        <v>14</v>
      </c>
    </row>
    <row r="60" spans="1:15" s="75" customFormat="1" ht="25" customHeight="1" x14ac:dyDescent="0.2">
      <c r="B60" s="75">
        <v>1</v>
      </c>
      <c r="D60" s="75" t="s">
        <v>31</v>
      </c>
      <c r="E60" s="75" t="s">
        <v>42</v>
      </c>
      <c r="F60" s="75" t="s">
        <v>43</v>
      </c>
      <c r="G60" s="75" t="s">
        <v>44</v>
      </c>
      <c r="H60" s="75" t="s">
        <v>45</v>
      </c>
      <c r="I60" s="75" t="s">
        <v>46</v>
      </c>
      <c r="J60" s="75" t="s">
        <v>51</v>
      </c>
      <c r="K60" s="75" t="s">
        <v>52</v>
      </c>
      <c r="L60" s="75" t="s">
        <v>53</v>
      </c>
      <c r="M60" s="75" t="s">
        <v>54</v>
      </c>
      <c r="N60" s="75" t="s">
        <v>55</v>
      </c>
      <c r="O60" s="75" t="s">
        <v>56</v>
      </c>
    </row>
    <row r="61" spans="1:15" ht="25" customHeight="1" x14ac:dyDescent="0.2">
      <c r="A61" s="79"/>
      <c r="B61" s="79"/>
      <c r="C61" s="79" t="s">
        <v>60</v>
      </c>
      <c r="D61" s="79" t="s">
        <v>57</v>
      </c>
      <c r="E61" s="80">
        <v>1.1040000000000001</v>
      </c>
      <c r="F61" s="80">
        <v>-0.49320000000000003</v>
      </c>
      <c r="G61" s="80">
        <v>0.8</v>
      </c>
      <c r="H61" s="80" t="s">
        <v>14</v>
      </c>
      <c r="I61" s="81" t="s">
        <v>14</v>
      </c>
      <c r="J61" s="82" t="s">
        <v>14</v>
      </c>
      <c r="K61" s="80" t="s">
        <v>14</v>
      </c>
      <c r="L61" s="80" t="s">
        <v>14</v>
      </c>
      <c r="M61" s="80" t="s">
        <v>14</v>
      </c>
      <c r="N61" s="80" t="s">
        <v>14</v>
      </c>
      <c r="O61" s="80" t="s">
        <v>14</v>
      </c>
    </row>
    <row r="62" spans="1:15" ht="25" customHeight="1" x14ac:dyDescent="0.2">
      <c r="A62" s="11"/>
      <c r="B62" s="11"/>
      <c r="C62" s="11" t="s">
        <v>60</v>
      </c>
      <c r="D62" s="11" t="s">
        <v>61</v>
      </c>
      <c r="E62" s="12">
        <v>12740</v>
      </c>
      <c r="F62" s="12">
        <v>-292.8</v>
      </c>
      <c r="G62" s="12">
        <v>6658</v>
      </c>
      <c r="H62" s="12">
        <v>10.286</v>
      </c>
      <c r="I62" s="18">
        <v>1687.54</v>
      </c>
      <c r="J62" s="14" t="s">
        <v>14</v>
      </c>
      <c r="K62" s="12" t="s">
        <v>14</v>
      </c>
      <c r="L62" s="12" t="s">
        <v>14</v>
      </c>
      <c r="M62" s="12" t="s">
        <v>14</v>
      </c>
      <c r="N62" s="12" t="s">
        <v>14</v>
      </c>
      <c r="O62" s="12" t="s">
        <v>14</v>
      </c>
    </row>
    <row r="63" spans="1:15" ht="25" customHeight="1" thickBot="1" x14ac:dyDescent="0.25">
      <c r="A63" s="83"/>
      <c r="B63" s="83"/>
      <c r="C63" s="83" t="s">
        <v>60</v>
      </c>
      <c r="D63" s="83" t="s">
        <v>62</v>
      </c>
      <c r="E63" s="84" t="s">
        <v>14</v>
      </c>
      <c r="F63" s="84" t="s">
        <v>14</v>
      </c>
      <c r="G63" s="84" t="s">
        <v>14</v>
      </c>
      <c r="H63" s="84" t="s">
        <v>14</v>
      </c>
      <c r="I63" s="85" t="s">
        <v>14</v>
      </c>
      <c r="J63" s="86">
        <v>77.3</v>
      </c>
      <c r="K63" s="84">
        <v>1.05</v>
      </c>
      <c r="L63" s="84">
        <v>662.82</v>
      </c>
      <c r="M63" s="84">
        <v>47080</v>
      </c>
      <c r="N63" s="84">
        <v>2257.3000000000002</v>
      </c>
      <c r="O63" s="84">
        <v>37.36</v>
      </c>
    </row>
    <row r="64" spans="1:15" ht="25" customHeight="1" thickTop="1" x14ac:dyDescent="0.2">
      <c r="A64" s="79"/>
      <c r="B64" s="79"/>
      <c r="C64" s="79" t="s">
        <v>48</v>
      </c>
      <c r="D64" s="79" t="s">
        <v>63</v>
      </c>
      <c r="E64" s="80">
        <v>16320</v>
      </c>
      <c r="F64" s="80">
        <v>-228.6</v>
      </c>
      <c r="G64" s="80">
        <v>9208</v>
      </c>
      <c r="H64" s="80">
        <v>0.37140000000000001</v>
      </c>
      <c r="I64" s="81">
        <v>44.02</v>
      </c>
      <c r="J64" s="82" t="s">
        <v>14</v>
      </c>
      <c r="K64" s="80" t="s">
        <v>14</v>
      </c>
      <c r="L64" s="80" t="s">
        <v>14</v>
      </c>
      <c r="M64" s="80" t="s">
        <v>14</v>
      </c>
      <c r="N64" s="80" t="s">
        <v>14</v>
      </c>
      <c r="O64" s="80" t="s">
        <v>14</v>
      </c>
    </row>
    <row r="65" spans="1:15" ht="25" customHeight="1" x14ac:dyDescent="0.2">
      <c r="A65" s="11"/>
      <c r="B65" s="11"/>
      <c r="C65" s="11" t="s">
        <v>48</v>
      </c>
      <c r="D65" s="11" t="s">
        <v>67</v>
      </c>
      <c r="E65" s="12" t="s">
        <v>14</v>
      </c>
      <c r="F65" s="12" t="s">
        <v>14</v>
      </c>
      <c r="G65" s="12" t="s">
        <v>14</v>
      </c>
      <c r="H65" s="12" t="s">
        <v>14</v>
      </c>
      <c r="I65" s="18" t="s">
        <v>14</v>
      </c>
      <c r="J65" s="14">
        <v>134.24</v>
      </c>
      <c r="K65" s="12">
        <v>1.8759999999999999</v>
      </c>
      <c r="L65" s="12">
        <v>1237.46</v>
      </c>
      <c r="M65" s="12">
        <v>47060</v>
      </c>
      <c r="N65" s="12">
        <v>2255.1999999999998</v>
      </c>
      <c r="O65" s="12">
        <v>38.700000000000003</v>
      </c>
    </row>
    <row r="66" spans="1:15" ht="25" customHeight="1" x14ac:dyDescent="0.2">
      <c r="A66" s="11"/>
      <c r="B66" s="11"/>
      <c r="C66" s="11" t="s">
        <v>48</v>
      </c>
      <c r="D66" s="11" t="s">
        <v>49</v>
      </c>
      <c r="E66" s="12" t="s">
        <v>14</v>
      </c>
      <c r="F66" s="12" t="s">
        <v>14</v>
      </c>
      <c r="G66" s="12" t="s">
        <v>14</v>
      </c>
      <c r="H66" s="12" t="s">
        <v>14</v>
      </c>
      <c r="I66" s="18" t="s">
        <v>14</v>
      </c>
      <c r="J66" s="14" t="s">
        <v>14</v>
      </c>
      <c r="K66" s="12" t="s">
        <v>14</v>
      </c>
      <c r="L66" s="12" t="s">
        <v>14</v>
      </c>
      <c r="M66" s="12" t="s">
        <v>14</v>
      </c>
      <c r="N66" s="12" t="s">
        <v>14</v>
      </c>
      <c r="O66" s="12" t="s">
        <v>14</v>
      </c>
    </row>
    <row r="67" spans="1:15" ht="25" customHeight="1" x14ac:dyDescent="0.2">
      <c r="A67" s="11"/>
      <c r="B67" s="11"/>
      <c r="C67" s="11" t="s">
        <v>48</v>
      </c>
      <c r="D67" s="11" t="s">
        <v>49</v>
      </c>
      <c r="E67" s="12" t="s">
        <v>14</v>
      </c>
      <c r="F67" s="12" t="s">
        <v>14</v>
      </c>
      <c r="G67" s="12" t="s">
        <v>14</v>
      </c>
      <c r="H67" s="12" t="s">
        <v>14</v>
      </c>
      <c r="I67" s="18" t="s">
        <v>14</v>
      </c>
      <c r="J67" s="14" t="s">
        <v>14</v>
      </c>
      <c r="K67" s="12" t="s">
        <v>14</v>
      </c>
      <c r="L67" s="12" t="s">
        <v>14</v>
      </c>
      <c r="M67" s="12" t="s">
        <v>14</v>
      </c>
      <c r="N67" s="12" t="s">
        <v>14</v>
      </c>
      <c r="O67" s="12" t="s">
        <v>14</v>
      </c>
    </row>
    <row r="68" spans="1:15" ht="25" customHeight="1" x14ac:dyDescent="0.2">
      <c r="A68" s="11"/>
      <c r="B68" s="11"/>
      <c r="C68" s="11" t="s">
        <v>48</v>
      </c>
      <c r="D68" s="11" t="s">
        <v>50</v>
      </c>
      <c r="E68" s="12" t="s">
        <v>14</v>
      </c>
      <c r="F68" s="12" t="s">
        <v>14</v>
      </c>
      <c r="G68" s="12" t="s">
        <v>14</v>
      </c>
      <c r="H68" s="12" t="s">
        <v>14</v>
      </c>
      <c r="I68" s="18" t="s">
        <v>14</v>
      </c>
      <c r="J68" s="14" t="s">
        <v>14</v>
      </c>
      <c r="K68" s="12" t="s">
        <v>14</v>
      </c>
      <c r="L68" s="12" t="s">
        <v>14</v>
      </c>
      <c r="M68" s="12" t="s">
        <v>14</v>
      </c>
      <c r="N68" s="12" t="s">
        <v>14</v>
      </c>
      <c r="O68" s="12" t="s">
        <v>14</v>
      </c>
    </row>
    <row r="69" spans="1:15" s="34" customFormat="1" ht="25" customHeight="1" x14ac:dyDescent="0.2">
      <c r="A69" s="90"/>
      <c r="B69" s="90">
        <v>2</v>
      </c>
      <c r="C69" s="90"/>
      <c r="D69" s="90" t="s">
        <v>34</v>
      </c>
      <c r="E69" s="90" t="s">
        <v>42</v>
      </c>
      <c r="F69" s="90" t="s">
        <v>43</v>
      </c>
      <c r="G69" s="90" t="s">
        <v>44</v>
      </c>
      <c r="H69" s="90" t="s">
        <v>45</v>
      </c>
      <c r="I69" s="90" t="s">
        <v>46</v>
      </c>
      <c r="J69" s="90" t="s">
        <v>51</v>
      </c>
      <c r="K69" s="90" t="s">
        <v>52</v>
      </c>
      <c r="L69" s="90" t="s">
        <v>53</v>
      </c>
      <c r="M69" s="90" t="s">
        <v>54</v>
      </c>
      <c r="N69" s="90" t="s">
        <v>55</v>
      </c>
      <c r="O69" s="90" t="s">
        <v>56</v>
      </c>
    </row>
    <row r="70" spans="1:15" ht="25" customHeight="1" x14ac:dyDescent="0.2">
      <c r="A70" s="11"/>
      <c r="B70" s="11"/>
      <c r="C70" s="11" t="s">
        <v>64</v>
      </c>
      <c r="D70" s="11" t="s">
        <v>57</v>
      </c>
      <c r="E70" s="12">
        <v>386.8</v>
      </c>
      <c r="F70" s="12">
        <v>-8.7940000000000005</v>
      </c>
      <c r="G70" s="12">
        <v>2.59</v>
      </c>
      <c r="H70" s="12" t="s">
        <v>14</v>
      </c>
      <c r="I70" s="18" t="s">
        <v>14</v>
      </c>
      <c r="J70" s="14" t="s">
        <v>14</v>
      </c>
      <c r="K70" s="12" t="s">
        <v>14</v>
      </c>
      <c r="L70" s="12" t="s">
        <v>14</v>
      </c>
      <c r="M70" s="12" t="s">
        <v>14</v>
      </c>
      <c r="N70" s="12" t="s">
        <v>14</v>
      </c>
      <c r="O70" s="12" t="s">
        <v>14</v>
      </c>
    </row>
    <row r="71" spans="1:15" ht="25" customHeight="1" x14ac:dyDescent="0.2">
      <c r="A71" s="11"/>
      <c r="B71" s="11"/>
      <c r="C71" s="11" t="s">
        <v>64</v>
      </c>
      <c r="D71" s="11" t="s">
        <v>65</v>
      </c>
      <c r="E71" s="12">
        <v>9698</v>
      </c>
      <c r="F71" s="12">
        <v>42.36</v>
      </c>
      <c r="G71" s="12">
        <v>6640</v>
      </c>
      <c r="H71" s="12">
        <v>4.3999999999999997E-2</v>
      </c>
      <c r="I71" s="18">
        <v>7.18</v>
      </c>
      <c r="J71" s="14" t="s">
        <v>14</v>
      </c>
      <c r="K71" s="12" t="s">
        <v>14</v>
      </c>
      <c r="L71" s="12" t="s">
        <v>14</v>
      </c>
      <c r="M71" s="12" t="s">
        <v>14</v>
      </c>
      <c r="N71" s="12" t="s">
        <v>14</v>
      </c>
      <c r="O71" s="12" t="s">
        <v>14</v>
      </c>
    </row>
    <row r="72" spans="1:15" ht="25" customHeight="1" thickBot="1" x14ac:dyDescent="0.25">
      <c r="A72" s="83"/>
      <c r="B72" s="83"/>
      <c r="C72" s="83" t="s">
        <v>64</v>
      </c>
      <c r="D72" s="83" t="s">
        <v>66</v>
      </c>
      <c r="E72" s="84" t="s">
        <v>14</v>
      </c>
      <c r="F72" s="84" t="s">
        <v>14</v>
      </c>
      <c r="G72" s="84" t="s">
        <v>14</v>
      </c>
      <c r="H72" s="84" t="s">
        <v>14</v>
      </c>
      <c r="I72" s="85" t="s">
        <v>14</v>
      </c>
      <c r="J72" s="86">
        <v>77.06</v>
      </c>
      <c r="K72" s="84">
        <v>1.0840000000000001</v>
      </c>
      <c r="L72" s="84">
        <v>744.62</v>
      </c>
      <c r="M72" s="84">
        <v>47500</v>
      </c>
      <c r="N72" s="84">
        <v>2257.59</v>
      </c>
      <c r="O72" s="84">
        <v>39</v>
      </c>
    </row>
    <row r="73" spans="1:15" ht="25" customHeight="1" thickTop="1" x14ac:dyDescent="0.2">
      <c r="A73" s="79"/>
      <c r="B73" s="79"/>
      <c r="C73" s="79" t="s">
        <v>48</v>
      </c>
      <c r="D73" s="79" t="s">
        <v>63</v>
      </c>
      <c r="E73" s="80">
        <v>18480</v>
      </c>
      <c r="F73" s="80">
        <v>-810.6</v>
      </c>
      <c r="G73" s="80">
        <v>9284</v>
      </c>
      <c r="H73" s="80">
        <v>0.38500000000000001</v>
      </c>
      <c r="I73" s="81">
        <v>45.26</v>
      </c>
      <c r="J73" s="82" t="s">
        <v>14</v>
      </c>
      <c r="K73" s="80" t="s">
        <v>14</v>
      </c>
      <c r="L73" s="80" t="s">
        <v>14</v>
      </c>
      <c r="M73" s="80" t="s">
        <v>14</v>
      </c>
      <c r="N73" s="80" t="s">
        <v>14</v>
      </c>
      <c r="O73" s="80" t="s">
        <v>14</v>
      </c>
    </row>
    <row r="74" spans="1:15" ht="25" customHeight="1" x14ac:dyDescent="0.2">
      <c r="A74" s="11"/>
      <c r="B74" s="11"/>
      <c r="C74" s="11" t="s">
        <v>48</v>
      </c>
      <c r="D74" s="11" t="s">
        <v>67</v>
      </c>
      <c r="E74" s="12" t="s">
        <v>14</v>
      </c>
      <c r="F74" s="12" t="s">
        <v>14</v>
      </c>
      <c r="G74" s="12" t="s">
        <v>14</v>
      </c>
      <c r="H74" s="12" t="s">
        <v>14</v>
      </c>
      <c r="I74" s="18" t="s">
        <v>14</v>
      </c>
      <c r="J74" s="14">
        <v>121.6</v>
      </c>
      <c r="K74" s="12">
        <v>1.734</v>
      </c>
      <c r="L74" s="12">
        <v>1155.08</v>
      </c>
      <c r="M74" s="12">
        <v>47320</v>
      </c>
      <c r="N74" s="12">
        <v>2259.3200000000002</v>
      </c>
      <c r="O74" s="12">
        <v>39.06</v>
      </c>
    </row>
    <row r="75" spans="1:15" ht="25" customHeight="1" x14ac:dyDescent="0.2">
      <c r="A75" s="11"/>
      <c r="B75" s="11"/>
      <c r="C75" s="11" t="s">
        <v>48</v>
      </c>
      <c r="D75" s="11" t="s">
        <v>68</v>
      </c>
      <c r="E75" s="12">
        <v>41.52</v>
      </c>
      <c r="F75" s="12">
        <v>-5.16</v>
      </c>
      <c r="G75" s="12">
        <v>1.25</v>
      </c>
      <c r="H75" s="12" t="s">
        <v>14</v>
      </c>
      <c r="I75" s="18" t="s">
        <v>14</v>
      </c>
      <c r="J75" s="14" t="s">
        <v>14</v>
      </c>
      <c r="K75" s="12" t="s">
        <v>14</v>
      </c>
      <c r="L75" s="12" t="s">
        <v>14</v>
      </c>
      <c r="M75" s="12" t="s">
        <v>14</v>
      </c>
      <c r="N75" s="12" t="s">
        <v>14</v>
      </c>
      <c r="O75" s="12" t="s">
        <v>14</v>
      </c>
    </row>
    <row r="76" spans="1:15" ht="25" customHeight="1" x14ac:dyDescent="0.2">
      <c r="A76" s="11"/>
      <c r="B76" s="11"/>
      <c r="C76" s="11" t="s">
        <v>48</v>
      </c>
      <c r="D76" s="11" t="s">
        <v>50</v>
      </c>
      <c r="E76" s="12" t="s">
        <v>14</v>
      </c>
      <c r="F76" s="12" t="s">
        <v>14</v>
      </c>
      <c r="G76" s="12" t="s">
        <v>14</v>
      </c>
      <c r="H76" s="12" t="s">
        <v>14</v>
      </c>
      <c r="I76" s="18" t="s">
        <v>14</v>
      </c>
      <c r="J76" s="14" t="s">
        <v>14</v>
      </c>
      <c r="K76" s="12" t="s">
        <v>14</v>
      </c>
      <c r="L76" s="12" t="s">
        <v>14</v>
      </c>
      <c r="M76" s="12" t="s">
        <v>14</v>
      </c>
      <c r="N76" s="12" t="s">
        <v>14</v>
      </c>
      <c r="O76" s="12" t="s">
        <v>14</v>
      </c>
    </row>
    <row r="77" spans="1:15" s="34" customFormat="1" ht="25" customHeight="1" x14ac:dyDescent="0.2">
      <c r="A77" s="90"/>
      <c r="B77" s="90">
        <v>3</v>
      </c>
      <c r="C77" s="90"/>
      <c r="D77" s="90" t="s">
        <v>33</v>
      </c>
      <c r="E77" s="90" t="s">
        <v>42</v>
      </c>
      <c r="F77" s="90" t="s">
        <v>43</v>
      </c>
      <c r="G77" s="90" t="s">
        <v>44</v>
      </c>
      <c r="H77" s="90" t="s">
        <v>45</v>
      </c>
      <c r="I77" s="90" t="s">
        <v>46</v>
      </c>
      <c r="J77" s="90" t="s">
        <v>51</v>
      </c>
      <c r="K77" s="90" t="s">
        <v>52</v>
      </c>
      <c r="L77" s="90" t="s">
        <v>53</v>
      </c>
      <c r="M77" s="90" t="s">
        <v>54</v>
      </c>
      <c r="N77" s="90" t="s">
        <v>55</v>
      </c>
      <c r="O77" s="90" t="s">
        <v>56</v>
      </c>
    </row>
    <row r="78" spans="1:15" ht="25" customHeight="1" x14ac:dyDescent="0.2">
      <c r="A78" s="11"/>
      <c r="B78" s="11"/>
      <c r="C78" s="11" t="s">
        <v>69</v>
      </c>
      <c r="D78" s="11" t="s">
        <v>57</v>
      </c>
      <c r="E78" s="12">
        <v>627</v>
      </c>
      <c r="F78" s="12">
        <v>-9.89</v>
      </c>
      <c r="G78" s="12">
        <v>3.47</v>
      </c>
      <c r="H78" s="12" t="s">
        <v>14</v>
      </c>
      <c r="I78" s="18" t="s">
        <v>14</v>
      </c>
      <c r="J78" s="14" t="s">
        <v>14</v>
      </c>
      <c r="K78" s="12" t="s">
        <v>14</v>
      </c>
      <c r="L78" s="12" t="s">
        <v>14</v>
      </c>
      <c r="M78" s="12" t="s">
        <v>14</v>
      </c>
      <c r="N78" s="12" t="s">
        <v>14</v>
      </c>
      <c r="O78" s="12" t="s">
        <v>14</v>
      </c>
    </row>
    <row r="79" spans="1:15" ht="25" customHeight="1" x14ac:dyDescent="0.2">
      <c r="A79" s="11"/>
      <c r="B79" s="11"/>
      <c r="C79" s="11" t="s">
        <v>69</v>
      </c>
      <c r="D79" s="11" t="s">
        <v>70</v>
      </c>
      <c r="E79" s="12">
        <v>11250</v>
      </c>
      <c r="F79" s="12">
        <v>-733</v>
      </c>
      <c r="G79" s="12">
        <v>6385</v>
      </c>
      <c r="H79" s="12">
        <v>0.18099999999999999</v>
      </c>
      <c r="I79" s="18">
        <v>30.85</v>
      </c>
      <c r="J79" s="14" t="s">
        <v>14</v>
      </c>
      <c r="K79" s="12" t="s">
        <v>14</v>
      </c>
      <c r="L79" s="12" t="s">
        <v>14</v>
      </c>
      <c r="M79" s="12" t="s">
        <v>14</v>
      </c>
      <c r="N79" s="12" t="s">
        <v>14</v>
      </c>
      <c r="O79" s="12" t="s">
        <v>14</v>
      </c>
    </row>
    <row r="80" spans="1:15" ht="25" customHeight="1" x14ac:dyDescent="0.2">
      <c r="A80" s="11"/>
      <c r="B80" s="11"/>
      <c r="C80" s="11" t="s">
        <v>69</v>
      </c>
      <c r="D80" s="11" t="s">
        <v>71</v>
      </c>
      <c r="E80" s="12">
        <v>9058</v>
      </c>
      <c r="F80" s="12">
        <v>89.62</v>
      </c>
      <c r="G80" s="12">
        <v>7178</v>
      </c>
      <c r="H80" s="12">
        <v>0.182</v>
      </c>
      <c r="I80" s="18">
        <v>27.54</v>
      </c>
      <c r="J80" s="14" t="s">
        <v>14</v>
      </c>
      <c r="K80" s="12" t="s">
        <v>14</v>
      </c>
      <c r="L80" s="12" t="s">
        <v>14</v>
      </c>
      <c r="M80" s="12" t="s">
        <v>14</v>
      </c>
      <c r="N80" s="12" t="s">
        <v>14</v>
      </c>
      <c r="O80" s="12" t="s">
        <v>14</v>
      </c>
    </row>
    <row r="81" spans="1:15" ht="25" customHeight="1" thickBot="1" x14ac:dyDescent="0.25">
      <c r="A81" s="83"/>
      <c r="B81" s="83"/>
      <c r="C81" s="83" t="s">
        <v>69</v>
      </c>
      <c r="D81" s="83" t="s">
        <v>65</v>
      </c>
      <c r="E81" s="84">
        <v>9786</v>
      </c>
      <c r="F81" s="84">
        <v>78.22</v>
      </c>
      <c r="G81" s="84">
        <v>6868</v>
      </c>
      <c r="H81" s="84">
        <v>4.5999999999999999E-2</v>
      </c>
      <c r="I81" s="85">
        <v>7.21</v>
      </c>
      <c r="J81" s="86" t="s">
        <v>14</v>
      </c>
      <c r="K81" s="84" t="s">
        <v>14</v>
      </c>
      <c r="L81" s="84" t="s">
        <v>14</v>
      </c>
      <c r="M81" s="84" t="s">
        <v>14</v>
      </c>
      <c r="N81" s="84" t="s">
        <v>14</v>
      </c>
      <c r="O81" s="84" t="s">
        <v>14</v>
      </c>
    </row>
    <row r="82" spans="1:15" ht="25" customHeight="1" thickTop="1" x14ac:dyDescent="0.2">
      <c r="A82" s="79"/>
      <c r="B82" s="79"/>
      <c r="C82" s="79" t="s">
        <v>48</v>
      </c>
      <c r="D82" s="79" t="s">
        <v>63</v>
      </c>
      <c r="E82" s="80">
        <v>18480</v>
      </c>
      <c r="F82" s="80">
        <v>-810.6</v>
      </c>
      <c r="G82" s="80">
        <v>9284</v>
      </c>
      <c r="H82" s="80">
        <v>0.38500000000000001</v>
      </c>
      <c r="I82" s="81">
        <v>45.26</v>
      </c>
      <c r="J82" s="82" t="s">
        <v>14</v>
      </c>
      <c r="K82" s="80" t="s">
        <v>14</v>
      </c>
      <c r="L82" s="80" t="s">
        <v>14</v>
      </c>
      <c r="M82" s="80" t="s">
        <v>14</v>
      </c>
      <c r="N82" s="80" t="s">
        <v>14</v>
      </c>
      <c r="O82" s="80" t="s">
        <v>14</v>
      </c>
    </row>
    <row r="83" spans="1:15" ht="25" customHeight="1" x14ac:dyDescent="0.2">
      <c r="A83" s="11"/>
      <c r="B83" s="11"/>
      <c r="C83" s="11" t="s">
        <v>48</v>
      </c>
      <c r="D83" s="11" t="s">
        <v>67</v>
      </c>
      <c r="E83" s="12" t="s">
        <v>14</v>
      </c>
      <c r="F83" s="12" t="s">
        <v>14</v>
      </c>
      <c r="G83" s="12" t="s">
        <v>14</v>
      </c>
      <c r="H83" s="12" t="s">
        <v>14</v>
      </c>
      <c r="I83" s="18" t="s">
        <v>14</v>
      </c>
      <c r="J83" s="14">
        <v>121.6</v>
      </c>
      <c r="K83" s="12">
        <v>1.734</v>
      </c>
      <c r="L83" s="12">
        <v>1155.08</v>
      </c>
      <c r="M83" s="12">
        <v>47320</v>
      </c>
      <c r="N83" s="12">
        <v>2259.3200000000002</v>
      </c>
      <c r="O83" s="12">
        <v>39.06</v>
      </c>
    </row>
    <row r="84" spans="1:15" ht="25" customHeight="1" x14ac:dyDescent="0.2">
      <c r="A84" s="11"/>
      <c r="B84" s="11"/>
      <c r="C84" s="11" t="s">
        <v>48</v>
      </c>
      <c r="D84" s="11" t="s">
        <v>68</v>
      </c>
      <c r="E84" s="12">
        <v>41.52</v>
      </c>
      <c r="F84" s="12">
        <v>-5.16</v>
      </c>
      <c r="G84" s="12">
        <v>1.25</v>
      </c>
      <c r="H84" s="12" t="s">
        <v>14</v>
      </c>
      <c r="I84" s="18" t="s">
        <v>14</v>
      </c>
      <c r="J84" s="14" t="s">
        <v>14</v>
      </c>
      <c r="K84" s="12" t="s">
        <v>14</v>
      </c>
      <c r="L84" s="12" t="s">
        <v>14</v>
      </c>
      <c r="M84" s="12" t="s">
        <v>14</v>
      </c>
      <c r="N84" s="12" t="s">
        <v>14</v>
      </c>
      <c r="O84" s="12" t="s">
        <v>14</v>
      </c>
    </row>
    <row r="85" spans="1:15" ht="25" customHeight="1" x14ac:dyDescent="0.2">
      <c r="A85" s="11"/>
      <c r="B85" s="11"/>
      <c r="C85" s="11" t="s">
        <v>48</v>
      </c>
      <c r="D85" s="11" t="s">
        <v>50</v>
      </c>
      <c r="E85" s="12" t="s">
        <v>14</v>
      </c>
      <c r="F85" s="12" t="s">
        <v>14</v>
      </c>
      <c r="G85" s="12" t="s">
        <v>14</v>
      </c>
      <c r="H85" s="12" t="s">
        <v>14</v>
      </c>
      <c r="I85" s="18" t="s">
        <v>14</v>
      </c>
      <c r="J85" s="14" t="s">
        <v>14</v>
      </c>
      <c r="K85" s="12" t="s">
        <v>14</v>
      </c>
      <c r="L85" s="12" t="s">
        <v>14</v>
      </c>
      <c r="M85" s="12" t="s">
        <v>14</v>
      </c>
      <c r="N85" s="12" t="s">
        <v>14</v>
      </c>
      <c r="O85" s="12" t="s">
        <v>14</v>
      </c>
    </row>
    <row r="86" spans="1:15" s="46" customFormat="1" ht="25" customHeight="1" x14ac:dyDescent="0.2">
      <c r="A86" s="100"/>
      <c r="B86" s="100">
        <v>4</v>
      </c>
      <c r="C86" s="100"/>
      <c r="D86" s="100" t="s">
        <v>35</v>
      </c>
      <c r="E86" s="100" t="s">
        <v>42</v>
      </c>
      <c r="F86" s="100" t="s">
        <v>43</v>
      </c>
      <c r="G86" s="100" t="s">
        <v>44</v>
      </c>
      <c r="H86" s="100" t="s">
        <v>45</v>
      </c>
      <c r="I86" s="100" t="s">
        <v>46</v>
      </c>
      <c r="J86" s="100" t="s">
        <v>51</v>
      </c>
      <c r="K86" s="100" t="s">
        <v>52</v>
      </c>
      <c r="L86" s="100" t="s">
        <v>53</v>
      </c>
      <c r="M86" s="100" t="s">
        <v>54</v>
      </c>
      <c r="N86" s="100" t="s">
        <v>55</v>
      </c>
      <c r="O86" s="100" t="s">
        <v>56</v>
      </c>
    </row>
    <row r="87" spans="1:15" ht="25" customHeight="1" x14ac:dyDescent="0.2">
      <c r="A87" s="11"/>
      <c r="B87" s="11"/>
      <c r="C87" s="11" t="s">
        <v>72</v>
      </c>
      <c r="D87" s="11" t="s">
        <v>57</v>
      </c>
      <c r="E87" s="12">
        <v>411.8</v>
      </c>
      <c r="F87" s="12">
        <v>27.36</v>
      </c>
      <c r="G87" s="12">
        <v>0.75</v>
      </c>
      <c r="H87" s="12" t="s">
        <v>14</v>
      </c>
      <c r="I87" s="18" t="s">
        <v>14</v>
      </c>
      <c r="J87" s="14" t="s">
        <v>14</v>
      </c>
      <c r="K87" s="12" t="s">
        <v>14</v>
      </c>
      <c r="L87" s="12" t="s">
        <v>14</v>
      </c>
      <c r="M87" s="12" t="s">
        <v>14</v>
      </c>
      <c r="N87" s="12" t="s">
        <v>14</v>
      </c>
      <c r="O87" s="12" t="s">
        <v>14</v>
      </c>
    </row>
    <row r="88" spans="1:15" ht="25" customHeight="1" x14ac:dyDescent="0.2">
      <c r="A88" s="11"/>
      <c r="B88" s="11"/>
      <c r="C88" s="11" t="s">
        <v>72</v>
      </c>
      <c r="D88" s="11" t="s">
        <v>65</v>
      </c>
      <c r="E88" s="12">
        <v>15500</v>
      </c>
      <c r="F88" s="12">
        <v>59.7</v>
      </c>
      <c r="G88" s="12">
        <v>5352</v>
      </c>
      <c r="H88" s="12">
        <v>2.2999999999999998</v>
      </c>
      <c r="I88" s="18">
        <v>468.83</v>
      </c>
      <c r="J88" s="14" t="s">
        <v>14</v>
      </c>
      <c r="K88" s="12" t="s">
        <v>14</v>
      </c>
      <c r="L88" s="12" t="s">
        <v>14</v>
      </c>
      <c r="M88" s="12" t="s">
        <v>14</v>
      </c>
      <c r="N88" s="12" t="s">
        <v>14</v>
      </c>
      <c r="O88" s="12" t="s">
        <v>14</v>
      </c>
    </row>
    <row r="89" spans="1:15" ht="25" customHeight="1" thickBot="1" x14ac:dyDescent="0.25">
      <c r="A89" s="83"/>
      <c r="B89" s="83"/>
      <c r="C89" s="83" t="s">
        <v>72</v>
      </c>
      <c r="D89" s="83" t="s">
        <v>66</v>
      </c>
      <c r="E89" s="84" t="s">
        <v>14</v>
      </c>
      <c r="F89" s="84" t="s">
        <v>14</v>
      </c>
      <c r="G89" s="84" t="s">
        <v>14</v>
      </c>
      <c r="H89" s="84" t="s">
        <v>14</v>
      </c>
      <c r="I89" s="85" t="s">
        <v>14</v>
      </c>
      <c r="J89" s="86">
        <v>77.27</v>
      </c>
      <c r="K89" s="84">
        <v>1.0780000000000001</v>
      </c>
      <c r="L89" s="84">
        <v>662.62</v>
      </c>
      <c r="M89" s="84">
        <v>47400</v>
      </c>
      <c r="N89" s="84">
        <v>2257.8200000000002</v>
      </c>
      <c r="O89" s="84">
        <v>39.1</v>
      </c>
    </row>
    <row r="90" spans="1:15" ht="25" customHeight="1" thickTop="1" x14ac:dyDescent="0.2">
      <c r="A90" s="79"/>
      <c r="B90" s="79"/>
      <c r="C90" s="79" t="s">
        <v>48</v>
      </c>
      <c r="D90" s="79" t="s">
        <v>63</v>
      </c>
      <c r="E90" s="80">
        <v>17540</v>
      </c>
      <c r="F90" s="80">
        <v>-276.2</v>
      </c>
      <c r="G90" s="80">
        <v>9626</v>
      </c>
      <c r="H90" s="80">
        <v>0.38</v>
      </c>
      <c r="I90" s="81">
        <v>43.1</v>
      </c>
      <c r="J90" s="82" t="s">
        <v>14</v>
      </c>
      <c r="K90" s="80" t="s">
        <v>14</v>
      </c>
      <c r="L90" s="80" t="s">
        <v>14</v>
      </c>
      <c r="M90" s="80" t="s">
        <v>14</v>
      </c>
      <c r="N90" s="80" t="s">
        <v>14</v>
      </c>
      <c r="O90" s="80" t="s">
        <v>14</v>
      </c>
    </row>
    <row r="91" spans="1:15" ht="25" customHeight="1" x14ac:dyDescent="0.2">
      <c r="A91" s="11"/>
      <c r="B91" s="11"/>
      <c r="C91" s="11" t="s">
        <v>48</v>
      </c>
      <c r="D91" s="11" t="s">
        <v>67</v>
      </c>
      <c r="E91" s="12" t="s">
        <v>14</v>
      </c>
      <c r="F91" s="12" t="s">
        <v>14</v>
      </c>
      <c r="G91" s="12" t="s">
        <v>14</v>
      </c>
      <c r="H91" s="12" t="s">
        <v>14</v>
      </c>
      <c r="I91" s="18" t="s">
        <v>14</v>
      </c>
      <c r="J91" s="14">
        <v>133.94</v>
      </c>
      <c r="K91" s="12">
        <v>1.9059999999999999</v>
      </c>
      <c r="L91" s="12">
        <v>1236.96</v>
      </c>
      <c r="M91" s="12">
        <v>47120</v>
      </c>
      <c r="N91" s="12">
        <v>2255.7199999999998</v>
      </c>
      <c r="O91" s="12">
        <v>39.299999999999997</v>
      </c>
    </row>
    <row r="92" spans="1:15" ht="25" customHeight="1" x14ac:dyDescent="0.2">
      <c r="A92" s="11"/>
      <c r="B92" s="11"/>
      <c r="C92" s="11" t="s">
        <v>48</v>
      </c>
      <c r="D92" s="11" t="s">
        <v>50</v>
      </c>
      <c r="E92" s="12" t="s">
        <v>14</v>
      </c>
      <c r="F92" s="12" t="s">
        <v>14</v>
      </c>
      <c r="G92" s="12" t="s">
        <v>14</v>
      </c>
      <c r="H92" s="12" t="s">
        <v>14</v>
      </c>
      <c r="I92" s="18" t="s">
        <v>14</v>
      </c>
      <c r="J92" s="14" t="s">
        <v>14</v>
      </c>
      <c r="K92" s="12" t="s">
        <v>14</v>
      </c>
      <c r="L92" s="12" t="s">
        <v>14</v>
      </c>
      <c r="M92" s="12" t="s">
        <v>14</v>
      </c>
      <c r="N92" s="12" t="s">
        <v>14</v>
      </c>
      <c r="O92" s="12" t="s">
        <v>14</v>
      </c>
    </row>
    <row r="93" spans="1:15" s="46" customFormat="1" ht="25" customHeight="1" x14ac:dyDescent="0.2">
      <c r="A93" s="100"/>
      <c r="B93" s="100">
        <v>5</v>
      </c>
      <c r="C93" s="100"/>
      <c r="D93" s="100" t="s">
        <v>36</v>
      </c>
      <c r="E93" s="100" t="s">
        <v>42</v>
      </c>
      <c r="F93" s="100" t="s">
        <v>43</v>
      </c>
      <c r="G93" s="100" t="s">
        <v>44</v>
      </c>
      <c r="H93" s="100" t="s">
        <v>45</v>
      </c>
      <c r="I93" s="100" t="s">
        <v>46</v>
      </c>
      <c r="J93" s="100" t="s">
        <v>51</v>
      </c>
      <c r="K93" s="100" t="s">
        <v>52</v>
      </c>
      <c r="L93" s="100" t="s">
        <v>53</v>
      </c>
      <c r="M93" s="100" t="s">
        <v>54</v>
      </c>
      <c r="N93" s="100" t="s">
        <v>55</v>
      </c>
      <c r="O93" s="100" t="s">
        <v>56</v>
      </c>
    </row>
    <row r="94" spans="1:15" ht="25" customHeight="1" x14ac:dyDescent="0.2">
      <c r="A94" s="11"/>
      <c r="B94" s="11"/>
      <c r="C94" s="11" t="s">
        <v>73</v>
      </c>
      <c r="D94" s="11" t="s">
        <v>57</v>
      </c>
      <c r="E94" s="12">
        <v>385</v>
      </c>
      <c r="F94" s="12">
        <v>49.2</v>
      </c>
      <c r="G94" s="12">
        <v>22.49</v>
      </c>
      <c r="H94" s="12" t="s">
        <v>14</v>
      </c>
      <c r="I94" s="18" t="s">
        <v>14</v>
      </c>
      <c r="J94" s="14" t="s">
        <v>14</v>
      </c>
      <c r="K94" s="12" t="s">
        <v>14</v>
      </c>
      <c r="L94" s="12" t="s">
        <v>14</v>
      </c>
      <c r="M94" s="12" t="s">
        <v>14</v>
      </c>
      <c r="N94" s="12" t="s">
        <v>14</v>
      </c>
      <c r="O94" s="12" t="s">
        <v>14</v>
      </c>
    </row>
    <row r="95" spans="1:15" ht="25" customHeight="1" x14ac:dyDescent="0.2">
      <c r="A95" s="11"/>
      <c r="B95" s="11"/>
      <c r="C95" s="11" t="s">
        <v>73</v>
      </c>
      <c r="D95" s="11" t="s">
        <v>70</v>
      </c>
      <c r="E95" s="12">
        <v>6982</v>
      </c>
      <c r="F95" s="12">
        <v>-22.15</v>
      </c>
      <c r="G95" s="12">
        <v>4058</v>
      </c>
      <c r="H95" s="12">
        <v>1.734</v>
      </c>
      <c r="I95" s="18">
        <v>466.2</v>
      </c>
      <c r="J95" s="14" t="s">
        <v>14</v>
      </c>
      <c r="K95" s="12" t="s">
        <v>14</v>
      </c>
      <c r="L95" s="12" t="s">
        <v>14</v>
      </c>
      <c r="M95" s="12" t="s">
        <v>14</v>
      </c>
      <c r="N95" s="12" t="s">
        <v>14</v>
      </c>
      <c r="O95" s="12" t="s">
        <v>14</v>
      </c>
    </row>
    <row r="96" spans="1:15" ht="25" customHeight="1" x14ac:dyDescent="0.2">
      <c r="A96" s="11"/>
      <c r="B96" s="11"/>
      <c r="C96" s="11" t="s">
        <v>73</v>
      </c>
      <c r="D96" s="11" t="s">
        <v>71</v>
      </c>
      <c r="E96" s="12">
        <v>6982</v>
      </c>
      <c r="F96" s="12">
        <v>63.62</v>
      </c>
      <c r="G96" s="12">
        <v>4128</v>
      </c>
      <c r="H96" s="12">
        <v>1.6819999999999999</v>
      </c>
      <c r="I96" s="18">
        <v>445.24</v>
      </c>
      <c r="J96" s="14" t="s">
        <v>14</v>
      </c>
      <c r="K96" s="12" t="s">
        <v>14</v>
      </c>
      <c r="L96" s="12" t="s">
        <v>14</v>
      </c>
      <c r="M96" s="12" t="s">
        <v>14</v>
      </c>
      <c r="N96" s="12" t="s">
        <v>14</v>
      </c>
      <c r="O96" s="12" t="s">
        <v>14</v>
      </c>
    </row>
    <row r="97" spans="1:15" ht="25" customHeight="1" thickBot="1" x14ac:dyDescent="0.25">
      <c r="A97" s="83"/>
      <c r="B97" s="83"/>
      <c r="C97" s="83" t="s">
        <v>73</v>
      </c>
      <c r="D97" s="83" t="s">
        <v>65</v>
      </c>
      <c r="E97" s="84">
        <v>15600</v>
      </c>
      <c r="F97" s="84">
        <v>85.68</v>
      </c>
      <c r="G97" s="84">
        <v>5356</v>
      </c>
      <c r="H97" s="84">
        <v>2.29</v>
      </c>
      <c r="I97" s="85">
        <v>466.98</v>
      </c>
      <c r="J97" s="86" t="s">
        <v>14</v>
      </c>
      <c r="K97" s="84" t="s">
        <v>14</v>
      </c>
      <c r="L97" s="84" t="s">
        <v>14</v>
      </c>
      <c r="M97" s="84" t="s">
        <v>14</v>
      </c>
      <c r="N97" s="84" t="s">
        <v>14</v>
      </c>
      <c r="O97" s="84" t="s">
        <v>14</v>
      </c>
    </row>
    <row r="98" spans="1:15" ht="25" customHeight="1" thickTop="1" x14ac:dyDescent="0.2">
      <c r="A98" s="79"/>
      <c r="B98" s="79"/>
      <c r="C98" s="79" t="s">
        <v>48</v>
      </c>
      <c r="D98" s="79" t="s">
        <v>63</v>
      </c>
      <c r="E98" s="80">
        <v>17540</v>
      </c>
      <c r="F98" s="80">
        <v>-276.2</v>
      </c>
      <c r="G98" s="80">
        <v>9626</v>
      </c>
      <c r="H98" s="80">
        <v>0.38</v>
      </c>
      <c r="I98" s="81">
        <v>43.1</v>
      </c>
      <c r="J98" s="82" t="s">
        <v>14</v>
      </c>
      <c r="K98" s="80" t="s">
        <v>14</v>
      </c>
      <c r="L98" s="80" t="s">
        <v>14</v>
      </c>
      <c r="M98" s="80" t="s">
        <v>14</v>
      </c>
      <c r="N98" s="80" t="s">
        <v>14</v>
      </c>
      <c r="O98" s="80" t="s">
        <v>14</v>
      </c>
    </row>
    <row r="99" spans="1:15" ht="25" customHeight="1" x14ac:dyDescent="0.2">
      <c r="A99" s="11"/>
      <c r="B99" s="11"/>
      <c r="C99" s="11" t="s">
        <v>48</v>
      </c>
      <c r="D99" s="11" t="s">
        <v>67</v>
      </c>
      <c r="E99" s="12" t="s">
        <v>14</v>
      </c>
      <c r="F99" s="12" t="s">
        <v>14</v>
      </c>
      <c r="G99" s="12" t="s">
        <v>14</v>
      </c>
      <c r="H99" s="12" t="s">
        <v>14</v>
      </c>
      <c r="I99" s="18" t="s">
        <v>14</v>
      </c>
      <c r="J99" s="14">
        <v>133.94</v>
      </c>
      <c r="K99" s="12">
        <v>1.9059999999999999</v>
      </c>
      <c r="L99" s="12">
        <v>1236.96</v>
      </c>
      <c r="M99" s="12">
        <v>47120</v>
      </c>
      <c r="N99" s="12">
        <v>2255.7199999999998</v>
      </c>
      <c r="O99" s="12">
        <v>39.299999999999997</v>
      </c>
    </row>
    <row r="100" spans="1:15" ht="25" customHeight="1" x14ac:dyDescent="0.2">
      <c r="A100" s="11"/>
      <c r="B100" s="11"/>
      <c r="C100" s="11" t="s">
        <v>48</v>
      </c>
      <c r="D100" s="11" t="s">
        <v>50</v>
      </c>
      <c r="E100" s="12" t="s">
        <v>14</v>
      </c>
      <c r="F100" s="12" t="s">
        <v>14</v>
      </c>
      <c r="G100" s="12" t="s">
        <v>14</v>
      </c>
      <c r="H100" s="12" t="s">
        <v>14</v>
      </c>
      <c r="I100" s="18" t="s">
        <v>14</v>
      </c>
      <c r="J100" s="14" t="s">
        <v>14</v>
      </c>
      <c r="K100" s="12" t="s">
        <v>14</v>
      </c>
      <c r="L100" s="12" t="s">
        <v>14</v>
      </c>
      <c r="M100" s="12" t="s">
        <v>14</v>
      </c>
      <c r="N100" s="12" t="s">
        <v>14</v>
      </c>
      <c r="O100" s="12" t="s">
        <v>14</v>
      </c>
    </row>
    <row r="101" spans="1:15" s="53" customFormat="1" ht="25" customHeight="1" x14ac:dyDescent="0.2">
      <c r="A101" s="114"/>
      <c r="B101" s="114">
        <v>6</v>
      </c>
      <c r="C101" s="114"/>
      <c r="D101" s="114" t="s">
        <v>38</v>
      </c>
      <c r="E101" s="114" t="s">
        <v>42</v>
      </c>
      <c r="F101" s="114" t="s">
        <v>43</v>
      </c>
      <c r="G101" s="114" t="s">
        <v>44</v>
      </c>
      <c r="H101" s="114" t="s">
        <v>45</v>
      </c>
      <c r="I101" s="114" t="s">
        <v>46</v>
      </c>
      <c r="J101" s="114" t="s">
        <v>51</v>
      </c>
      <c r="K101" s="114" t="s">
        <v>52</v>
      </c>
      <c r="L101" s="114" t="s">
        <v>53</v>
      </c>
      <c r="M101" s="114" t="s">
        <v>54</v>
      </c>
      <c r="N101" s="114" t="s">
        <v>55</v>
      </c>
      <c r="O101" s="114" t="s">
        <v>56</v>
      </c>
    </row>
    <row r="102" spans="1:15" ht="25" customHeight="1" x14ac:dyDescent="0.2">
      <c r="A102" s="11"/>
      <c r="B102" s="11"/>
      <c r="C102" s="11"/>
      <c r="D102" s="11"/>
      <c r="E102" s="12" t="s">
        <v>14</v>
      </c>
      <c r="F102" s="12" t="s">
        <v>14</v>
      </c>
      <c r="G102" s="12" t="s">
        <v>14</v>
      </c>
      <c r="H102" s="12" t="s">
        <v>14</v>
      </c>
      <c r="I102" s="18" t="s">
        <v>14</v>
      </c>
      <c r="J102" s="14" t="s">
        <v>14</v>
      </c>
      <c r="K102" s="12" t="s">
        <v>14</v>
      </c>
      <c r="L102" s="12" t="s">
        <v>14</v>
      </c>
      <c r="M102" s="12" t="s">
        <v>14</v>
      </c>
      <c r="N102" s="12" t="s">
        <v>14</v>
      </c>
      <c r="O102" s="12" t="s">
        <v>14</v>
      </c>
    </row>
    <row r="103" spans="1:15" ht="25" customHeight="1" x14ac:dyDescent="0.2">
      <c r="A103" s="11"/>
      <c r="B103" s="11"/>
      <c r="C103" s="11"/>
      <c r="D103" s="11"/>
      <c r="E103" s="12" t="s">
        <v>14</v>
      </c>
      <c r="F103" s="12" t="s">
        <v>14</v>
      </c>
      <c r="G103" s="12" t="s">
        <v>14</v>
      </c>
      <c r="H103" s="12" t="s">
        <v>14</v>
      </c>
      <c r="I103" s="18" t="s">
        <v>14</v>
      </c>
      <c r="J103" s="14" t="s">
        <v>14</v>
      </c>
      <c r="K103" s="12" t="s">
        <v>14</v>
      </c>
      <c r="L103" s="12" t="s">
        <v>14</v>
      </c>
      <c r="M103" s="12" t="s">
        <v>14</v>
      </c>
      <c r="N103" s="12" t="s">
        <v>14</v>
      </c>
      <c r="O103" s="12" t="s">
        <v>14</v>
      </c>
    </row>
    <row r="104" spans="1:15" ht="25" customHeight="1" thickBot="1" x14ac:dyDescent="0.25">
      <c r="A104" s="83"/>
      <c r="B104" s="83"/>
      <c r="C104" s="83"/>
      <c r="D104" s="83"/>
      <c r="E104" s="84" t="s">
        <v>14</v>
      </c>
      <c r="F104" s="84" t="s">
        <v>14</v>
      </c>
      <c r="G104" s="84" t="s">
        <v>14</v>
      </c>
      <c r="H104" s="84" t="s">
        <v>14</v>
      </c>
      <c r="I104" s="85" t="s">
        <v>14</v>
      </c>
      <c r="J104" s="86" t="s">
        <v>14</v>
      </c>
      <c r="K104" s="84" t="s">
        <v>14</v>
      </c>
      <c r="L104" s="84" t="s">
        <v>14</v>
      </c>
      <c r="M104" s="84" t="s">
        <v>14</v>
      </c>
      <c r="N104" s="84" t="s">
        <v>14</v>
      </c>
      <c r="O104" s="84" t="s">
        <v>14</v>
      </c>
    </row>
    <row r="105" spans="1:15" ht="25" customHeight="1" thickTop="1" x14ac:dyDescent="0.2">
      <c r="A105" s="79"/>
      <c r="B105" s="79"/>
      <c r="C105" s="79"/>
      <c r="D105" s="79"/>
      <c r="E105" s="80" t="s">
        <v>14</v>
      </c>
      <c r="F105" s="80" t="s">
        <v>14</v>
      </c>
      <c r="G105" s="80" t="s">
        <v>14</v>
      </c>
      <c r="H105" s="80" t="s">
        <v>14</v>
      </c>
      <c r="I105" s="81" t="s">
        <v>14</v>
      </c>
      <c r="J105" s="82" t="s">
        <v>14</v>
      </c>
      <c r="K105" s="80" t="s">
        <v>14</v>
      </c>
      <c r="L105" s="80" t="s">
        <v>14</v>
      </c>
      <c r="M105" s="80" t="s">
        <v>14</v>
      </c>
      <c r="N105" s="80" t="s">
        <v>14</v>
      </c>
      <c r="O105" s="80" t="s">
        <v>14</v>
      </c>
    </row>
    <row r="106" spans="1:15" ht="25" customHeight="1" x14ac:dyDescent="0.2">
      <c r="A106" s="11"/>
      <c r="B106" s="11"/>
      <c r="C106" s="11"/>
      <c r="D106" s="11"/>
      <c r="E106" s="12" t="s">
        <v>14</v>
      </c>
      <c r="F106" s="12" t="s">
        <v>14</v>
      </c>
      <c r="G106" s="12" t="s">
        <v>14</v>
      </c>
      <c r="H106" s="12" t="s">
        <v>14</v>
      </c>
      <c r="I106" s="18" t="s">
        <v>14</v>
      </c>
      <c r="J106" s="14" t="s">
        <v>14</v>
      </c>
      <c r="K106" s="12" t="s">
        <v>14</v>
      </c>
      <c r="L106" s="12" t="s">
        <v>14</v>
      </c>
      <c r="M106" s="12" t="s">
        <v>14</v>
      </c>
      <c r="N106" s="12" t="s">
        <v>14</v>
      </c>
      <c r="O106" s="12" t="s">
        <v>14</v>
      </c>
    </row>
    <row r="107" spans="1:15" ht="25" customHeight="1" x14ac:dyDescent="0.2">
      <c r="A107" s="11"/>
      <c r="B107" s="11"/>
      <c r="C107" s="11"/>
      <c r="D107" s="11"/>
      <c r="E107" s="12" t="s">
        <v>14</v>
      </c>
      <c r="F107" s="12" t="s">
        <v>14</v>
      </c>
      <c r="G107" s="12" t="s">
        <v>14</v>
      </c>
      <c r="H107" s="12" t="s">
        <v>14</v>
      </c>
      <c r="I107" s="18" t="s">
        <v>14</v>
      </c>
      <c r="J107" s="14" t="s">
        <v>14</v>
      </c>
      <c r="K107" s="12" t="s">
        <v>14</v>
      </c>
      <c r="L107" s="12" t="s">
        <v>14</v>
      </c>
      <c r="M107" s="12" t="s">
        <v>14</v>
      </c>
      <c r="N107" s="12" t="s">
        <v>14</v>
      </c>
      <c r="O107" s="12" t="s">
        <v>14</v>
      </c>
    </row>
    <row r="108" spans="1:15" s="53" customFormat="1" ht="25" customHeight="1" x14ac:dyDescent="0.2">
      <c r="A108" s="114"/>
      <c r="B108" s="114">
        <v>7</v>
      </c>
      <c r="C108" s="114"/>
      <c r="D108" s="114" t="s">
        <v>37</v>
      </c>
      <c r="E108" s="114" t="s">
        <v>42</v>
      </c>
      <c r="F108" s="114" t="s">
        <v>43</v>
      </c>
      <c r="G108" s="114" t="s">
        <v>44</v>
      </c>
      <c r="H108" s="114" t="s">
        <v>45</v>
      </c>
      <c r="I108" s="114" t="s">
        <v>46</v>
      </c>
      <c r="J108" s="114" t="s">
        <v>51</v>
      </c>
      <c r="K108" s="114" t="s">
        <v>52</v>
      </c>
      <c r="L108" s="114" t="s">
        <v>53</v>
      </c>
      <c r="M108" s="114" t="s">
        <v>54</v>
      </c>
      <c r="N108" s="114" t="s">
        <v>55</v>
      </c>
      <c r="O108" s="114" t="s">
        <v>56</v>
      </c>
    </row>
    <row r="109" spans="1:15" ht="25" customHeight="1" x14ac:dyDescent="0.2">
      <c r="A109" s="11"/>
      <c r="B109" s="11"/>
      <c r="C109" s="11"/>
      <c r="D109" s="11"/>
      <c r="E109" s="12" t="s">
        <v>14</v>
      </c>
      <c r="F109" s="12" t="s">
        <v>14</v>
      </c>
      <c r="G109" s="12" t="s">
        <v>14</v>
      </c>
      <c r="H109" s="12" t="s">
        <v>14</v>
      </c>
      <c r="I109" s="18" t="s">
        <v>14</v>
      </c>
      <c r="J109" s="14" t="s">
        <v>14</v>
      </c>
      <c r="K109" s="12" t="s">
        <v>14</v>
      </c>
      <c r="L109" s="12" t="s">
        <v>14</v>
      </c>
      <c r="M109" s="12" t="s">
        <v>14</v>
      </c>
      <c r="N109" s="12" t="s">
        <v>14</v>
      </c>
      <c r="O109" s="12" t="s">
        <v>14</v>
      </c>
    </row>
    <row r="110" spans="1:15" ht="25" customHeight="1" x14ac:dyDescent="0.2">
      <c r="A110" s="11"/>
      <c r="B110" s="11"/>
      <c r="C110" s="11"/>
      <c r="D110" s="11"/>
      <c r="E110" s="12" t="s">
        <v>14</v>
      </c>
      <c r="F110" s="12" t="s">
        <v>14</v>
      </c>
      <c r="G110" s="12" t="s">
        <v>14</v>
      </c>
      <c r="H110" s="12" t="s">
        <v>14</v>
      </c>
      <c r="I110" s="18" t="s">
        <v>14</v>
      </c>
      <c r="J110" s="14" t="s">
        <v>14</v>
      </c>
      <c r="K110" s="12" t="s">
        <v>14</v>
      </c>
      <c r="L110" s="12" t="s">
        <v>14</v>
      </c>
      <c r="M110" s="12" t="s">
        <v>14</v>
      </c>
      <c r="N110" s="12" t="s">
        <v>14</v>
      </c>
      <c r="O110" s="12" t="s">
        <v>14</v>
      </c>
    </row>
    <row r="111" spans="1:15" ht="25" customHeight="1" x14ac:dyDescent="0.2">
      <c r="A111" s="11"/>
      <c r="B111" s="11"/>
      <c r="C111" s="11"/>
      <c r="D111" s="11"/>
      <c r="E111" s="12" t="s">
        <v>14</v>
      </c>
      <c r="F111" s="12" t="s">
        <v>14</v>
      </c>
      <c r="G111" s="12" t="s">
        <v>14</v>
      </c>
      <c r="H111" s="12" t="s">
        <v>14</v>
      </c>
      <c r="I111" s="18" t="s">
        <v>14</v>
      </c>
      <c r="J111" s="14" t="s">
        <v>14</v>
      </c>
      <c r="K111" s="12" t="s">
        <v>14</v>
      </c>
      <c r="L111" s="12" t="s">
        <v>14</v>
      </c>
      <c r="M111" s="12" t="s">
        <v>14</v>
      </c>
      <c r="N111" s="12" t="s">
        <v>14</v>
      </c>
      <c r="O111" s="12" t="s">
        <v>14</v>
      </c>
    </row>
    <row r="112" spans="1:15" ht="25" customHeight="1" thickBot="1" x14ac:dyDescent="0.25">
      <c r="A112" s="83"/>
      <c r="B112" s="83"/>
      <c r="C112" s="83"/>
      <c r="D112" s="83"/>
      <c r="E112" s="84" t="s">
        <v>14</v>
      </c>
      <c r="F112" s="84" t="s">
        <v>14</v>
      </c>
      <c r="G112" s="84" t="s">
        <v>14</v>
      </c>
      <c r="H112" s="84" t="s">
        <v>14</v>
      </c>
      <c r="I112" s="85" t="s">
        <v>14</v>
      </c>
      <c r="J112" s="86" t="s">
        <v>14</v>
      </c>
      <c r="K112" s="84" t="s">
        <v>14</v>
      </c>
      <c r="L112" s="84" t="s">
        <v>14</v>
      </c>
      <c r="M112" s="84" t="s">
        <v>14</v>
      </c>
      <c r="N112" s="84" t="s">
        <v>14</v>
      </c>
      <c r="O112" s="84" t="s">
        <v>14</v>
      </c>
    </row>
    <row r="113" spans="1:15" ht="25" customHeight="1" thickTop="1" x14ac:dyDescent="0.2">
      <c r="A113" s="79"/>
      <c r="B113" s="79"/>
      <c r="C113" s="79"/>
      <c r="D113" s="79"/>
      <c r="E113" s="80" t="s">
        <v>14</v>
      </c>
      <c r="F113" s="80" t="s">
        <v>14</v>
      </c>
      <c r="G113" s="80" t="s">
        <v>14</v>
      </c>
      <c r="H113" s="80" t="s">
        <v>14</v>
      </c>
      <c r="I113" s="81" t="s">
        <v>14</v>
      </c>
      <c r="J113" s="82" t="s">
        <v>14</v>
      </c>
      <c r="K113" s="80" t="s">
        <v>14</v>
      </c>
      <c r="L113" s="80" t="s">
        <v>14</v>
      </c>
      <c r="M113" s="80" t="s">
        <v>14</v>
      </c>
      <c r="N113" s="80" t="s">
        <v>14</v>
      </c>
      <c r="O113" s="80" t="s">
        <v>14</v>
      </c>
    </row>
    <row r="114" spans="1:15" ht="25" customHeight="1" x14ac:dyDescent="0.2">
      <c r="A114" s="11"/>
      <c r="B114" s="11"/>
      <c r="C114" s="11"/>
      <c r="D114" s="11"/>
      <c r="E114" s="12" t="s">
        <v>14</v>
      </c>
      <c r="F114" s="12" t="s">
        <v>14</v>
      </c>
      <c r="G114" s="12" t="s">
        <v>14</v>
      </c>
      <c r="H114" s="12" t="s">
        <v>14</v>
      </c>
      <c r="I114" s="18" t="s">
        <v>14</v>
      </c>
      <c r="J114" s="14" t="s">
        <v>14</v>
      </c>
      <c r="K114" s="12" t="s">
        <v>14</v>
      </c>
      <c r="L114" s="12" t="s">
        <v>14</v>
      </c>
      <c r="M114" s="12" t="s">
        <v>14</v>
      </c>
      <c r="N114" s="12" t="s">
        <v>14</v>
      </c>
      <c r="O114" s="12" t="s">
        <v>14</v>
      </c>
    </row>
    <row r="115" spans="1:15" ht="25" customHeight="1" x14ac:dyDescent="0.2">
      <c r="A115" s="11"/>
      <c r="B115" s="11"/>
      <c r="C115" s="11"/>
      <c r="D115" s="11"/>
      <c r="E115" s="12" t="s">
        <v>14</v>
      </c>
      <c r="F115" s="12" t="s">
        <v>14</v>
      </c>
      <c r="G115" s="12" t="s">
        <v>14</v>
      </c>
      <c r="H115" s="12" t="s">
        <v>14</v>
      </c>
      <c r="I115" s="18" t="s">
        <v>14</v>
      </c>
      <c r="J115" s="14" t="s">
        <v>14</v>
      </c>
      <c r="K115" s="12" t="s">
        <v>14</v>
      </c>
      <c r="L115" s="12" t="s">
        <v>14</v>
      </c>
      <c r="M115" s="12" t="s">
        <v>14</v>
      </c>
      <c r="N115" s="12" t="s">
        <v>14</v>
      </c>
      <c r="O115" s="12" t="s">
        <v>14</v>
      </c>
    </row>
    <row r="116" spans="1:15" ht="25" customHeight="1" x14ac:dyDescent="0.2">
      <c r="A116" s="11"/>
      <c r="B116" s="11"/>
      <c r="C116" s="11"/>
      <c r="D116" s="11"/>
      <c r="E116" s="12" t="s">
        <v>14</v>
      </c>
      <c r="F116" s="12" t="s">
        <v>14</v>
      </c>
      <c r="G116" s="12" t="s">
        <v>14</v>
      </c>
      <c r="H116" s="12" t="s">
        <v>14</v>
      </c>
      <c r="I116" s="18" t="s">
        <v>14</v>
      </c>
      <c r="J116" s="14" t="s">
        <v>14</v>
      </c>
      <c r="K116" s="12" t="s">
        <v>14</v>
      </c>
      <c r="L116" s="12" t="s">
        <v>14</v>
      </c>
      <c r="M116" s="12" t="s">
        <v>14</v>
      </c>
      <c r="N116" s="12" t="s">
        <v>14</v>
      </c>
      <c r="O116" s="12" t="s">
        <v>14</v>
      </c>
    </row>
    <row r="117" spans="1:15" ht="25" customHeight="1" x14ac:dyDescent="0.2">
      <c r="A117" s="11"/>
      <c r="B117" s="11"/>
      <c r="C117" s="11"/>
      <c r="D117" s="11"/>
      <c r="E117" s="12" t="s">
        <v>14</v>
      </c>
      <c r="F117" s="12" t="s">
        <v>14</v>
      </c>
      <c r="G117" s="12" t="s">
        <v>14</v>
      </c>
      <c r="H117" s="12" t="s">
        <v>14</v>
      </c>
      <c r="I117" s="18" t="s">
        <v>14</v>
      </c>
      <c r="J117" s="14" t="s">
        <v>14</v>
      </c>
      <c r="K117" s="12" t="s">
        <v>14</v>
      </c>
      <c r="L117" s="12" t="s">
        <v>14</v>
      </c>
      <c r="M117" s="12" t="s">
        <v>14</v>
      </c>
      <c r="N117" s="12" t="s">
        <v>14</v>
      </c>
      <c r="O117" s="12" t="s">
        <v>14</v>
      </c>
    </row>
    <row r="118" spans="1:15" ht="25" customHeight="1" x14ac:dyDescent="0.2">
      <c r="A118" s="11"/>
      <c r="B118" s="11"/>
      <c r="C118" s="11"/>
      <c r="D118" s="11"/>
      <c r="E118" s="12" t="s">
        <v>14</v>
      </c>
      <c r="F118" s="12" t="s">
        <v>14</v>
      </c>
      <c r="G118" s="12" t="s">
        <v>14</v>
      </c>
      <c r="H118" s="12" t="s">
        <v>14</v>
      </c>
      <c r="I118" s="18" t="s">
        <v>14</v>
      </c>
      <c r="J118" s="14" t="s">
        <v>14</v>
      </c>
      <c r="K118" s="12" t="s">
        <v>14</v>
      </c>
      <c r="L118" s="12" t="s">
        <v>14</v>
      </c>
      <c r="M118" s="12" t="s">
        <v>14</v>
      </c>
      <c r="N118" s="12" t="s">
        <v>14</v>
      </c>
      <c r="O118" s="12" t="s">
        <v>14</v>
      </c>
    </row>
    <row r="119" spans="1:15" ht="25" customHeight="1" x14ac:dyDescent="0.2">
      <c r="A119" s="11"/>
      <c r="B119" s="11"/>
      <c r="C119" s="11"/>
      <c r="D119" s="11"/>
      <c r="E119" s="12" t="s">
        <v>14</v>
      </c>
      <c r="F119" s="12" t="s">
        <v>14</v>
      </c>
      <c r="G119" s="12" t="s">
        <v>14</v>
      </c>
      <c r="H119" s="12" t="s">
        <v>14</v>
      </c>
      <c r="I119" s="18" t="s">
        <v>14</v>
      </c>
      <c r="J119" s="14" t="s">
        <v>14</v>
      </c>
      <c r="K119" s="12" t="s">
        <v>14</v>
      </c>
      <c r="L119" s="12" t="s">
        <v>14</v>
      </c>
      <c r="M119" s="12" t="s">
        <v>14</v>
      </c>
      <c r="N119" s="12" t="s">
        <v>14</v>
      </c>
      <c r="O119" s="12" t="s">
        <v>14</v>
      </c>
    </row>
    <row r="120" spans="1:15" ht="25" customHeight="1" x14ac:dyDescent="0.2">
      <c r="A120" s="11"/>
      <c r="B120" s="11"/>
      <c r="C120" s="11"/>
      <c r="D120" s="11"/>
      <c r="E120" s="12" t="s">
        <v>14</v>
      </c>
      <c r="F120" s="12" t="s">
        <v>14</v>
      </c>
      <c r="G120" s="12" t="s">
        <v>14</v>
      </c>
      <c r="H120" s="12" t="s">
        <v>14</v>
      </c>
      <c r="I120" s="18" t="s">
        <v>14</v>
      </c>
      <c r="J120" s="14" t="s">
        <v>14</v>
      </c>
      <c r="K120" s="12" t="s">
        <v>14</v>
      </c>
      <c r="L120" s="12" t="s">
        <v>14</v>
      </c>
      <c r="M120" s="12" t="s">
        <v>14</v>
      </c>
      <c r="N120" s="12" t="s">
        <v>14</v>
      </c>
      <c r="O120" s="12" t="s">
        <v>14</v>
      </c>
    </row>
    <row r="121" spans="1:15" ht="25" customHeight="1" x14ac:dyDescent="0.2">
      <c r="A121" s="11"/>
      <c r="B121" s="11"/>
      <c r="C121" s="11"/>
      <c r="D121" s="11"/>
      <c r="E121" s="12" t="s">
        <v>14</v>
      </c>
      <c r="F121" s="12" t="s">
        <v>14</v>
      </c>
      <c r="G121" s="12" t="s">
        <v>14</v>
      </c>
      <c r="H121" s="12" t="s">
        <v>14</v>
      </c>
      <c r="I121" s="18" t="s">
        <v>14</v>
      </c>
      <c r="J121" s="14" t="s">
        <v>14</v>
      </c>
      <c r="K121" s="12" t="s">
        <v>14</v>
      </c>
      <c r="L121" s="12" t="s">
        <v>14</v>
      </c>
      <c r="M121" s="12" t="s">
        <v>14</v>
      </c>
      <c r="N121" s="12" t="s">
        <v>14</v>
      </c>
      <c r="O121" s="12" t="s">
        <v>14</v>
      </c>
    </row>
    <row r="122" spans="1:15" ht="25" customHeight="1" x14ac:dyDescent="0.2">
      <c r="A122" s="11"/>
      <c r="B122" s="11"/>
      <c r="C122" s="11"/>
      <c r="D122" s="11"/>
      <c r="E122" s="12" t="s">
        <v>14</v>
      </c>
      <c r="F122" s="12" t="s">
        <v>14</v>
      </c>
      <c r="G122" s="12" t="s">
        <v>14</v>
      </c>
      <c r="H122" s="12" t="s">
        <v>14</v>
      </c>
      <c r="I122" s="18" t="s">
        <v>14</v>
      </c>
      <c r="J122" s="14" t="s">
        <v>14</v>
      </c>
      <c r="K122" s="12" t="s">
        <v>14</v>
      </c>
      <c r="L122" s="12" t="s">
        <v>14</v>
      </c>
      <c r="M122" s="12" t="s">
        <v>14</v>
      </c>
      <c r="N122" s="12" t="s">
        <v>14</v>
      </c>
      <c r="O122" s="12" t="s">
        <v>14</v>
      </c>
    </row>
    <row r="123" spans="1:15" ht="25" customHeight="1" x14ac:dyDescent="0.2">
      <c r="A123" s="11"/>
      <c r="B123" s="11"/>
      <c r="C123" s="11"/>
      <c r="D123" s="11"/>
      <c r="E123" s="12" t="s">
        <v>14</v>
      </c>
      <c r="F123" s="12" t="s">
        <v>14</v>
      </c>
      <c r="G123" s="12" t="s">
        <v>14</v>
      </c>
      <c r="H123" s="12" t="s">
        <v>14</v>
      </c>
      <c r="I123" s="18" t="s">
        <v>14</v>
      </c>
      <c r="J123" s="14" t="s">
        <v>14</v>
      </c>
      <c r="K123" s="12" t="s">
        <v>14</v>
      </c>
      <c r="L123" s="12" t="s">
        <v>14</v>
      </c>
      <c r="M123" s="12" t="s">
        <v>14</v>
      </c>
      <c r="N123" s="12" t="s">
        <v>14</v>
      </c>
      <c r="O123" s="12" t="s">
        <v>14</v>
      </c>
    </row>
    <row r="124" spans="1:15" ht="25" customHeight="1" x14ac:dyDescent="0.2">
      <c r="A124" s="11"/>
      <c r="B124" s="11"/>
      <c r="C124" s="11"/>
      <c r="D124" s="11"/>
      <c r="E124" s="12" t="s">
        <v>14</v>
      </c>
      <c r="F124" s="12" t="s">
        <v>14</v>
      </c>
      <c r="G124" s="12" t="s">
        <v>14</v>
      </c>
      <c r="H124" s="12" t="s">
        <v>14</v>
      </c>
      <c r="I124" s="18" t="s">
        <v>14</v>
      </c>
      <c r="J124" s="14" t="s">
        <v>14</v>
      </c>
      <c r="K124" s="12" t="s">
        <v>14</v>
      </c>
      <c r="L124" s="12" t="s">
        <v>14</v>
      </c>
      <c r="M124" s="12" t="s">
        <v>14</v>
      </c>
      <c r="N124" s="12" t="s">
        <v>14</v>
      </c>
      <c r="O124" s="12" t="s">
        <v>14</v>
      </c>
    </row>
    <row r="125" spans="1:15" ht="25" customHeight="1" x14ac:dyDescent="0.2">
      <c r="A125" s="11"/>
      <c r="B125" s="11"/>
      <c r="C125" s="11"/>
      <c r="D125" s="11"/>
      <c r="E125" s="12" t="s">
        <v>14</v>
      </c>
      <c r="F125" s="12" t="s">
        <v>14</v>
      </c>
      <c r="G125" s="12" t="s">
        <v>14</v>
      </c>
      <c r="H125" s="12" t="s">
        <v>14</v>
      </c>
      <c r="I125" s="18" t="s">
        <v>14</v>
      </c>
      <c r="J125" s="14" t="s">
        <v>14</v>
      </c>
      <c r="K125" s="12" t="s">
        <v>14</v>
      </c>
      <c r="L125" s="12" t="s">
        <v>14</v>
      </c>
      <c r="M125" s="12" t="s">
        <v>14</v>
      </c>
      <c r="N125" s="12" t="s">
        <v>14</v>
      </c>
      <c r="O125" s="12" t="s">
        <v>14</v>
      </c>
    </row>
    <row r="126" spans="1:15" ht="25" customHeight="1" x14ac:dyDescent="0.2">
      <c r="A126" s="11"/>
      <c r="B126" s="11"/>
      <c r="C126" s="11"/>
      <c r="D126" s="11"/>
      <c r="E126" s="12" t="s">
        <v>14</v>
      </c>
      <c r="F126" s="12" t="s">
        <v>14</v>
      </c>
      <c r="G126" s="12" t="s">
        <v>14</v>
      </c>
      <c r="H126" s="12" t="s">
        <v>14</v>
      </c>
      <c r="I126" s="18" t="s">
        <v>14</v>
      </c>
      <c r="J126" s="14" t="s">
        <v>14</v>
      </c>
      <c r="K126" s="12" t="s">
        <v>14</v>
      </c>
      <c r="L126" s="12" t="s">
        <v>14</v>
      </c>
      <c r="M126" s="12" t="s">
        <v>14</v>
      </c>
      <c r="N126" s="12" t="s">
        <v>14</v>
      </c>
      <c r="O126" s="12" t="s">
        <v>14</v>
      </c>
    </row>
    <row r="127" spans="1:15" ht="25" customHeight="1" x14ac:dyDescent="0.2">
      <c r="A127" s="11"/>
      <c r="B127" s="11"/>
      <c r="C127" s="11"/>
      <c r="D127" s="11"/>
      <c r="E127" s="12" t="s">
        <v>14</v>
      </c>
      <c r="F127" s="12" t="s">
        <v>14</v>
      </c>
      <c r="G127" s="12" t="s">
        <v>14</v>
      </c>
      <c r="H127" s="12" t="s">
        <v>14</v>
      </c>
      <c r="I127" s="18" t="s">
        <v>14</v>
      </c>
      <c r="J127" s="14" t="s">
        <v>14</v>
      </c>
      <c r="K127" s="12" t="s">
        <v>14</v>
      </c>
      <c r="L127" s="12" t="s">
        <v>14</v>
      </c>
      <c r="M127" s="12" t="s">
        <v>14</v>
      </c>
      <c r="N127" s="12" t="s">
        <v>14</v>
      </c>
      <c r="O127" s="12" t="s">
        <v>14</v>
      </c>
    </row>
    <row r="128" spans="1:15" ht="25" customHeight="1" x14ac:dyDescent="0.2">
      <c r="A128" s="11"/>
      <c r="B128" s="11"/>
      <c r="C128" s="11"/>
      <c r="D128" s="11"/>
      <c r="E128" s="12" t="s">
        <v>14</v>
      </c>
      <c r="F128" s="12" t="s">
        <v>14</v>
      </c>
      <c r="G128" s="12" t="s">
        <v>14</v>
      </c>
      <c r="H128" s="12" t="s">
        <v>14</v>
      </c>
      <c r="I128" s="18" t="s">
        <v>14</v>
      </c>
      <c r="J128" s="14" t="s">
        <v>14</v>
      </c>
      <c r="K128" s="12" t="s">
        <v>14</v>
      </c>
      <c r="L128" s="12" t="s">
        <v>14</v>
      </c>
      <c r="M128" s="12" t="s">
        <v>14</v>
      </c>
      <c r="N128" s="12" t="s">
        <v>14</v>
      </c>
      <c r="O128" s="12" t="s">
        <v>14</v>
      </c>
    </row>
    <row r="129" spans="1:15" ht="25" customHeight="1" x14ac:dyDescent="0.2">
      <c r="A129" s="11"/>
      <c r="B129" s="11"/>
      <c r="C129" s="11"/>
      <c r="D129" s="11"/>
      <c r="E129" s="12" t="s">
        <v>14</v>
      </c>
      <c r="F129" s="12" t="s">
        <v>14</v>
      </c>
      <c r="G129" s="12" t="s">
        <v>14</v>
      </c>
      <c r="H129" s="12" t="s">
        <v>14</v>
      </c>
      <c r="I129" s="18" t="s">
        <v>14</v>
      </c>
      <c r="J129" s="14" t="s">
        <v>14</v>
      </c>
      <c r="K129" s="12" t="s">
        <v>14</v>
      </c>
      <c r="L129" s="12" t="s">
        <v>14</v>
      </c>
      <c r="M129" s="12" t="s">
        <v>14</v>
      </c>
      <c r="N129" s="12" t="s">
        <v>14</v>
      </c>
      <c r="O129" s="12" t="s">
        <v>14</v>
      </c>
    </row>
    <row r="130" spans="1:15" ht="25" customHeight="1" x14ac:dyDescent="0.2">
      <c r="A130" s="11"/>
      <c r="B130" s="11"/>
      <c r="C130" s="11"/>
      <c r="D130" s="11"/>
      <c r="E130" s="12" t="s">
        <v>14</v>
      </c>
      <c r="F130" s="12" t="s">
        <v>14</v>
      </c>
      <c r="G130" s="12" t="s">
        <v>14</v>
      </c>
      <c r="H130" s="12" t="s">
        <v>14</v>
      </c>
      <c r="I130" s="18" t="s">
        <v>14</v>
      </c>
      <c r="J130" s="14" t="s">
        <v>14</v>
      </c>
      <c r="K130" s="12" t="s">
        <v>14</v>
      </c>
      <c r="L130" s="12" t="s">
        <v>14</v>
      </c>
      <c r="M130" s="12" t="s">
        <v>14</v>
      </c>
      <c r="N130" s="12" t="s">
        <v>14</v>
      </c>
      <c r="O130" s="12" t="s">
        <v>14</v>
      </c>
    </row>
    <row r="131" spans="1:15" ht="25" customHeight="1" x14ac:dyDescent="0.2">
      <c r="A131" s="11"/>
      <c r="B131" s="11"/>
      <c r="C131" s="11"/>
      <c r="D131" s="11"/>
      <c r="E131" s="12" t="s">
        <v>14</v>
      </c>
      <c r="F131" s="12" t="s">
        <v>14</v>
      </c>
      <c r="G131" s="12" t="s">
        <v>14</v>
      </c>
      <c r="H131" s="12" t="s">
        <v>14</v>
      </c>
      <c r="I131" s="18" t="s">
        <v>14</v>
      </c>
      <c r="J131" s="14" t="s">
        <v>14</v>
      </c>
      <c r="K131" s="12" t="s">
        <v>14</v>
      </c>
      <c r="L131" s="12" t="s">
        <v>14</v>
      </c>
      <c r="M131" s="12" t="s">
        <v>14</v>
      </c>
      <c r="N131" s="12" t="s">
        <v>14</v>
      </c>
      <c r="O131" s="12" t="s">
        <v>14</v>
      </c>
    </row>
    <row r="132" spans="1:15" ht="25" customHeight="1" x14ac:dyDescent="0.2">
      <c r="A132" s="11"/>
      <c r="B132" s="11"/>
      <c r="C132" s="11"/>
      <c r="D132" s="11"/>
      <c r="E132" s="12" t="s">
        <v>14</v>
      </c>
      <c r="F132" s="12" t="s">
        <v>14</v>
      </c>
      <c r="G132" s="12" t="s">
        <v>14</v>
      </c>
      <c r="H132" s="12" t="s">
        <v>14</v>
      </c>
      <c r="I132" s="18" t="s">
        <v>14</v>
      </c>
      <c r="J132" s="14" t="s">
        <v>14</v>
      </c>
      <c r="K132" s="12" t="s">
        <v>14</v>
      </c>
      <c r="L132" s="12" t="s">
        <v>14</v>
      </c>
      <c r="M132" s="12" t="s">
        <v>14</v>
      </c>
      <c r="N132" s="12" t="s">
        <v>14</v>
      </c>
      <c r="O132" s="12" t="s">
        <v>14</v>
      </c>
    </row>
    <row r="133" spans="1:15" ht="25" customHeight="1" x14ac:dyDescent="0.2">
      <c r="A133" s="11"/>
      <c r="B133" s="11"/>
      <c r="C133" s="11"/>
      <c r="D133" s="11"/>
      <c r="E133" s="12" t="s">
        <v>14</v>
      </c>
      <c r="F133" s="12" t="s">
        <v>14</v>
      </c>
      <c r="G133" s="12" t="s">
        <v>14</v>
      </c>
      <c r="H133" s="12" t="s">
        <v>14</v>
      </c>
      <c r="I133" s="18" t="s">
        <v>14</v>
      </c>
      <c r="J133" s="14" t="s">
        <v>14</v>
      </c>
      <c r="K133" s="12" t="s">
        <v>14</v>
      </c>
      <c r="L133" s="12" t="s">
        <v>14</v>
      </c>
      <c r="M133" s="12" t="s">
        <v>14</v>
      </c>
      <c r="N133" s="12" t="s">
        <v>14</v>
      </c>
      <c r="O133" s="12" t="s">
        <v>14</v>
      </c>
    </row>
    <row r="134" spans="1:15" ht="25" customHeight="1" x14ac:dyDescent="0.2"/>
  </sheetData>
  <mergeCells count="11">
    <mergeCell ref="F7:J7"/>
    <mergeCell ref="K7:O7"/>
    <mergeCell ref="P7:T7"/>
    <mergeCell ref="U7:Y7"/>
    <mergeCell ref="Z7:AD7"/>
    <mergeCell ref="AO7:AS7"/>
    <mergeCell ref="AT7:AX7"/>
    <mergeCell ref="AY7:AY8"/>
    <mergeCell ref="AZ7:AZ8"/>
    <mergeCell ref="AE7:AI7"/>
    <mergeCell ref="AJ7:A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Power_Data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VERHULST la161349</dc:creator>
  <cp:lastModifiedBy>Pierre VERHULST la161349</cp:lastModifiedBy>
  <dcterms:created xsi:type="dcterms:W3CDTF">2021-01-22T10:39:59Z</dcterms:created>
  <dcterms:modified xsi:type="dcterms:W3CDTF">2021-02-04T14:19:11Z</dcterms:modified>
</cp:coreProperties>
</file>